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S Sheet" sheetId="1" state="visible" r:id="rId2"/>
    <sheet name="Schedule Export Jan-Dec 19" sheetId="2" state="visible" r:id="rId3"/>
    <sheet name="COMs Models" sheetId="3" state="visible" r:id="rId4"/>
  </sheets>
  <definedNames>
    <definedName function="false" hidden="false" localSheetId="1" name="_xlnm._FilterDatabase" vbProcedure="false">'Schedule Export Jan-Dec 19'!$A$1:$H$3577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<sst xmlns="http://schemas.openxmlformats.org/spreadsheetml/2006/main" count="14701" uniqueCount="3662">
  <si>
    <t xml:space="preserve">Total Actual</t>
  </si>
  <si>
    <t xml:space="preserve">Actual</t>
  </si>
  <si>
    <t xml:space="preserve">Forecast</t>
  </si>
  <si>
    <t xml:space="preserve">XU Toy Hauler</t>
  </si>
  <si>
    <t xml:space="preserve">XU22BC</t>
  </si>
  <si>
    <t xml:space="preserve">Way Finder</t>
  </si>
  <si>
    <t xml:space="preserve">WF12F</t>
  </si>
  <si>
    <t xml:space="preserve">WF12F Adventurer</t>
  </si>
  <si>
    <t xml:space="preserve">WF12F Comfort</t>
  </si>
  <si>
    <t xml:space="preserve">WF13</t>
  </si>
  <si>
    <t xml:space="preserve">WF13 Adventurer</t>
  </si>
  <si>
    <t xml:space="preserve">WF13 Comfort</t>
  </si>
  <si>
    <t xml:space="preserve">WR20BC</t>
  </si>
  <si>
    <t xml:space="preserve">Road Owl</t>
  </si>
  <si>
    <t xml:space="preserve">RO16ER</t>
  </si>
  <si>
    <t xml:space="preserve">RO16ER Adventurer</t>
  </si>
  <si>
    <t xml:space="preserve">RO16ER Adventurer_NZ</t>
  </si>
  <si>
    <t xml:space="preserve">RO16ER Comfort</t>
  </si>
  <si>
    <t xml:space="preserve">RO16ER_NZ</t>
  </si>
  <si>
    <t xml:space="preserve">RO16ER_NZ Comfort</t>
  </si>
  <si>
    <t xml:space="preserve">RO18E</t>
  </si>
  <si>
    <t xml:space="preserve">RO18E Adventurer</t>
  </si>
  <si>
    <t xml:space="preserve">RO18E Comfort</t>
  </si>
  <si>
    <t xml:space="preserve">RO18E_NZ</t>
  </si>
  <si>
    <t xml:space="preserve">RO18E_NZ Comfort</t>
  </si>
  <si>
    <t xml:space="preserve">RO19BE</t>
  </si>
  <si>
    <t xml:space="preserve">RO19BE Adventurer</t>
  </si>
  <si>
    <t xml:space="preserve">RO19BE Comfort</t>
  </si>
  <si>
    <t xml:space="preserve">RO19BE_NZ</t>
  </si>
  <si>
    <t xml:space="preserve">RO19BE_NZ Comfort</t>
  </si>
  <si>
    <t xml:space="preserve">RO21BE</t>
  </si>
  <si>
    <t xml:space="preserve">RO21BE ADVENTURER PLUS PACK</t>
  </si>
  <si>
    <t xml:space="preserve">RO21BE COMFORT PLUS PACK</t>
  </si>
  <si>
    <t xml:space="preserve">RO21BE ADVENTURER</t>
  </si>
  <si>
    <t xml:space="preserve">RO21BE COMFORT</t>
  </si>
  <si>
    <t xml:space="preserve">Gecko</t>
  </si>
  <si>
    <t xml:space="preserve">GE11S</t>
  </si>
  <si>
    <t xml:space="preserve">GE11S ENDURO</t>
  </si>
  <si>
    <t xml:space="preserve">GE11S_NZ</t>
  </si>
  <si>
    <t xml:space="preserve">GE11S2</t>
  </si>
  <si>
    <t xml:space="preserve">GE11S2 ADVENTURER</t>
  </si>
  <si>
    <t xml:space="preserve">GE11S2 COMFORT</t>
  </si>
  <si>
    <t xml:space="preserve">GE12E</t>
  </si>
  <si>
    <t xml:space="preserve">GE12E ENDURO</t>
  </si>
  <si>
    <t xml:space="preserve">GE12E_NZ</t>
  </si>
  <si>
    <t xml:space="preserve">GE12ES2</t>
  </si>
  <si>
    <t xml:space="preserve">GE12ES2 ADVENTURER</t>
  </si>
  <si>
    <t xml:space="preserve">GE12ES2 COMFORT</t>
  </si>
  <si>
    <t xml:space="preserve">GE14B</t>
  </si>
  <si>
    <t xml:space="preserve">GE14B ENDURO</t>
  </si>
  <si>
    <t xml:space="preserve">GE14E</t>
  </si>
  <si>
    <t xml:space="preserve">GE14E ENDURO</t>
  </si>
  <si>
    <t xml:space="preserve">GE16B (Pop Top As Caravan)</t>
  </si>
  <si>
    <t xml:space="preserve">GE16B ENDURO (Pop Top As Caravan</t>
  </si>
  <si>
    <t xml:space="preserve">GE16BE</t>
  </si>
  <si>
    <t xml:space="preserve">GE16BE ENDURO</t>
  </si>
  <si>
    <t xml:space="preserve">GE16BEL</t>
  </si>
  <si>
    <t xml:space="preserve">GE16BEL ADVENTURER</t>
  </si>
  <si>
    <t xml:space="preserve">GE16BEL COMFORT</t>
  </si>
  <si>
    <t xml:space="preserve">GE16BES2</t>
  </si>
  <si>
    <t xml:space="preserve">GE16BES2 ADVENTURER</t>
  </si>
  <si>
    <t xml:space="preserve">GE16BES2 COMFORT</t>
  </si>
  <si>
    <t xml:space="preserve">GE16S</t>
  </si>
  <si>
    <t xml:space="preserve">GE17BE</t>
  </si>
  <si>
    <t xml:space="preserve">GE17BE ENDURO</t>
  </si>
  <si>
    <t xml:space="preserve">GE18BE</t>
  </si>
  <si>
    <t xml:space="preserve">GE18BE ENDURO</t>
  </si>
  <si>
    <t xml:space="preserve">GE18BES2</t>
  </si>
  <si>
    <t xml:space="preserve">GE18BES2 ADVENTURER</t>
  </si>
  <si>
    <t xml:space="preserve">GE18BES2 COMFORT</t>
  </si>
  <si>
    <t xml:space="preserve">GE19BE</t>
  </si>
  <si>
    <t xml:space="preserve">GE19BE ENDURO</t>
  </si>
  <si>
    <t xml:space="preserve">GE19BES2</t>
  </si>
  <si>
    <t xml:space="preserve">GE19BES2 ADVENTURER</t>
  </si>
  <si>
    <t xml:space="preserve">GE19BES2 COMFORT</t>
  </si>
  <si>
    <t xml:space="preserve">GE20BC</t>
  </si>
  <si>
    <t xml:space="preserve">GE23BE</t>
  </si>
  <si>
    <t xml:space="preserve">Gecko Pop Top</t>
  </si>
  <si>
    <t xml:space="preserve">GP11S</t>
  </si>
  <si>
    <t xml:space="preserve">GP11S ENDURO</t>
  </si>
  <si>
    <t xml:space="preserve">GP11S2 POP TOP</t>
  </si>
  <si>
    <t xml:space="preserve">GP11S2 POP TOP ADVENTURER</t>
  </si>
  <si>
    <t xml:space="preserve">GP11S2 POP TOP COMFORT</t>
  </si>
  <si>
    <t xml:space="preserve">GP12E</t>
  </si>
  <si>
    <t xml:space="preserve">GP12E ENDURO</t>
  </si>
  <si>
    <t xml:space="preserve">GP12ES2 POP TOP</t>
  </si>
  <si>
    <t xml:space="preserve">GP12ES2 POP TOP ADVENTURER</t>
  </si>
  <si>
    <t xml:space="preserve">GP12ES2 POP TOP COMFORT</t>
  </si>
  <si>
    <t xml:space="preserve">GP14B</t>
  </si>
  <si>
    <t xml:space="preserve">GP14B ENDURO</t>
  </si>
  <si>
    <t xml:space="preserve">GP14E</t>
  </si>
  <si>
    <t xml:space="preserve">GP16B2 (Caravan As Pop Top)</t>
  </si>
  <si>
    <t xml:space="preserve">GP16BE</t>
  </si>
  <si>
    <t xml:space="preserve">GP16BE ENDURO</t>
  </si>
  <si>
    <t xml:space="preserve">GP16BEL POP TOP</t>
  </si>
  <si>
    <t xml:space="preserve">GP16BEL POP TOP ADVENTURER</t>
  </si>
  <si>
    <t xml:space="preserve">GP16BEL POP TOP COMFORT</t>
  </si>
  <si>
    <t xml:space="preserve">GP16BES2 POP TOP</t>
  </si>
  <si>
    <t xml:space="preserve">GP16BES2 POP TOP ADVENTURER</t>
  </si>
  <si>
    <t xml:space="preserve">GP16BES2 POP TOP COMFORT</t>
  </si>
  <si>
    <t xml:space="preserve">GP17BE</t>
  </si>
  <si>
    <t xml:space="preserve">GP17BE ENDURO</t>
  </si>
  <si>
    <t xml:space="preserve">Wallaby</t>
  </si>
  <si>
    <t xml:space="preserve">WA15E</t>
  </si>
  <si>
    <t xml:space="preserve">WA15E ENDURO</t>
  </si>
  <si>
    <t xml:space="preserve">WA16E</t>
  </si>
  <si>
    <t xml:space="preserve">WA16E DELUXE</t>
  </si>
  <si>
    <t xml:space="preserve">WA16E ENDURO</t>
  </si>
  <si>
    <t xml:space="preserve">WA16E_NZ</t>
  </si>
  <si>
    <t xml:space="preserve">WA18E</t>
  </si>
  <si>
    <t xml:space="preserve">WA18E DELUXE</t>
  </si>
  <si>
    <t xml:space="preserve">WA18E ENDURO</t>
  </si>
  <si>
    <t xml:space="preserve">WA18ER</t>
  </si>
  <si>
    <t xml:space="preserve">WA18ER DELUXE</t>
  </si>
  <si>
    <t xml:space="preserve">WA18ER ENDURO</t>
  </si>
  <si>
    <t xml:space="preserve">WA18ER_NZ</t>
  </si>
  <si>
    <t xml:space="preserve">Manta Ray</t>
  </si>
  <si>
    <t xml:space="preserve">MR16E</t>
  </si>
  <si>
    <t xml:space="preserve">MR16E DELUXE</t>
  </si>
  <si>
    <t xml:space="preserve">MR16E DELUXE_NZ</t>
  </si>
  <si>
    <t xml:space="preserve">MR16E_NZ</t>
  </si>
  <si>
    <t xml:space="preserve">MR16ER</t>
  </si>
  <si>
    <t xml:space="preserve">MR16ER ENDURO</t>
  </si>
  <si>
    <t xml:space="preserve">MR16ES2</t>
  </si>
  <si>
    <t xml:space="preserve">MR16ES3</t>
  </si>
  <si>
    <t xml:space="preserve">MR16ES3 ADVENTURER</t>
  </si>
  <si>
    <t xml:space="preserve">MR16ES3 LUXURY</t>
  </si>
  <si>
    <t xml:space="preserve">MR16ES2 ENDURO</t>
  </si>
  <si>
    <t xml:space="preserve">MR16ES2_NZ</t>
  </si>
  <si>
    <t xml:space="preserve">MR18ER</t>
  </si>
  <si>
    <t xml:space="preserve">MR18ER ENDURO</t>
  </si>
  <si>
    <t xml:space="preserve">MR18ER SE</t>
  </si>
  <si>
    <t xml:space="preserve">MR18ER_NZ</t>
  </si>
  <si>
    <t xml:space="preserve">MR18ERS2</t>
  </si>
  <si>
    <t xml:space="preserve">MR18ERS3</t>
  </si>
  <si>
    <t xml:space="preserve">MR18ERS3 ADVENTURER</t>
  </si>
  <si>
    <t xml:space="preserve">MR18ERS3 LUXURY</t>
  </si>
  <si>
    <t xml:space="preserve">MR18ERS2 ENDURO</t>
  </si>
  <si>
    <t xml:space="preserve">MR18ERS2 LE ENDURO</t>
  </si>
  <si>
    <t xml:space="preserve">MR18ERS2 LE PACK</t>
  </si>
  <si>
    <t xml:space="preserve">MR18ERS2_NZ</t>
  </si>
  <si>
    <t xml:space="preserve">MR18ES2</t>
  </si>
  <si>
    <t xml:space="preserve">MR18ES2 ENDURO</t>
  </si>
  <si>
    <t xml:space="preserve">MR18ES2 SE</t>
  </si>
  <si>
    <t xml:space="preserve">MR18ES3</t>
  </si>
  <si>
    <t xml:space="preserve">MR18ES4</t>
  </si>
  <si>
    <t xml:space="preserve">MR18ES4  ADVENTURER</t>
  </si>
  <si>
    <t xml:space="preserve">MR18ES4 LUXURY</t>
  </si>
  <si>
    <t xml:space="preserve">MR18ES3 ENDURO</t>
  </si>
  <si>
    <t xml:space="preserve">MR18ES3 LE ENDURO</t>
  </si>
  <si>
    <t xml:space="preserve">MR19BC</t>
  </si>
  <si>
    <t xml:space="preserve">MR19BC ENDURO</t>
  </si>
  <si>
    <t xml:space="preserve">MR19BC SE</t>
  </si>
  <si>
    <t xml:space="preserve">MR19E</t>
  </si>
  <si>
    <t xml:space="preserve">MR19E ENDURO</t>
  </si>
  <si>
    <t xml:space="preserve">MR19E SE</t>
  </si>
  <si>
    <t xml:space="preserve">MR19ER</t>
  </si>
  <si>
    <t xml:space="preserve">MR19ER ENDURO</t>
  </si>
  <si>
    <t xml:space="preserve">MR19ER LE ENDURO</t>
  </si>
  <si>
    <t xml:space="preserve">MR19ER LE PACK</t>
  </si>
  <si>
    <t xml:space="preserve">MR19ER_NZ</t>
  </si>
  <si>
    <t xml:space="preserve">MR19ERS2</t>
  </si>
  <si>
    <t xml:space="preserve">MR19ERS2 ADVENTURER</t>
  </si>
  <si>
    <t xml:space="preserve">MR19ERS2 LUXURY</t>
  </si>
  <si>
    <t xml:space="preserve">MR20BC</t>
  </si>
  <si>
    <t xml:space="preserve">MR20BC ENDURO</t>
  </si>
  <si>
    <t xml:space="preserve">MR20BC LE PACK</t>
  </si>
  <si>
    <t xml:space="preserve">MR20BCS2</t>
  </si>
  <si>
    <t xml:space="preserve">MR20BCS2 ADVENTURER</t>
  </si>
  <si>
    <t xml:space="preserve">MR20BCS2 LUXURY</t>
  </si>
  <si>
    <t xml:space="preserve">MR22BE</t>
  </si>
  <si>
    <t xml:space="preserve">MR22BE ENDURO</t>
  </si>
  <si>
    <t xml:space="preserve">MR22BE SE</t>
  </si>
  <si>
    <t xml:space="preserve">MR22BE SE_NZ</t>
  </si>
  <si>
    <t xml:space="preserve">MR22BES2</t>
  </si>
  <si>
    <t xml:space="preserve">MR22BES2 ENDURO</t>
  </si>
  <si>
    <t xml:space="preserve">MR22BES2 ENDURO_NZ</t>
  </si>
  <si>
    <t xml:space="preserve">MR22BES2 LE PACK</t>
  </si>
  <si>
    <t xml:space="preserve">MR22BES2_NZ</t>
  </si>
  <si>
    <t xml:space="preserve">MR22BES3</t>
  </si>
  <si>
    <t xml:space="preserve">MR22BES3 ADVENTURER</t>
  </si>
  <si>
    <t xml:space="preserve">MR22BES3 LUXURY</t>
  </si>
  <si>
    <t xml:space="preserve">Big Red</t>
  </si>
  <si>
    <t xml:space="preserve">BR17ER</t>
  </si>
  <si>
    <t xml:space="preserve">BR17ER DELUXE</t>
  </si>
  <si>
    <t xml:space="preserve">BR17ES2</t>
  </si>
  <si>
    <t xml:space="preserve">BR17ES2 DELUXE</t>
  </si>
  <si>
    <t xml:space="preserve">BR17ES3</t>
  </si>
  <si>
    <t xml:space="preserve">BR17ES3 DELUXE</t>
  </si>
  <si>
    <t xml:space="preserve">BR19E Slider</t>
  </si>
  <si>
    <t xml:space="preserve">BR19E Slider_NZ</t>
  </si>
  <si>
    <t xml:space="preserve">BR19ES2</t>
  </si>
  <si>
    <t xml:space="preserve">BR19ES2 DELUXE</t>
  </si>
  <si>
    <t xml:space="preserve">BR19ES2 SLIDER</t>
  </si>
  <si>
    <t xml:space="preserve">BR20EF</t>
  </si>
  <si>
    <t xml:space="preserve">BR20ER</t>
  </si>
  <si>
    <t xml:space="preserve">BR20ER DELUXE</t>
  </si>
  <si>
    <t xml:space="preserve">BR20ER_NZ</t>
  </si>
  <si>
    <t xml:space="preserve">BR20ERS2</t>
  </si>
  <si>
    <t xml:space="preserve">BR20ES2</t>
  </si>
  <si>
    <t xml:space="preserve">BR20ES2 DELUXE</t>
  </si>
  <si>
    <t xml:space="preserve">BR20ES2_NZ</t>
  </si>
  <si>
    <t xml:space="preserve">BR21BS2</t>
  </si>
  <si>
    <t xml:space="preserve">BR21BS2 DELUXE</t>
  </si>
  <si>
    <t xml:space="preserve">BR21ES3</t>
  </si>
  <si>
    <t xml:space="preserve">BR22CL</t>
  </si>
  <si>
    <t xml:space="preserve">BR22CL DELUXE</t>
  </si>
  <si>
    <t xml:space="preserve">BR22CL_NZ</t>
  </si>
  <si>
    <t xml:space="preserve">BR22CLS2</t>
  </si>
  <si>
    <t xml:space="preserve">BR23BE</t>
  </si>
  <si>
    <t xml:space="preserve">BR23BE DELUXE</t>
  </si>
  <si>
    <t xml:space="preserve">BR23BE_NZ</t>
  </si>
  <si>
    <t xml:space="preserve">BR23BES2</t>
  </si>
  <si>
    <t xml:space="preserve">BR23BS2 SLIDER</t>
  </si>
  <si>
    <t xml:space="preserve">BR23ES2</t>
  </si>
  <si>
    <t xml:space="preserve">BR23ES3</t>
  </si>
  <si>
    <t xml:space="preserve">BR23ES3 DELUXE</t>
  </si>
  <si>
    <t xml:space="preserve">BR20E Slider Custom</t>
  </si>
  <si>
    <t xml:space="preserve">Blue Diamond</t>
  </si>
  <si>
    <t xml:space="preserve">BD19E</t>
  </si>
  <si>
    <t xml:space="preserve">BD21E</t>
  </si>
  <si>
    <t xml:space="preserve">BD24E</t>
  </si>
  <si>
    <t xml:space="preserve">Reserved Stock</t>
  </si>
  <si>
    <t xml:space="preserve">Reserve Stock</t>
  </si>
  <si>
    <t xml:space="preserve">Bilby</t>
  </si>
  <si>
    <t xml:space="preserve">BI15E</t>
  </si>
  <si>
    <t xml:space="preserve">BI15E DELUXE</t>
  </si>
  <si>
    <t xml:space="preserve">BI15ES2</t>
  </si>
  <si>
    <t xml:space="preserve">BI16BC</t>
  </si>
  <si>
    <t xml:space="preserve">BI16BCS2</t>
  </si>
  <si>
    <t xml:space="preserve">BI18ER</t>
  </si>
  <si>
    <t xml:space="preserve">BI19BE</t>
  </si>
  <si>
    <t xml:space="preserve">OZ Classic</t>
  </si>
  <si>
    <t xml:space="preserve">OR18E</t>
  </si>
  <si>
    <t xml:space="preserve">OZ18ES2</t>
  </si>
  <si>
    <t xml:space="preserve">OZ18ES3</t>
  </si>
  <si>
    <t xml:space="preserve">OZ18ES3_NZ</t>
  </si>
  <si>
    <t xml:space="preserve">OZ18ES4</t>
  </si>
  <si>
    <t xml:space="preserve">OZ20ES2</t>
  </si>
  <si>
    <t xml:space="preserve">OZ20ES3</t>
  </si>
  <si>
    <t xml:space="preserve">OZ20ES4</t>
  </si>
  <si>
    <t xml:space="preserve">OZ21RS2</t>
  </si>
  <si>
    <t xml:space="preserve">OZ21RS3</t>
  </si>
  <si>
    <t xml:space="preserve">OZ23E</t>
  </si>
  <si>
    <t xml:space="preserve">OZ23ES2</t>
  </si>
  <si>
    <t xml:space="preserve">OZ23ES2_NZ</t>
  </si>
  <si>
    <t xml:space="preserve">OZ23ES3</t>
  </si>
  <si>
    <t xml:space="preserve">OZ24CL</t>
  </si>
  <si>
    <t xml:space="preserve">Desert Rose</t>
  </si>
  <si>
    <t xml:space="preserve">DR18E</t>
  </si>
  <si>
    <t xml:space="preserve">DR18ES2</t>
  </si>
  <si>
    <t xml:space="preserve">DR20E</t>
  </si>
  <si>
    <t xml:space="preserve">DR20ES2</t>
  </si>
  <si>
    <t xml:space="preserve">TOTAL Build by month</t>
  </si>
  <si>
    <t xml:space="preserve">Total Capacity/month</t>
  </si>
  <si>
    <t xml:space="preserve">% Utilized</t>
  </si>
  <si>
    <t xml:space="preserve">Gecko </t>
  </si>
  <si>
    <t xml:space="preserve">Gecko Pop</t>
  </si>
  <si>
    <t xml:space="preserve">Oz Classis</t>
  </si>
  <si>
    <t xml:space="preserve">XU - Toy Hauler</t>
  </si>
  <si>
    <t xml:space="preserve">Dealers</t>
  </si>
  <si>
    <t xml:space="preserve">Auckland Motorhomes Pty Ltd</t>
  </si>
  <si>
    <t xml:space="preserve">Motoco RV Townsville</t>
  </si>
  <si>
    <t xml:space="preserve">New Age Caravans - Adelaide</t>
  </si>
  <si>
    <t xml:space="preserve">New Age Caravans - Gippsland</t>
  </si>
  <si>
    <t xml:space="preserve">New Age Caravans - Gold Coast</t>
  </si>
  <si>
    <t xml:space="preserve">New Age Caravans Sunshine Coast</t>
  </si>
  <si>
    <t xml:space="preserve">New Age Caravans - Melbourne</t>
  </si>
  <si>
    <t xml:space="preserve">New Age Caravans - Newcastle</t>
  </si>
  <si>
    <t xml:space="preserve">New Age Caravans - Tasmania</t>
  </si>
  <si>
    <t xml:space="preserve">New Age Caravans Perth</t>
  </si>
  <si>
    <t xml:space="preserve">New Age Caravans Pty Ltd</t>
  </si>
  <si>
    <t xml:space="preserve">New Age Caravans Sydney</t>
  </si>
  <si>
    <t xml:space="preserve">New Age Caravans Warrnambool</t>
  </si>
  <si>
    <t xml:space="preserve">Pilbara Boats &amp; Bikes</t>
  </si>
  <si>
    <t xml:space="preserve">Mandurah Caravan &amp; RV Centre</t>
  </si>
  <si>
    <t xml:space="preserve">New Age Caravans Nowra</t>
  </si>
  <si>
    <t xml:space="preserve">Dealers Split by %</t>
  </si>
  <si>
    <t xml:space="preserve">Schedule Month</t>
  </si>
  <si>
    <t xml:space="preserve">Schedule #</t>
  </si>
  <si>
    <t xml:space="preserve">Production Date</t>
  </si>
  <si>
    <t xml:space="preserve">Status</t>
  </si>
  <si>
    <t xml:space="preserve">Order #</t>
  </si>
  <si>
    <t xml:space="preserve">Chassis #</t>
  </si>
  <si>
    <t xml:space="preserve">Model / Series</t>
  </si>
  <si>
    <t xml:space="preserve">Dealership Name</t>
  </si>
  <si>
    <t xml:space="preserve">Ready</t>
  </si>
  <si>
    <t xml:space="preserve">NA12088</t>
  </si>
  <si>
    <t xml:space="preserve">NA12148</t>
  </si>
  <si>
    <t xml:space="preserve">NA12209</t>
  </si>
  <si>
    <t xml:space="preserve">NA12218</t>
  </si>
  <si>
    <t xml:space="preserve">NA12240</t>
  </si>
  <si>
    <t xml:space="preserve">NA12147</t>
  </si>
  <si>
    <t xml:space="preserve">NA12205</t>
  </si>
  <si>
    <t xml:space="preserve">NA12230</t>
  </si>
  <si>
    <t xml:space="preserve">NA12227</t>
  </si>
  <si>
    <t xml:space="preserve">NA12220</t>
  </si>
  <si>
    <t xml:space="preserve">NA11725</t>
  </si>
  <si>
    <t xml:space="preserve">NA10841</t>
  </si>
  <si>
    <t xml:space="preserve">NA11608</t>
  </si>
  <si>
    <t xml:space="preserve">NA12111</t>
  </si>
  <si>
    <t xml:space="preserve">NA11672</t>
  </si>
  <si>
    <t xml:space="preserve">NA11341</t>
  </si>
  <si>
    <t xml:space="preserve">NA11758</t>
  </si>
  <si>
    <t xml:space="preserve">NA11851</t>
  </si>
  <si>
    <t xml:space="preserve">NA11789</t>
  </si>
  <si>
    <t xml:space="preserve">NA11994</t>
  </si>
  <si>
    <t xml:space="preserve">NA12089</t>
  </si>
  <si>
    <t xml:space="preserve">NA12266</t>
  </si>
  <si>
    <t xml:space="preserve">NA12253</t>
  </si>
  <si>
    <t xml:space="preserve">NA12254</t>
  </si>
  <si>
    <t xml:space="preserve">NA12271</t>
  </si>
  <si>
    <t xml:space="preserve">NA12272</t>
  </si>
  <si>
    <t xml:space="preserve">NA12273</t>
  </si>
  <si>
    <t xml:space="preserve">NA12274</t>
  </si>
  <si>
    <t xml:space="preserve">NA12275</t>
  </si>
  <si>
    <t xml:space="preserve">NA12269</t>
  </si>
  <si>
    <t xml:space="preserve">NA11980</t>
  </si>
  <si>
    <t xml:space="preserve">NA12054</t>
  </si>
  <si>
    <t xml:space="preserve">NA11883</t>
  </si>
  <si>
    <t xml:space="preserve">NA11997</t>
  </si>
  <si>
    <t xml:space="preserve">NA12007</t>
  </si>
  <si>
    <t xml:space="preserve">NA11987</t>
  </si>
  <si>
    <t xml:space="preserve">NA11996</t>
  </si>
  <si>
    <t xml:space="preserve">NA12110</t>
  </si>
  <si>
    <t xml:space="preserve">NA11993</t>
  </si>
  <si>
    <t xml:space="preserve">NA11989</t>
  </si>
  <si>
    <t xml:space="preserve">NA12080</t>
  </si>
  <si>
    <t xml:space="preserve">NA11988</t>
  </si>
  <si>
    <t xml:space="preserve">NA12226</t>
  </si>
  <si>
    <t xml:space="preserve">NA11902</t>
  </si>
  <si>
    <t xml:space="preserve">NA11643</t>
  </si>
  <si>
    <t xml:space="preserve">NA12090</t>
  </si>
  <si>
    <t xml:space="preserve">NA12235</t>
  </si>
  <si>
    <t xml:space="preserve">NA12236</t>
  </si>
  <si>
    <t xml:space="preserve">NA12231</t>
  </si>
  <si>
    <t xml:space="preserve">NA12216</t>
  </si>
  <si>
    <t xml:space="preserve">NA12210</t>
  </si>
  <si>
    <t xml:space="preserve">NA12241</t>
  </si>
  <si>
    <t xml:space="preserve">NA12431</t>
  </si>
  <si>
    <t xml:space="preserve">NA12217</t>
  </si>
  <si>
    <t xml:space="preserve">NA12242</t>
  </si>
  <si>
    <t xml:space="preserve">NA12237</t>
  </si>
  <si>
    <t xml:space="preserve">NA12149</t>
  </si>
  <si>
    <t xml:space="preserve">NA12247</t>
  </si>
  <si>
    <t xml:space="preserve">NA12248</t>
  </si>
  <si>
    <t xml:space="preserve">NA12243</t>
  </si>
  <si>
    <t xml:space="preserve">NA12249</t>
  </si>
  <si>
    <t xml:space="preserve">NA12239</t>
  </si>
  <si>
    <t xml:space="preserve">NA12244</t>
  </si>
  <si>
    <t xml:space="preserve">NA12250</t>
  </si>
  <si>
    <t xml:space="preserve">NA12245</t>
  </si>
  <si>
    <t xml:space="preserve">NA12246</t>
  </si>
  <si>
    <t xml:space="preserve">NA12251</t>
  </si>
  <si>
    <t xml:space="preserve">NA12238</t>
  </si>
  <si>
    <t xml:space="preserve">NA12145</t>
  </si>
  <si>
    <t xml:space="preserve">NA12233</t>
  </si>
  <si>
    <t xml:space="preserve">NA11991</t>
  </si>
  <si>
    <t xml:space="preserve">NA11950</t>
  </si>
  <si>
    <t xml:space="preserve">NA11998</t>
  </si>
  <si>
    <t xml:space="preserve">NA12221</t>
  </si>
  <si>
    <t xml:space="preserve">NA12222</t>
  </si>
  <si>
    <t xml:space="preserve">NA11986</t>
  </si>
  <si>
    <t xml:space="preserve">NA12048</t>
  </si>
  <si>
    <t xml:space="preserve">NA11992</t>
  </si>
  <si>
    <t xml:space="preserve">NA12389</t>
  </si>
  <si>
    <t xml:space="preserve">NA12383</t>
  </si>
  <si>
    <t xml:space="preserve">NA12322</t>
  </si>
  <si>
    <t xml:space="preserve">NA12377</t>
  </si>
  <si>
    <t xml:space="preserve">NA12297</t>
  </si>
  <si>
    <t xml:space="preserve">NA11128</t>
  </si>
  <si>
    <t xml:space="preserve">NA11990</t>
  </si>
  <si>
    <t xml:space="preserve">NA12328</t>
  </si>
  <si>
    <t xml:space="preserve">NA12374</t>
  </si>
  <si>
    <t xml:space="preserve">NA12373</t>
  </si>
  <si>
    <t xml:space="preserve">NA12338</t>
  </si>
  <si>
    <t xml:space="preserve">NA12270</t>
  </si>
  <si>
    <t xml:space="preserve">NA12219</t>
  </si>
  <si>
    <t xml:space="preserve">NA12337</t>
  </si>
  <si>
    <t xml:space="preserve">NA12347</t>
  </si>
  <si>
    <t xml:space="preserve">NA12363</t>
  </si>
  <si>
    <t xml:space="preserve">NA12295</t>
  </si>
  <si>
    <t xml:space="preserve">NA12327</t>
  </si>
  <si>
    <t xml:space="preserve">NA12351</t>
  </si>
  <si>
    <t xml:space="preserve">NA12232</t>
  </si>
  <si>
    <t xml:space="preserve">NA12352</t>
  </si>
  <si>
    <t xml:space="preserve">NA12331</t>
  </si>
  <si>
    <t xml:space="preserve">NA12367</t>
  </si>
  <si>
    <t xml:space="preserve">NA12386</t>
  </si>
  <si>
    <t xml:space="preserve">NA12320</t>
  </si>
  <si>
    <t xml:space="preserve">NA12362</t>
  </si>
  <si>
    <t xml:space="preserve">NA12427</t>
  </si>
  <si>
    <t xml:space="preserve">WA18B Custom Build</t>
  </si>
  <si>
    <t xml:space="preserve">NA12303</t>
  </si>
  <si>
    <t xml:space="preserve">NA12336</t>
  </si>
  <si>
    <t xml:space="preserve">NA12412</t>
  </si>
  <si>
    <t xml:space="preserve">NA12305</t>
  </si>
  <si>
    <t xml:space="preserve">NA12388</t>
  </si>
  <si>
    <t xml:space="preserve">NA12318</t>
  </si>
  <si>
    <t xml:space="preserve">NA12339</t>
  </si>
  <si>
    <t xml:space="preserve">NA12281</t>
  </si>
  <si>
    <t xml:space="preserve">NA12411</t>
  </si>
  <si>
    <t xml:space="preserve">NA12397</t>
  </si>
  <si>
    <t xml:space="preserve">NA12390</t>
  </si>
  <si>
    <t xml:space="preserve">NA12392</t>
  </si>
  <si>
    <t xml:space="preserve">NA12391</t>
  </si>
  <si>
    <t xml:space="preserve">NA12385</t>
  </si>
  <si>
    <t xml:space="preserve">NA12413</t>
  </si>
  <si>
    <t xml:space="preserve">NA12366</t>
  </si>
  <si>
    <t xml:space="preserve">NA12345</t>
  </si>
  <si>
    <t xml:space="preserve">NA12341</t>
  </si>
  <si>
    <t xml:space="preserve">NA12426</t>
  </si>
  <si>
    <t xml:space="preserve">NA12296</t>
  </si>
  <si>
    <t xml:space="preserve">NA12379</t>
  </si>
  <si>
    <t xml:space="preserve">NA12436</t>
  </si>
  <si>
    <t xml:space="preserve">NA12387</t>
  </si>
  <si>
    <t xml:space="preserve">NA12419</t>
  </si>
  <si>
    <t xml:space="preserve">NA12302</t>
  </si>
  <si>
    <t xml:space="preserve">NA12284</t>
  </si>
  <si>
    <t xml:space="preserve">NA12330</t>
  </si>
  <si>
    <t xml:space="preserve">NA12393</t>
  </si>
  <si>
    <t xml:space="preserve">NA12358</t>
  </si>
  <si>
    <t xml:space="preserve">NA12372</t>
  </si>
  <si>
    <t xml:space="preserve">NA12428</t>
  </si>
  <si>
    <t xml:space="preserve">NA12384</t>
  </si>
  <si>
    <t xml:space="preserve">NA12306</t>
  </si>
  <si>
    <t xml:space="preserve">NA12344</t>
  </si>
  <si>
    <t xml:space="preserve">NA11704</t>
  </si>
  <si>
    <t xml:space="preserve">NA12321</t>
  </si>
  <si>
    <t xml:space="preserve">NA12349</t>
  </si>
  <si>
    <t xml:space="preserve">NA12416</t>
  </si>
  <si>
    <t xml:space="preserve">NA12417</t>
  </si>
  <si>
    <t xml:space="preserve">NA12343</t>
  </si>
  <si>
    <t xml:space="preserve">NA12229</t>
  </si>
  <si>
    <t xml:space="preserve">NA12329</t>
  </si>
  <si>
    <t xml:space="preserve">NA12369</t>
  </si>
  <si>
    <t xml:space="preserve">NA12394</t>
  </si>
  <si>
    <t xml:space="preserve">NA12395</t>
  </si>
  <si>
    <t xml:space="preserve">NA12342</t>
  </si>
  <si>
    <t xml:space="preserve">NA12304</t>
  </si>
  <si>
    <t xml:space="preserve">NA12378</t>
  </si>
  <si>
    <t xml:space="preserve">NA12315</t>
  </si>
  <si>
    <t xml:space="preserve">NA12301</t>
  </si>
  <si>
    <t xml:space="preserve">NA12396</t>
  </si>
  <si>
    <t xml:space="preserve">NA12252</t>
  </si>
  <si>
    <t xml:space="preserve">NA12380</t>
  </si>
  <si>
    <t xml:space="preserve">NA12228</t>
  </si>
  <si>
    <t xml:space="preserve">NA12356</t>
  </si>
  <si>
    <t xml:space="preserve">NA12316</t>
  </si>
  <si>
    <t xml:space="preserve">NA12368</t>
  </si>
  <si>
    <t xml:space="preserve">NA12414</t>
  </si>
  <si>
    <t xml:space="preserve">NA12277</t>
  </si>
  <si>
    <t xml:space="preserve">NA12405</t>
  </si>
  <si>
    <t xml:space="preserve">NA12410</t>
  </si>
  <si>
    <t xml:space="preserve">NA12357</t>
  </si>
  <si>
    <t xml:space="preserve">NA12418</t>
  </si>
  <si>
    <t xml:space="preserve">NA12407</t>
  </si>
  <si>
    <t xml:space="preserve">NA12375</t>
  </si>
  <si>
    <t xml:space="preserve">NA12409</t>
  </si>
  <si>
    <t xml:space="preserve">NA12335</t>
  </si>
  <si>
    <t xml:space="preserve">NA12340</t>
  </si>
  <si>
    <t xml:space="preserve">NA12350</t>
  </si>
  <si>
    <t xml:space="preserve">NA12376</t>
  </si>
  <si>
    <t xml:space="preserve">NA12401</t>
  </si>
  <si>
    <t xml:space="preserve">NA12421</t>
  </si>
  <si>
    <t xml:space="preserve">NA12348</t>
  </si>
  <si>
    <t xml:space="preserve">NA11932</t>
  </si>
  <si>
    <t xml:space="preserve">NA12317</t>
  </si>
  <si>
    <t xml:space="preserve">NA12370</t>
  </si>
  <si>
    <t xml:space="preserve">NA12160</t>
  </si>
  <si>
    <t xml:space="preserve">NA12332</t>
  </si>
  <si>
    <t xml:space="preserve">NA12260</t>
  </si>
  <si>
    <t xml:space="preserve">NA12259</t>
  </si>
  <si>
    <t xml:space="preserve">NA12319</t>
  </si>
  <si>
    <t xml:space="preserve">NA12326</t>
  </si>
  <si>
    <t xml:space="preserve">NA12359</t>
  </si>
  <si>
    <t xml:space="preserve">NA12294</t>
  </si>
  <si>
    <t xml:space="preserve">NA12346</t>
  </si>
  <si>
    <t xml:space="preserve">NA12422</t>
  </si>
  <si>
    <t xml:space="preserve">NA12404</t>
  </si>
  <si>
    <t xml:space="preserve">NA12255</t>
  </si>
  <si>
    <t xml:space="preserve">NA11916</t>
  </si>
  <si>
    <t xml:space="preserve">NA12364</t>
  </si>
  <si>
    <t xml:space="preserve">NA12365</t>
  </si>
  <si>
    <t xml:space="preserve">NA12381</t>
  </si>
  <si>
    <t xml:space="preserve">NA11251</t>
  </si>
  <si>
    <t xml:space="preserve">NA12415</t>
  </si>
  <si>
    <t xml:space="preserve">NA12324</t>
  </si>
  <si>
    <t xml:space="preserve">NA12371</t>
  </si>
  <si>
    <t xml:space="preserve">NA12325</t>
  </si>
  <si>
    <t xml:space="preserve">NA12276</t>
  </si>
  <si>
    <t xml:space="preserve">NA12278</t>
  </si>
  <si>
    <t xml:space="preserve">NA12355</t>
  </si>
  <si>
    <t xml:space="preserve">NA12354</t>
  </si>
  <si>
    <t xml:space="preserve">NA12382</t>
  </si>
  <si>
    <t xml:space="preserve">NA12353</t>
  </si>
  <si>
    <t xml:space="preserve">NA12399</t>
  </si>
  <si>
    <t xml:space="preserve">NA11482</t>
  </si>
  <si>
    <t xml:space="preserve">NA12361</t>
  </si>
  <si>
    <t xml:space="preserve">NA12360</t>
  </si>
  <si>
    <t xml:space="preserve">NA12402</t>
  </si>
  <si>
    <t xml:space="preserve">NA12256</t>
  </si>
  <si>
    <t xml:space="preserve">NA12403</t>
  </si>
  <si>
    <t xml:space="preserve">NA12257</t>
  </si>
  <si>
    <t xml:space="preserve">NA12258</t>
  </si>
  <si>
    <t xml:space="preserve">NA12323</t>
  </si>
  <si>
    <t xml:space="preserve">NA12264</t>
  </si>
  <si>
    <t xml:space="preserve">NA12400</t>
  </si>
  <si>
    <t xml:space="preserve">NA12425</t>
  </si>
  <si>
    <t xml:space="preserve">NA12408</t>
  </si>
  <si>
    <t xml:space="preserve">NA12263</t>
  </si>
  <si>
    <t xml:space="preserve">NA12398</t>
  </si>
  <si>
    <t xml:space="preserve">NA12406</t>
  </si>
  <si>
    <t xml:space="preserve">NA12261</t>
  </si>
  <si>
    <t xml:space="preserve">NA12262</t>
  </si>
  <si>
    <t xml:space="preserve">NA12285</t>
  </si>
  <si>
    <t xml:space="preserve">NA12333</t>
  </si>
  <si>
    <t xml:space="preserve">NA12286</t>
  </si>
  <si>
    <t xml:space="preserve">NA12287</t>
  </si>
  <si>
    <t xml:space="preserve">NA12288</t>
  </si>
  <si>
    <t xml:space="preserve">NA12334</t>
  </si>
  <si>
    <t xml:space="preserve">NA12423</t>
  </si>
  <si>
    <t xml:space="preserve">NA12424</t>
  </si>
  <si>
    <t xml:space="preserve">NA12290</t>
  </si>
  <si>
    <t xml:space="preserve">NA12289</t>
  </si>
  <si>
    <t xml:space="preserve">NA12439</t>
  </si>
  <si>
    <t xml:space="preserve">NA12797</t>
  </si>
  <si>
    <t xml:space="preserve">NA12798</t>
  </si>
  <si>
    <t xml:space="preserve">NA12799</t>
  </si>
  <si>
    <t xml:space="preserve">NA12800</t>
  </si>
  <si>
    <t xml:space="preserve">NA12803</t>
  </si>
  <si>
    <t xml:space="preserve">NA12802</t>
  </si>
  <si>
    <t xml:space="preserve">NA12801</t>
  </si>
  <si>
    <t xml:space="preserve">NA12804</t>
  </si>
  <si>
    <t xml:space="preserve">NA12805</t>
  </si>
  <si>
    <t xml:space="preserve">NA12807</t>
  </si>
  <si>
    <t xml:space="preserve">NA12806</t>
  </si>
  <si>
    <t xml:space="preserve">NA12420</t>
  </si>
  <si>
    <t xml:space="preserve">NA12485</t>
  </si>
  <si>
    <t xml:space="preserve">NA12483</t>
  </si>
  <si>
    <t xml:space="preserve">NA12487</t>
  </si>
  <si>
    <t xml:space="preserve">NA12280</t>
  </si>
  <si>
    <t xml:space="preserve">NA12489</t>
  </si>
  <si>
    <t xml:space="preserve">NA12685</t>
  </si>
  <si>
    <t xml:space="preserve">NA12586</t>
  </si>
  <si>
    <t xml:space="preserve">NA12625</t>
  </si>
  <si>
    <t xml:space="preserve">NA12510</t>
  </si>
  <si>
    <t xml:space="preserve">NA12484</t>
  </si>
  <si>
    <t xml:space="preserve">NA12456</t>
  </si>
  <si>
    <t xml:space="preserve">NA12564</t>
  </si>
  <si>
    <t xml:space="preserve">NA12538</t>
  </si>
  <si>
    <t xml:space="preserve">NA12472</t>
  </si>
  <si>
    <t xml:space="preserve">NA12437</t>
  </si>
  <si>
    <t xml:space="preserve">NA12498</t>
  </si>
  <si>
    <t xml:space="preserve">NA12444</t>
  </si>
  <si>
    <t xml:space="preserve">NA12490</t>
  </si>
  <si>
    <t xml:space="preserve">NA12282</t>
  </si>
  <si>
    <t xml:space="preserve">NA12545</t>
  </si>
  <si>
    <t xml:space="preserve">NA12540</t>
  </si>
  <si>
    <t xml:space="preserve">NA12446</t>
  </si>
  <si>
    <t xml:space="preserve">NA12291</t>
  </si>
  <si>
    <t xml:space="preserve">NA12481</t>
  </si>
  <si>
    <t xml:space="preserve">NA12482</t>
  </si>
  <si>
    <t xml:space="preserve">NA12589</t>
  </si>
  <si>
    <t xml:space="preserve">NA12307</t>
  </si>
  <si>
    <t xml:space="preserve">NA12267</t>
  </si>
  <si>
    <t xml:space="preserve">NA12795</t>
  </si>
  <si>
    <t xml:space="preserve">NA12566</t>
  </si>
  <si>
    <t xml:space="preserve">NA12513</t>
  </si>
  <si>
    <t xml:space="preserve">NA12559</t>
  </si>
  <si>
    <t xml:space="preserve">NA12495</t>
  </si>
  <si>
    <t xml:space="preserve">NA12575</t>
  </si>
  <si>
    <t xml:space="preserve">NA12524</t>
  </si>
  <si>
    <t xml:space="preserve">NA12497</t>
  </si>
  <si>
    <t xml:space="preserve">BR19E Slider Prototype</t>
  </si>
  <si>
    <t xml:space="preserve">NA12486</t>
  </si>
  <si>
    <t xml:space="preserve">NA12512</t>
  </si>
  <si>
    <t xml:space="preserve">NA12558</t>
  </si>
  <si>
    <t xml:space="preserve">NA12488</t>
  </si>
  <si>
    <t xml:space="preserve">NA12508</t>
  </si>
  <si>
    <t xml:space="preserve">NA12494</t>
  </si>
  <si>
    <t xml:space="preserve">NA12695</t>
  </si>
  <si>
    <t xml:space="preserve">NA12609</t>
  </si>
  <si>
    <t xml:space="preserve">NA12499</t>
  </si>
  <si>
    <t xml:space="preserve">NA12438</t>
  </si>
  <si>
    <t xml:space="preserve">NA12577</t>
  </si>
  <si>
    <t xml:space="preserve">NA12525</t>
  </si>
  <si>
    <t xml:space="preserve">NA12560</t>
  </si>
  <si>
    <t xml:space="preserve">NA12536</t>
  </si>
  <si>
    <t xml:space="preserve">NA12574</t>
  </si>
  <si>
    <t xml:space="preserve">NA12493</t>
  </si>
  <si>
    <t xml:space="preserve">NA12576</t>
  </si>
  <si>
    <t xml:space="preserve">NA12308</t>
  </si>
  <si>
    <t xml:space="preserve">NA11093</t>
  </si>
  <si>
    <t xml:space="preserve">NA12514</t>
  </si>
  <si>
    <t xml:space="preserve">NA12535</t>
  </si>
  <si>
    <t xml:space="preserve">NA12505</t>
  </si>
  <si>
    <t xml:space="preserve">NA12491</t>
  </si>
  <si>
    <t xml:space="preserve">NA12691</t>
  </si>
  <si>
    <t xml:space="preserve">NA12529</t>
  </si>
  <si>
    <t xml:space="preserve">NA12541</t>
  </si>
  <si>
    <t xml:space="preserve">NA12506</t>
  </si>
  <si>
    <t xml:space="preserve">NA11465</t>
  </si>
  <si>
    <t xml:space="preserve">NA12563</t>
  </si>
  <si>
    <t xml:space="preserve">NA12690</t>
  </si>
  <si>
    <t xml:space="preserve">NA12692</t>
  </si>
  <si>
    <t xml:space="preserve">NA12693</t>
  </si>
  <si>
    <t xml:space="preserve">NA12492</t>
  </si>
  <si>
    <t xml:space="preserve">NA12694</t>
  </si>
  <si>
    <t xml:space="preserve">NA12526</t>
  </si>
  <si>
    <t xml:space="preserve">NA12507</t>
  </si>
  <si>
    <t xml:space="preserve">NA12570</t>
  </si>
  <si>
    <t xml:space="preserve">NA12790</t>
  </si>
  <si>
    <t xml:space="preserve">NA12511</t>
  </si>
  <si>
    <t xml:space="preserve">NA12501</t>
  </si>
  <si>
    <t xml:space="preserve">NA12553</t>
  </si>
  <si>
    <t xml:space="preserve">NA12478</t>
  </si>
  <si>
    <t xml:space="preserve">NA12565</t>
  </si>
  <si>
    <t xml:space="preserve">NA12547</t>
  </si>
  <si>
    <t xml:space="preserve">NA12552</t>
  </si>
  <si>
    <t xml:space="preserve">NA12531</t>
  </si>
  <si>
    <t xml:space="preserve">NA12299</t>
  </si>
  <si>
    <t xml:space="preserve">NA12579</t>
  </si>
  <si>
    <t xml:space="preserve">NA12549</t>
  </si>
  <si>
    <t xml:space="preserve">NA12515</t>
  </si>
  <si>
    <t xml:space="preserve">NA12573</t>
  </si>
  <si>
    <t xml:space="preserve">NA12453</t>
  </si>
  <si>
    <t xml:space="preserve">NA12445</t>
  </si>
  <si>
    <t xml:space="preserve">NA12460</t>
  </si>
  <si>
    <t xml:space="preserve">NA12521</t>
  </si>
  <si>
    <t xml:space="preserve">NA12504</t>
  </si>
  <si>
    <t xml:space="preserve">NA12283</t>
  </si>
  <si>
    <t xml:space="preserve">NA12477</t>
  </si>
  <si>
    <t xml:space="preserve">NA12569</t>
  </si>
  <si>
    <t xml:space="preserve">NA12543</t>
  </si>
  <si>
    <t xml:space="preserve">NA12451</t>
  </si>
  <si>
    <t xml:space="preserve">NA11027</t>
  </si>
  <si>
    <t xml:space="preserve">NA12546</t>
  </si>
  <si>
    <t xml:space="preserve">NA12442</t>
  </si>
  <si>
    <t xml:space="preserve">NA12480</t>
  </si>
  <si>
    <t xml:space="preserve">NA12532</t>
  </si>
  <si>
    <t xml:space="preserve">NA12443</t>
  </si>
  <si>
    <t xml:space="preserve">NA12300</t>
  </si>
  <si>
    <t xml:space="preserve">NA12473</t>
  </si>
  <si>
    <t xml:space="preserve">NA12461</t>
  </si>
  <si>
    <t xml:space="preserve">NA12623</t>
  </si>
  <si>
    <t xml:space="preserve">NA12441</t>
  </si>
  <si>
    <t xml:space="preserve">NA12624</t>
  </si>
  <si>
    <t xml:space="preserve">NA12292</t>
  </si>
  <si>
    <t xml:space="preserve">NA12530</t>
  </si>
  <si>
    <t xml:space="preserve">NA12440</t>
  </si>
  <si>
    <t xml:space="preserve">NA12314</t>
  </si>
  <si>
    <t xml:space="preserve">NA12479</t>
  </si>
  <si>
    <t xml:space="preserve">NA12580</t>
  </si>
  <si>
    <t xml:space="preserve">NA12544</t>
  </si>
  <si>
    <t xml:space="preserve">NA12572</t>
  </si>
  <si>
    <t xml:space="preserve">NA12542</t>
  </si>
  <si>
    <t xml:space="preserve">NA12746</t>
  </si>
  <si>
    <t xml:space="preserve">NA12469</t>
  </si>
  <si>
    <t xml:space="preserve">NA12457</t>
  </si>
  <si>
    <t xml:space="preserve">NA12082</t>
  </si>
  <si>
    <t xml:space="preserve">NA12581</t>
  </si>
  <si>
    <t xml:space="preserve">NA12496</t>
  </si>
  <si>
    <t xml:space="preserve">NA12519</t>
  </si>
  <si>
    <t xml:space="preserve">NA12452</t>
  </si>
  <si>
    <t xml:space="preserve">NA12681</t>
  </si>
  <si>
    <t xml:space="preserve">NA12471</t>
  </si>
  <si>
    <t xml:space="preserve">NA12502</t>
  </si>
  <si>
    <t xml:space="preserve">NA12539</t>
  </si>
  <si>
    <t xml:space="preserve">NA11461</t>
  </si>
  <si>
    <t xml:space="preserve">NA12298</t>
  </si>
  <si>
    <t xml:space="preserve">NA12447</t>
  </si>
  <si>
    <t xml:space="preserve">NA12458</t>
  </si>
  <si>
    <t xml:space="preserve">NA12548</t>
  </si>
  <si>
    <t xml:space="preserve">NA12503</t>
  </si>
  <si>
    <t xml:space="preserve">NA12571</t>
  </si>
  <si>
    <t xml:space="preserve">NA12509</t>
  </si>
  <si>
    <t xml:space="preserve">NA12550</t>
  </si>
  <si>
    <t xml:space="preserve">NA12561</t>
  </si>
  <si>
    <t xml:space="preserve">NA12534</t>
  </si>
  <si>
    <t xml:space="preserve">NA12313</t>
  </si>
  <si>
    <t xml:space="preserve">NA12611</t>
  </si>
  <si>
    <t xml:space="preserve">NA12474</t>
  </si>
  <si>
    <t xml:space="preserve">NA12459</t>
  </si>
  <si>
    <t xml:space="preserve">NA12590</t>
  </si>
  <si>
    <t xml:space="preserve">NA12551</t>
  </si>
  <si>
    <t xml:space="preserve">NA12555</t>
  </si>
  <si>
    <t xml:space="preserve">NA12617</t>
  </si>
  <si>
    <t xml:space="preserve">NA12622</t>
  </si>
  <si>
    <t xml:space="preserve">NA12467</t>
  </si>
  <si>
    <t xml:space="preserve">NA12520</t>
  </si>
  <si>
    <t xml:space="preserve">NA12476</t>
  </si>
  <si>
    <t xml:space="preserve">NA12309</t>
  </si>
  <si>
    <t xml:space="preserve">NA12562</t>
  </si>
  <si>
    <t xml:space="preserve">NA12537</t>
  </si>
  <si>
    <t xml:space="preserve">NA12613</t>
  </si>
  <si>
    <t xml:space="preserve">NA12522</t>
  </si>
  <si>
    <t xml:space="preserve">NA12462</t>
  </si>
  <si>
    <t xml:space="preserve">NA12615</t>
  </si>
  <si>
    <t xml:space="preserve">NA12568</t>
  </si>
  <si>
    <t xml:space="preserve">NA12475</t>
  </si>
  <si>
    <t xml:space="preserve">NA12527</t>
  </si>
  <si>
    <t xml:space="preserve">NA12517</t>
  </si>
  <si>
    <t xml:space="preserve">NA12463</t>
  </si>
  <si>
    <t xml:space="preserve">NA12533</t>
  </si>
  <si>
    <t xml:space="preserve">NA12554</t>
  </si>
  <si>
    <t xml:space="preserve">NA12614</t>
  </si>
  <si>
    <t xml:space="preserve">NA12310</t>
  </si>
  <si>
    <t xml:space="preserve">NA12791</t>
  </si>
  <si>
    <t xml:space="preserve">NA12578</t>
  </si>
  <si>
    <t xml:space="preserve">NA12523</t>
  </si>
  <si>
    <t xml:space="preserve">NA12516</t>
  </si>
  <si>
    <t xml:space="preserve">NA12619</t>
  </si>
  <si>
    <t xml:space="preserve">NA12518</t>
  </si>
  <si>
    <t xml:space="preserve">NA12620</t>
  </si>
  <si>
    <t xml:space="preserve">NA12500</t>
  </si>
  <si>
    <t xml:space="preserve">NA12312</t>
  </si>
  <si>
    <t xml:space="preserve">NA12528</t>
  </si>
  <si>
    <t xml:space="preserve">NA12610</t>
  </si>
  <si>
    <t xml:space="preserve">NA12665</t>
  </si>
  <si>
    <t xml:space="preserve">NA12732</t>
  </si>
  <si>
    <t xml:space="preserve">NA12702</t>
  </si>
  <si>
    <t xml:space="preserve">NA12774</t>
  </si>
  <si>
    <t xml:space="preserve">NA12762</t>
  </si>
  <si>
    <t xml:space="preserve">NA12752</t>
  </si>
  <si>
    <t xml:space="preserve">NA12631</t>
  </si>
  <si>
    <t xml:space="preserve">NA12760</t>
  </si>
  <si>
    <t xml:space="preserve">NA12787</t>
  </si>
  <si>
    <t xml:space="preserve">NA12743</t>
  </si>
  <si>
    <t xml:space="preserve">NA12723</t>
  </si>
  <si>
    <t xml:space="preserve">NA12639</t>
  </si>
  <si>
    <t xml:space="preserve">NA12761</t>
  </si>
  <si>
    <t xml:space="preserve">NA12667</t>
  </si>
  <si>
    <t xml:space="preserve">NA12759</t>
  </si>
  <si>
    <t xml:space="preserve">NA12594</t>
  </si>
  <si>
    <t xml:space="preserve">NA12764</t>
  </si>
  <si>
    <t xml:space="preserve">NA12658</t>
  </si>
  <si>
    <t xml:space="preserve">NA12700</t>
  </si>
  <si>
    <t xml:space="preserve">NA12763</t>
  </si>
  <si>
    <t xml:space="preserve">NA12637</t>
  </si>
  <si>
    <t xml:space="preserve">NA12714</t>
  </si>
  <si>
    <t xml:space="preserve">NA12588</t>
  </si>
  <si>
    <t xml:space="preserve">NA12814</t>
  </si>
  <si>
    <t xml:space="preserve">NA12660</t>
  </si>
  <si>
    <t xml:space="preserve">NA12676</t>
  </si>
  <si>
    <t xml:space="preserve">NA12784</t>
  </si>
  <si>
    <t xml:space="preserve">NA12646</t>
  </si>
  <si>
    <t xml:space="preserve">NA12636</t>
  </si>
  <si>
    <t xml:space="preserve">NA12765</t>
  </si>
  <si>
    <t xml:space="preserve">NA12627</t>
  </si>
  <si>
    <t xml:space="preserve">NA12731</t>
  </si>
  <si>
    <t xml:space="preserve">NA12668</t>
  </si>
  <si>
    <t xml:space="preserve">NA12716</t>
  </si>
  <si>
    <t xml:space="preserve">NA12583</t>
  </si>
  <si>
    <t xml:space="preserve">NA12767</t>
  </si>
  <si>
    <t xml:space="preserve">NA12750</t>
  </si>
  <si>
    <t xml:space="preserve">NA12768</t>
  </si>
  <si>
    <t xml:space="preserve">NA12657</t>
  </si>
  <si>
    <t xml:space="preserve">NA12699</t>
  </si>
  <si>
    <t xml:space="preserve">NA12706</t>
  </si>
  <si>
    <t xml:space="preserve">NA12779</t>
  </si>
  <si>
    <t xml:space="preserve">NA12815</t>
  </si>
  <si>
    <t xml:space="preserve">NA12780</t>
  </si>
  <si>
    <t xml:space="preserve">NA12669</t>
  </si>
  <si>
    <t xml:space="preserve">NA12770</t>
  </si>
  <si>
    <t xml:space="preserve">NA12738</t>
  </si>
  <si>
    <t xml:space="preserve">NA12785</t>
  </si>
  <si>
    <t xml:space="preserve">NA12679</t>
  </si>
  <si>
    <t xml:space="preserve">NA12766</t>
  </si>
  <si>
    <t xml:space="preserve">NA12670</t>
  </si>
  <si>
    <t xml:space="preserve">NA12782</t>
  </si>
  <si>
    <t xml:space="preserve">NA12659</t>
  </si>
  <si>
    <t xml:space="preserve">NA12638</t>
  </si>
  <si>
    <t xml:space="preserve">NA12812</t>
  </si>
  <si>
    <t xml:space="preserve">NA12729</t>
  </si>
  <si>
    <t xml:space="preserve">NA12662</t>
  </si>
  <si>
    <t xml:space="preserve">NA12633</t>
  </si>
  <si>
    <t xml:space="preserve">NA12688</t>
  </si>
  <si>
    <t xml:space="preserve">NA12689</t>
  </si>
  <si>
    <t xml:space="preserve">NA11773</t>
  </si>
  <si>
    <t xml:space="preserve">NA12587</t>
  </si>
  <si>
    <t xml:space="preserve">NA12747</t>
  </si>
  <si>
    <t xml:space="preserve">NA12708</t>
  </si>
  <si>
    <t xml:space="preserve">NA12656</t>
  </si>
  <si>
    <t xml:space="preserve">NA12786</t>
  </si>
  <si>
    <t xml:space="preserve">NA12771</t>
  </si>
  <si>
    <t xml:space="preserve">NA12701</t>
  </si>
  <si>
    <t xml:space="preserve">NA12640</t>
  </si>
  <si>
    <t xml:space="preserve">NA12677</t>
  </si>
  <si>
    <t xml:space="preserve">NA12796</t>
  </si>
  <si>
    <t xml:space="preserve">NA12744</t>
  </si>
  <si>
    <t xml:space="preserve">NA12727</t>
  </si>
  <si>
    <t xml:space="preserve">NA12711</t>
  </si>
  <si>
    <t xml:space="preserve">NA12772</t>
  </si>
  <si>
    <t xml:space="preserve">NA12632</t>
  </si>
  <si>
    <t xml:space="preserve">NA12661</t>
  </si>
  <si>
    <t xml:space="preserve">NA12648</t>
  </si>
  <si>
    <t xml:space="preserve">NA12775</t>
  </si>
  <si>
    <t xml:space="preserve">NA12748</t>
  </si>
  <si>
    <t xml:space="preserve">NA12592</t>
  </si>
  <si>
    <t xml:space="preserve">NA12736</t>
  </si>
  <si>
    <t xml:space="preserve">NA12432</t>
  </si>
  <si>
    <t xml:space="preserve">NA12591</t>
  </si>
  <si>
    <t xml:space="preserve">NA12697</t>
  </si>
  <si>
    <t xml:space="preserve">NA12769</t>
  </si>
  <si>
    <t xml:space="preserve">NA12703</t>
  </si>
  <si>
    <t xml:space="preserve">NA12773</t>
  </si>
  <si>
    <t xml:space="preserve">NA12664</t>
  </si>
  <si>
    <t xml:space="preserve">NA12663</t>
  </si>
  <si>
    <t xml:space="preserve">NA12704</t>
  </si>
  <si>
    <t xml:space="preserve">NA12749</t>
  </si>
  <si>
    <t xml:space="preserve">NA12647</t>
  </si>
  <si>
    <t xml:space="preserve">NA12666</t>
  </si>
  <si>
    <t xml:space="preserve">NA12645</t>
  </si>
  <si>
    <t xml:space="preserve">NA12687</t>
  </si>
  <si>
    <t xml:space="preserve">NA12593</t>
  </si>
  <si>
    <t xml:space="preserve">NA12595</t>
  </si>
  <si>
    <t xml:space="preserve">NA12753</t>
  </si>
  <si>
    <t xml:space="preserve">NA12742</t>
  </si>
  <si>
    <t xml:space="preserve">NA12717</t>
  </si>
  <si>
    <t xml:space="preserve">NA12629</t>
  </si>
  <si>
    <t xml:space="preserve">NA12641</t>
  </si>
  <si>
    <t xml:space="preserve">NA12707</t>
  </si>
  <si>
    <t xml:space="preserve">NA12726</t>
  </si>
  <si>
    <t xml:space="preserve">NA12754</t>
  </si>
  <si>
    <t xml:space="preserve">NA12705</t>
  </si>
  <si>
    <t xml:space="preserve">NA12686</t>
  </si>
  <si>
    <t xml:space="preserve">NA12730</t>
  </si>
  <si>
    <t xml:space="preserve">NA12735</t>
  </si>
  <si>
    <t xml:space="preserve">NA12792</t>
  </si>
  <si>
    <t xml:space="preserve">NA12755</t>
  </si>
  <si>
    <t xml:space="preserve">NA12789</t>
  </si>
  <si>
    <t xml:space="preserve">NA12642</t>
  </si>
  <si>
    <t xml:space="preserve">NA12757</t>
  </si>
  <si>
    <t xml:space="preserve">NA12718</t>
  </si>
  <si>
    <t xml:space="preserve">NA12776</t>
  </si>
  <si>
    <t xml:space="preserve">NA12737</t>
  </si>
  <si>
    <t xml:space="preserve">NA12725</t>
  </si>
  <si>
    <t xml:space="preserve">NA12793</t>
  </si>
  <si>
    <t xml:space="preserve">NA12713</t>
  </si>
  <si>
    <t xml:space="preserve">NA12599</t>
  </si>
  <si>
    <t xml:space="preserve">NA12655</t>
  </si>
  <si>
    <t xml:space="preserve">NA12712</t>
  </si>
  <si>
    <t xml:space="preserve">NA12794</t>
  </si>
  <si>
    <t xml:space="preserve">NA12733</t>
  </si>
  <si>
    <t xml:space="preserve">NA12724</t>
  </si>
  <si>
    <t xml:space="preserve">NA12751</t>
  </si>
  <si>
    <t xml:space="preserve">NA12682</t>
  </si>
  <si>
    <t xml:space="preserve">NA12778</t>
  </si>
  <si>
    <t xml:space="preserve">NA12654</t>
  </si>
  <si>
    <t xml:space="preserve">NA12649</t>
  </si>
  <si>
    <t xml:space="preserve">NA12758</t>
  </si>
  <si>
    <t xml:space="preserve">NA12734</t>
  </si>
  <si>
    <t xml:space="preserve">NA12672</t>
  </si>
  <si>
    <t xml:space="preserve">NA12715</t>
  </si>
  <si>
    <t xml:space="preserve">NA12650</t>
  </si>
  <si>
    <t xml:space="preserve">NA12678</t>
  </si>
  <si>
    <t xml:space="preserve">NA12710</t>
  </si>
  <si>
    <t xml:space="preserve">NA12720</t>
  </si>
  <si>
    <t xml:space="preserve">NA12721</t>
  </si>
  <si>
    <t xml:space="preserve">NA12644</t>
  </si>
  <si>
    <t xml:space="preserve">NA12596</t>
  </si>
  <si>
    <t xml:space="preserve">NA12612</t>
  </si>
  <si>
    <t xml:space="preserve">NA12777</t>
  </si>
  <si>
    <t xml:space="preserve">NA12783</t>
  </si>
  <si>
    <t xml:space="preserve">NA12652</t>
  </si>
  <si>
    <t xml:space="preserve">NA12653</t>
  </si>
  <si>
    <t xml:space="preserve">NA12616</t>
  </si>
  <si>
    <t xml:space="preserve">NA12709</t>
  </si>
  <si>
    <t xml:space="preserve">NA12680</t>
  </si>
  <si>
    <t xml:space="preserve">NA12468</t>
  </si>
  <si>
    <t xml:space="preserve">NA12683</t>
  </si>
  <si>
    <t xml:space="preserve">NA12635</t>
  </si>
  <si>
    <t xml:space="preserve">NA12728</t>
  </si>
  <si>
    <t xml:space="preserve">NA12781</t>
  </si>
  <si>
    <t xml:space="preserve">NA12740</t>
  </si>
  <si>
    <t xml:space="preserve">NA12584</t>
  </si>
  <si>
    <t xml:space="preserve">NA12600</t>
  </si>
  <si>
    <t xml:space="preserve">NA12643</t>
  </si>
  <si>
    <t xml:space="preserve">NA12434</t>
  </si>
  <si>
    <t xml:space="preserve">NA12741</t>
  </si>
  <si>
    <t xml:space="preserve">NA12756</t>
  </si>
  <si>
    <t xml:space="preserve">NA12435</t>
  </si>
  <si>
    <t xml:space="preserve">NA12651</t>
  </si>
  <si>
    <t xml:space="preserve">NA12684</t>
  </si>
  <si>
    <t xml:space="preserve">NA12719</t>
  </si>
  <si>
    <t xml:space="preserve">NA12722</t>
  </si>
  <si>
    <t xml:space="preserve">NA12745</t>
  </si>
  <si>
    <t xml:space="preserve">NA12556</t>
  </si>
  <si>
    <t xml:space="preserve">NA12739</t>
  </si>
  <si>
    <t xml:space="preserve">NA0999</t>
  </si>
  <si>
    <t xml:space="preserve">BR21BE CUSTOM</t>
  </si>
  <si>
    <t xml:space="preserve">NA0888</t>
  </si>
  <si>
    <t xml:space="preserve">NA12830</t>
  </si>
  <si>
    <t xml:space="preserve">NA12831</t>
  </si>
  <si>
    <t xml:space="preserve">NA13012</t>
  </si>
  <si>
    <t xml:space="preserve">NA13087</t>
  </si>
  <si>
    <t xml:space="preserve">NA13120</t>
  </si>
  <si>
    <t xml:space="preserve">NA13121</t>
  </si>
  <si>
    <t xml:space="preserve">NA13122</t>
  </si>
  <si>
    <t xml:space="preserve">NA12999</t>
  </si>
  <si>
    <t xml:space="preserve">NA13001</t>
  </si>
  <si>
    <t xml:space="preserve">NA12973</t>
  </si>
  <si>
    <t xml:space="preserve">NA12841</t>
  </si>
  <si>
    <t xml:space="preserve">NA12903</t>
  </si>
  <si>
    <t xml:space="preserve">NA12919</t>
  </si>
  <si>
    <t xml:space="preserve">NA12946</t>
  </si>
  <si>
    <t xml:space="preserve">NA12917</t>
  </si>
  <si>
    <t xml:space="preserve">NA12900</t>
  </si>
  <si>
    <t xml:space="preserve">NA12902</t>
  </si>
  <si>
    <t xml:space="preserve">NA13000</t>
  </si>
  <si>
    <t xml:space="preserve">BD23E CUSTOM</t>
  </si>
  <si>
    <t xml:space="preserve">NA12824</t>
  </si>
  <si>
    <t xml:space="preserve">NA12826</t>
  </si>
  <si>
    <t xml:space="preserve">NA12874</t>
  </si>
  <si>
    <t xml:space="preserve">NA12820</t>
  </si>
  <si>
    <t xml:space="preserve">NA12956</t>
  </si>
  <si>
    <t xml:space="preserve">NA12871</t>
  </si>
  <si>
    <t xml:space="preserve">NA12843</t>
  </si>
  <si>
    <t xml:space="preserve">NA12864</t>
  </si>
  <si>
    <t xml:space="preserve">NA13002</t>
  </si>
  <si>
    <t xml:space="preserve">NA12844</t>
  </si>
  <si>
    <t xml:space="preserve">NA12873</t>
  </si>
  <si>
    <t xml:space="preserve">NA12867</t>
  </si>
  <si>
    <t xml:space="preserve">NA12913</t>
  </si>
  <si>
    <t xml:space="preserve">NA12825</t>
  </si>
  <si>
    <t xml:space="preserve">NA12920</t>
  </si>
  <si>
    <t xml:space="preserve">NA12911</t>
  </si>
  <si>
    <t xml:space="preserve">NA12982</t>
  </si>
  <si>
    <t xml:space="preserve">NA12974</t>
  </si>
  <si>
    <t xml:space="preserve">NA12868</t>
  </si>
  <si>
    <t xml:space="preserve">NA12978</t>
  </si>
  <si>
    <t xml:space="preserve">NA12981</t>
  </si>
  <si>
    <t xml:space="preserve">NA12449</t>
  </si>
  <si>
    <t xml:space="preserve">NA12926</t>
  </si>
  <si>
    <t xml:space="preserve">NA12972</t>
  </si>
  <si>
    <t xml:space="preserve">NA13004</t>
  </si>
  <si>
    <t xml:space="preserve">NA12823</t>
  </si>
  <si>
    <t xml:space="preserve">NA12925</t>
  </si>
  <si>
    <t xml:space="preserve">NA12957</t>
  </si>
  <si>
    <t xml:space="preserve">NA12970</t>
  </si>
  <si>
    <t xml:space="preserve">NA12975</t>
  </si>
  <si>
    <t xml:space="preserve">NA12964</t>
  </si>
  <si>
    <t xml:space="preserve">NA12942</t>
  </si>
  <si>
    <t xml:space="preserve">NA12842</t>
  </si>
  <si>
    <t xml:space="preserve">NA13939</t>
  </si>
  <si>
    <t xml:space="preserve">NA13013</t>
  </si>
  <si>
    <t xml:space="preserve">NA12963</t>
  </si>
  <si>
    <t xml:space="preserve">NA12840</t>
  </si>
  <si>
    <t xml:space="preserve">NA12865</t>
  </si>
  <si>
    <t xml:space="preserve">NA12818</t>
  </si>
  <si>
    <t xml:space="preserve">NA12877</t>
  </si>
  <si>
    <t xml:space="preserve">NA12886</t>
  </si>
  <si>
    <t xml:space="preserve">NA12788</t>
  </si>
  <si>
    <t xml:space="preserve">NA12935</t>
  </si>
  <si>
    <t xml:space="preserve">NA12630</t>
  </si>
  <si>
    <t xml:space="preserve">NA12983</t>
  </si>
  <si>
    <t xml:space="preserve">GE23BE Custom</t>
  </si>
  <si>
    <t xml:space="preserve">NA12866</t>
  </si>
  <si>
    <t xml:space="preserve">NA12939</t>
  </si>
  <si>
    <t xml:space="preserve">NA12870</t>
  </si>
  <si>
    <t xml:space="preserve">NA13007</t>
  </si>
  <si>
    <t xml:space="preserve">NA12922</t>
  </si>
  <si>
    <t xml:space="preserve">NA12901</t>
  </si>
  <si>
    <t xml:space="preserve">NA12969</t>
  </si>
  <si>
    <t xml:space="preserve">NA12862</t>
  </si>
  <si>
    <t xml:space="preserve">NA12937</t>
  </si>
  <si>
    <t xml:space="preserve">NA11606</t>
  </si>
  <si>
    <t xml:space="preserve">NA12872</t>
  </si>
  <si>
    <t xml:space="preserve">NA12851</t>
  </si>
  <si>
    <t xml:space="preserve">NA12833</t>
  </si>
  <si>
    <t xml:space="preserve">NA12930</t>
  </si>
  <si>
    <t xml:space="preserve">NA12860</t>
  </si>
  <si>
    <t xml:space="preserve">NA13009</t>
  </si>
  <si>
    <t xml:space="preserve">NA12924</t>
  </si>
  <si>
    <t xml:space="preserve">NA12967</t>
  </si>
  <si>
    <t xml:space="preserve">NA13005</t>
  </si>
  <si>
    <t xml:space="preserve">NA12628</t>
  </si>
  <si>
    <t xml:space="preserve">NA12876</t>
  </si>
  <si>
    <t xml:space="preserve">NA12671</t>
  </si>
  <si>
    <t xml:space="preserve">NA12849</t>
  </si>
  <si>
    <t xml:space="preserve">NA12863</t>
  </si>
  <si>
    <t xml:space="preserve">NA12923</t>
  </si>
  <si>
    <t xml:space="preserve">NA12597</t>
  </si>
  <si>
    <t xml:space="preserve">NA12976</t>
  </si>
  <si>
    <t xml:space="preserve">NA12817</t>
  </si>
  <si>
    <t xml:space="preserve">NA12980</t>
  </si>
  <si>
    <t xml:space="preserve">NA13030</t>
  </si>
  <si>
    <t xml:space="preserve">NA12834</t>
  </si>
  <si>
    <t xml:space="preserve">NA12828</t>
  </si>
  <si>
    <t xml:space="preserve">NA12971</t>
  </si>
  <si>
    <t xml:space="preserve">NA12433</t>
  </si>
  <si>
    <t xml:space="preserve">NA12927</t>
  </si>
  <si>
    <t xml:space="preserve">NA12861</t>
  </si>
  <si>
    <t xml:space="preserve">NA12928</t>
  </si>
  <si>
    <t xml:space="preserve">NA12933</t>
  </si>
  <si>
    <t xml:space="preserve">NA12905</t>
  </si>
  <si>
    <t xml:space="preserve">NA12931</t>
  </si>
  <si>
    <t xml:space="preserve">NA12960</t>
  </si>
  <si>
    <t xml:space="preserve">NA12958</t>
  </si>
  <si>
    <t xml:space="preserve">NA12696</t>
  </si>
  <si>
    <t xml:space="preserve">NA12809</t>
  </si>
  <si>
    <t xml:space="preserve">NA12994</t>
  </si>
  <si>
    <t xml:space="preserve">NA12878</t>
  </si>
  <si>
    <t xml:space="preserve">NA12881</t>
  </si>
  <si>
    <t xml:space="preserve">NA12882</t>
  </si>
  <si>
    <t xml:space="preserve">NA12938</t>
  </si>
  <si>
    <t xml:space="preserve">NA13003</t>
  </si>
  <si>
    <t xml:space="preserve">NA12847</t>
  </si>
  <si>
    <t xml:space="preserve">NA12822</t>
  </si>
  <si>
    <t xml:space="preserve">NA12998</t>
  </si>
  <si>
    <t xml:space="preserve">NA12959</t>
  </si>
  <si>
    <t xml:space="preserve">NA12829</t>
  </si>
  <si>
    <t xml:space="preserve">NA12621</t>
  </si>
  <si>
    <t xml:space="preserve">NA12934</t>
  </si>
  <si>
    <t xml:space="preserve">NA12884</t>
  </si>
  <si>
    <t xml:space="preserve">NA12985</t>
  </si>
  <si>
    <t xml:space="preserve">NA12897</t>
  </si>
  <si>
    <t xml:space="preserve">NA12846</t>
  </si>
  <si>
    <t xml:space="preserve">NA12618</t>
  </si>
  <si>
    <t xml:space="preserve">NA12912</t>
  </si>
  <si>
    <t xml:space="preserve">NA12940</t>
  </si>
  <si>
    <t xml:space="preserve">NA12932</t>
  </si>
  <si>
    <t xml:space="preserve">NA12603</t>
  </si>
  <si>
    <t xml:space="preserve">NA12896</t>
  </si>
  <si>
    <t xml:space="preserve">NA13008</t>
  </si>
  <si>
    <t xml:space="preserve">NA12835</t>
  </si>
  <si>
    <t xml:space="preserve">NA12837</t>
  </si>
  <si>
    <t xml:space="preserve">NA12909</t>
  </si>
  <si>
    <t xml:space="preserve">NA12810</t>
  </si>
  <si>
    <t xml:space="preserve">NA12811</t>
  </si>
  <si>
    <t xml:space="preserve">NA12838</t>
  </si>
  <si>
    <t xml:space="preserve">NA12907</t>
  </si>
  <si>
    <t xml:space="preserve">NA13010</t>
  </si>
  <si>
    <t xml:space="preserve">NA12941</t>
  </si>
  <si>
    <t xml:space="preserve">NA12311</t>
  </si>
  <si>
    <t xml:space="preserve">NA12819</t>
  </si>
  <si>
    <t xml:space="preserve">NA12947</t>
  </si>
  <si>
    <t xml:space="preserve">NA12990</t>
  </si>
  <si>
    <t xml:space="preserve">NA12977</t>
  </si>
  <si>
    <t xml:space="preserve">NA12839</t>
  </si>
  <si>
    <t xml:space="preserve">NA12915</t>
  </si>
  <si>
    <t xml:space="preserve">NA12945</t>
  </si>
  <si>
    <t xml:space="preserve">NA12675</t>
  </si>
  <si>
    <t xml:space="preserve">NA12827</t>
  </si>
  <si>
    <t xml:space="preserve">NA12908</t>
  </si>
  <si>
    <t xml:space="preserve">NA12914</t>
  </si>
  <si>
    <t xml:space="preserve">NA12995</t>
  </si>
  <si>
    <t xml:space="preserve">NA12962</t>
  </si>
  <si>
    <t xml:space="preserve">NA12968</t>
  </si>
  <si>
    <t xml:space="preserve">NA12850</t>
  </si>
  <si>
    <t xml:space="preserve">NA12984</t>
  </si>
  <si>
    <t xml:space="preserve">NA12605</t>
  </si>
  <si>
    <t xml:space="preserve">NA12604</t>
  </si>
  <si>
    <t xml:space="preserve">NA12991</t>
  </si>
  <si>
    <t xml:space="preserve">NA12992</t>
  </si>
  <si>
    <t xml:space="preserve">NA13016</t>
  </si>
  <si>
    <t xml:space="preserve">NA12961</t>
  </si>
  <si>
    <t xml:space="preserve">NA12808</t>
  </si>
  <si>
    <t xml:space="preserve">NA12891</t>
  </si>
  <si>
    <t xml:space="preserve">NA12836</t>
  </si>
  <si>
    <t xml:space="preserve">NA12948</t>
  </si>
  <si>
    <t xml:space="preserve">NA12832</t>
  </si>
  <si>
    <t xml:space="preserve">NA12910</t>
  </si>
  <si>
    <t xml:space="preserve">NA12952</t>
  </si>
  <si>
    <t xml:space="preserve">NA12875</t>
  </si>
  <si>
    <t xml:space="preserve">NA12986</t>
  </si>
  <si>
    <t xml:space="preserve">NA12906</t>
  </si>
  <si>
    <t xml:space="preserve">NA12899</t>
  </si>
  <si>
    <t xml:space="preserve">NA12887</t>
  </si>
  <si>
    <t xml:space="preserve">NA12888</t>
  </si>
  <si>
    <t xml:space="preserve">NA12848</t>
  </si>
  <si>
    <t xml:space="preserve">NA12889</t>
  </si>
  <si>
    <t xml:space="preserve">NA12949</t>
  </si>
  <si>
    <t xml:space="preserve">NA12879</t>
  </si>
  <si>
    <t xml:space="preserve">NA12880</t>
  </si>
  <si>
    <t xml:space="preserve">NA12921</t>
  </si>
  <si>
    <t xml:space="preserve">NA12943</t>
  </si>
  <si>
    <t xml:space="preserve">NA12936</t>
  </si>
  <si>
    <t xml:space="preserve">NA12987</t>
  </si>
  <si>
    <t xml:space="preserve">NA12890</t>
  </si>
  <si>
    <t xml:space="preserve">NA12944</t>
  </si>
  <si>
    <t xml:space="preserve">NA12989</t>
  </si>
  <si>
    <t xml:space="preserve">NA12898</t>
  </si>
  <si>
    <t xml:space="preserve">NA12845</t>
  </si>
  <si>
    <t xml:space="preserve">NA12626</t>
  </si>
  <si>
    <t xml:space="preserve">NA12916</t>
  </si>
  <si>
    <t xml:space="preserve">NA12950</t>
  </si>
  <si>
    <t xml:space="preserve">NA12606</t>
  </si>
  <si>
    <t xml:space="preserve">NA12955</t>
  </si>
  <si>
    <t xml:space="preserve">NA12893</t>
  </si>
  <si>
    <t xml:space="preserve">NA12988</t>
  </si>
  <si>
    <t xml:space="preserve">NA12894</t>
  </si>
  <si>
    <t xml:space="preserve">NA12895</t>
  </si>
  <si>
    <t xml:space="preserve">NA12996</t>
  </si>
  <si>
    <t xml:space="preserve">NA12885</t>
  </si>
  <si>
    <t xml:space="preserve">NA12601</t>
  </si>
  <si>
    <t xml:space="preserve">NA12904</t>
  </si>
  <si>
    <t xml:space="preserve">NA12951</t>
  </si>
  <si>
    <t xml:space="preserve">NA12673</t>
  </si>
  <si>
    <t xml:space="preserve">NA12674</t>
  </si>
  <si>
    <t xml:space="preserve">NA12953</t>
  </si>
  <si>
    <t xml:space="preserve">NA12965</t>
  </si>
  <si>
    <t xml:space="preserve">NA12607</t>
  </si>
  <si>
    <t xml:space="preserve">NA12883</t>
  </si>
  <si>
    <t xml:space="preserve">NA12892</t>
  </si>
  <si>
    <t xml:space="preserve">NA12954</t>
  </si>
  <si>
    <t xml:space="preserve">NA12979</t>
  </si>
  <si>
    <t xml:space="preserve">NA12608</t>
  </si>
  <si>
    <t xml:space="preserve">NA13244</t>
  </si>
  <si>
    <t xml:space="preserve">NA13245</t>
  </si>
  <si>
    <t xml:space="preserve">NA13246</t>
  </si>
  <si>
    <t xml:space="preserve">NA13091</t>
  </si>
  <si>
    <t xml:space="preserve">NA13188</t>
  </si>
  <si>
    <t xml:space="preserve">NA13201</t>
  </si>
  <si>
    <t xml:space="preserve">NA13140</t>
  </si>
  <si>
    <t xml:space="preserve">NA13041</t>
  </si>
  <si>
    <t xml:space="preserve">NA13106</t>
  </si>
  <si>
    <t xml:space="preserve">NA13093</t>
  </si>
  <si>
    <t xml:space="preserve">NA13027</t>
  </si>
  <si>
    <t xml:space="preserve">NA12997</t>
  </si>
  <si>
    <t xml:space="preserve">NA12813</t>
  </si>
  <si>
    <t xml:space="preserve">NA13070</t>
  </si>
  <si>
    <t xml:space="preserve">NA13165</t>
  </si>
  <si>
    <t xml:space="preserve">NA13110</t>
  </si>
  <si>
    <t xml:space="preserve">NA13196</t>
  </si>
  <si>
    <t xml:space="preserve">NA13187</t>
  </si>
  <si>
    <t xml:space="preserve">NA13035</t>
  </si>
  <si>
    <t xml:space="preserve">NA13098</t>
  </si>
  <si>
    <t xml:space="preserve">NA13032</t>
  </si>
  <si>
    <t xml:space="preserve">NA13137</t>
  </si>
  <si>
    <t xml:space="preserve">NA13042</t>
  </si>
  <si>
    <t xml:space="preserve">NA13166</t>
  </si>
  <si>
    <t xml:space="preserve">NA13019</t>
  </si>
  <si>
    <t xml:space="preserve">NA13146</t>
  </si>
  <si>
    <t xml:space="preserve">NA13103</t>
  </si>
  <si>
    <t xml:space="preserve">NA13147</t>
  </si>
  <si>
    <t xml:space="preserve">NA12821</t>
  </si>
  <si>
    <t xml:space="preserve">NA13144</t>
  </si>
  <si>
    <t xml:space="preserve">NA13180</t>
  </si>
  <si>
    <t xml:space="preserve">NA13105</t>
  </si>
  <si>
    <t xml:space="preserve">NA13134</t>
  </si>
  <si>
    <t xml:space="preserve">NA13049</t>
  </si>
  <si>
    <t xml:space="preserve">NA13094</t>
  </si>
  <si>
    <t xml:space="preserve">NA13123</t>
  </si>
  <si>
    <t xml:space="preserve">NA13020</t>
  </si>
  <si>
    <t xml:space="preserve">NA13152</t>
  </si>
  <si>
    <t xml:space="preserve">NA13109</t>
  </si>
  <si>
    <t xml:space="preserve">NA13033</t>
  </si>
  <si>
    <t xml:space="preserve">NA13076</t>
  </si>
  <si>
    <t xml:space="preserve">NA13167</t>
  </si>
  <si>
    <t xml:space="preserve">NA13107</t>
  </si>
  <si>
    <t xml:space="preserve">NA11707</t>
  </si>
  <si>
    <t xml:space="preserve">NA11694</t>
  </si>
  <si>
    <t xml:space="preserve">NA13074</t>
  </si>
  <si>
    <t xml:space="preserve">NA13142</t>
  </si>
  <si>
    <t xml:space="preserve">NA13131</t>
  </si>
  <si>
    <t xml:space="preserve">NA13073</t>
  </si>
  <si>
    <t xml:space="preserve">NA12816</t>
  </si>
  <si>
    <t xml:space="preserve">NA13090</t>
  </si>
  <si>
    <t xml:space="preserve">NA13182</t>
  </si>
  <si>
    <t xml:space="preserve">NA13018</t>
  </si>
  <si>
    <t xml:space="preserve">NA13127</t>
  </si>
  <si>
    <t xml:space="preserve">NA13072</t>
  </si>
  <si>
    <t xml:space="preserve">NA13097</t>
  </si>
  <si>
    <t xml:space="preserve">NA13088</t>
  </si>
  <si>
    <t xml:space="preserve">NA13075</t>
  </si>
  <si>
    <t xml:space="preserve">NA13179</t>
  </si>
  <si>
    <t xml:space="preserve">NA13017</t>
  </si>
  <si>
    <t xml:space="preserve">NA13160</t>
  </si>
  <si>
    <t xml:space="preserve">NA13192</t>
  </si>
  <si>
    <t xml:space="preserve">NA13189</t>
  </si>
  <si>
    <t xml:space="preserve">NA13199</t>
  </si>
  <si>
    <t xml:space="preserve">NA13133</t>
  </si>
  <si>
    <t xml:space="preserve">NA13115</t>
  </si>
  <si>
    <t xml:space="preserve">NA13191</t>
  </si>
  <si>
    <t xml:space="preserve">NA13111</t>
  </si>
  <si>
    <t xml:space="preserve">NA13207</t>
  </si>
  <si>
    <t xml:space="preserve">NA13135</t>
  </si>
  <si>
    <t xml:space="preserve">NA13200</t>
  </si>
  <si>
    <t xml:space="preserve">NA13129</t>
  </si>
  <si>
    <t xml:space="preserve">NA11612</t>
  </si>
  <si>
    <t xml:space="preserve">NA13159</t>
  </si>
  <si>
    <t xml:space="preserve">NA13117</t>
  </si>
  <si>
    <t xml:space="preserve">NA13148</t>
  </si>
  <si>
    <t xml:space="preserve">NA13069</t>
  </si>
  <si>
    <t xml:space="preserve">NA13195</t>
  </si>
  <si>
    <t xml:space="preserve">NA13185</t>
  </si>
  <si>
    <t xml:space="preserve">NA13164</t>
  </si>
  <si>
    <t xml:space="preserve">NA13132</t>
  </si>
  <si>
    <t xml:space="preserve">NA13143</t>
  </si>
  <si>
    <t xml:space="preserve">NA13208</t>
  </si>
  <si>
    <t xml:space="preserve">NA13138</t>
  </si>
  <si>
    <t xml:space="preserve">NA13112</t>
  </si>
  <si>
    <t xml:space="preserve">NA13119</t>
  </si>
  <si>
    <t xml:space="preserve">NA13163</t>
  </si>
  <si>
    <t xml:space="preserve">NA13193</t>
  </si>
  <si>
    <t xml:space="preserve">NA13154</t>
  </si>
  <si>
    <t xml:space="preserve">NA13210</t>
  </si>
  <si>
    <t xml:space="preserve">NA13149</t>
  </si>
  <si>
    <t xml:space="preserve">NA13062</t>
  </si>
  <si>
    <t xml:space="preserve">NA13063</t>
  </si>
  <si>
    <t xml:space="preserve">NA13064</t>
  </si>
  <si>
    <t xml:space="preserve">NA13065</t>
  </si>
  <si>
    <t xml:space="preserve">NA13066</t>
  </si>
  <si>
    <t xml:space="preserve">NA13141</t>
  </si>
  <si>
    <t xml:space="preserve">NA13040</t>
  </si>
  <si>
    <t xml:space="preserve">NA13183</t>
  </si>
  <si>
    <t xml:space="preserve">NA12557</t>
  </si>
  <si>
    <t xml:space="preserve">NA13114</t>
  </si>
  <si>
    <t xml:space="preserve">NA13209</t>
  </si>
  <si>
    <t xml:space="preserve">NA13197</t>
  </si>
  <si>
    <t xml:space="preserve">NA13173</t>
  </si>
  <si>
    <t xml:space="preserve">NA13176</t>
  </si>
  <si>
    <t xml:space="preserve">NA13177</t>
  </si>
  <si>
    <t xml:space="preserve">NA13024</t>
  </si>
  <si>
    <t xml:space="preserve">NA12602</t>
  </si>
  <si>
    <t xml:space="preserve">NA13113</t>
  </si>
  <si>
    <t xml:space="preserve">NA13145</t>
  </si>
  <si>
    <t xml:space="preserve">NA13190</t>
  </si>
  <si>
    <t xml:space="preserve">NA13162</t>
  </si>
  <si>
    <t xml:space="preserve">NA12869</t>
  </si>
  <si>
    <t xml:space="preserve">NA13168</t>
  </si>
  <si>
    <t xml:space="preserve">NA13067</t>
  </si>
  <si>
    <t xml:space="preserve">NA13037</t>
  </si>
  <si>
    <t xml:space="preserve">NA13011</t>
  </si>
  <si>
    <t xml:space="preserve">NA13161</t>
  </si>
  <si>
    <t xml:space="preserve">NA13153</t>
  </si>
  <si>
    <t xml:space="preserve">NA13044</t>
  </si>
  <si>
    <t xml:space="preserve">NA13136</t>
  </si>
  <si>
    <t xml:space="preserve">NA13203</t>
  </si>
  <si>
    <t xml:space="preserve">NA13198</t>
  </si>
  <si>
    <t xml:space="preserve">NA13170</t>
  </si>
  <si>
    <t xml:space="preserve">NA13036</t>
  </si>
  <si>
    <t xml:space="preserve">NA13194</t>
  </si>
  <si>
    <t xml:space="preserve">NA13068</t>
  </si>
  <si>
    <t xml:space="preserve">NA13212</t>
  </si>
  <si>
    <t xml:space="preserve">NA13022</t>
  </si>
  <si>
    <t xml:space="preserve">NA13095</t>
  </si>
  <si>
    <t xml:space="preserve">NA13139</t>
  </si>
  <si>
    <t xml:space="preserve">NA13150</t>
  </si>
  <si>
    <t xml:space="preserve">NA13211</t>
  </si>
  <si>
    <t xml:space="preserve">NA13124</t>
  </si>
  <si>
    <t xml:space="preserve">NA13128</t>
  </si>
  <si>
    <t xml:space="preserve">NA13045</t>
  </si>
  <si>
    <t xml:space="preserve">NA13221</t>
  </si>
  <si>
    <t xml:space="preserve">NA13046</t>
  </si>
  <si>
    <t xml:space="preserve">NA13047</t>
  </si>
  <si>
    <t xml:space="preserve">NA13048</t>
  </si>
  <si>
    <t xml:space="preserve">NA13186</t>
  </si>
  <si>
    <t xml:space="preserve">NA13116</t>
  </si>
  <si>
    <t xml:space="preserve">NA13202</t>
  </si>
  <si>
    <t xml:space="preserve">NA13050</t>
  </si>
  <si>
    <t xml:space="preserve">NA13051</t>
  </si>
  <si>
    <t xml:space="preserve">NA13052</t>
  </si>
  <si>
    <t xml:space="preserve">NA13053</t>
  </si>
  <si>
    <t xml:space="preserve">NA13204</t>
  </si>
  <si>
    <t xml:space="preserve">NA13034</t>
  </si>
  <si>
    <t xml:space="preserve">NA13169</t>
  </si>
  <si>
    <t xml:space="preserve">NA13175</t>
  </si>
  <si>
    <t xml:space="preserve">NA12852</t>
  </si>
  <si>
    <t xml:space="preserve">NA12853</t>
  </si>
  <si>
    <t xml:space="preserve">NA12854</t>
  </si>
  <si>
    <t xml:space="preserve">NA12855</t>
  </si>
  <si>
    <t xml:space="preserve">NA13178</t>
  </si>
  <si>
    <t xml:space="preserve">NA13071</t>
  </si>
  <si>
    <t xml:space="preserve">NA13181</t>
  </si>
  <si>
    <t xml:space="preserve">NA13102</t>
  </si>
  <si>
    <t xml:space="preserve">NA13130</t>
  </si>
  <si>
    <t xml:space="preserve">NA13038</t>
  </si>
  <si>
    <t xml:space="preserve">NA13039</t>
  </si>
  <si>
    <t xml:space="preserve">NA13026</t>
  </si>
  <si>
    <t xml:space="preserve">NA13054</t>
  </si>
  <si>
    <t xml:space="preserve">NA13055</t>
  </si>
  <si>
    <t xml:space="preserve">NA13056</t>
  </si>
  <si>
    <t xml:space="preserve">NA13057</t>
  </si>
  <si>
    <t xml:space="preserve">NA13058</t>
  </si>
  <si>
    <t xml:space="preserve">NA13059</t>
  </si>
  <si>
    <t xml:space="preserve">NA13060</t>
  </si>
  <si>
    <t xml:space="preserve">NA13061</t>
  </si>
  <si>
    <t xml:space="preserve">NA13021</t>
  </si>
  <si>
    <t xml:space="preserve">NA13171</t>
  </si>
  <si>
    <t xml:space="preserve">NA13172</t>
  </si>
  <si>
    <t xml:space="preserve">NA13174</t>
  </si>
  <si>
    <t xml:space="preserve">NA12856</t>
  </si>
  <si>
    <t xml:space="preserve">NA12857</t>
  </si>
  <si>
    <t xml:space="preserve">NA12858</t>
  </si>
  <si>
    <t xml:space="preserve">NA12859</t>
  </si>
  <si>
    <t xml:space="preserve">NA13151</t>
  </si>
  <si>
    <t xml:space="preserve">NA13099</t>
  </si>
  <si>
    <t xml:space="preserve">NA13100</t>
  </si>
  <si>
    <t xml:space="preserve">NA13101</t>
  </si>
  <si>
    <t xml:space="preserve">NA13268</t>
  </si>
  <si>
    <t xml:space="preserve">NA13274</t>
  </si>
  <si>
    <t xml:space="preserve">NA13275</t>
  </si>
  <si>
    <t xml:space="preserve">NA13276</t>
  </si>
  <si>
    <t xml:space="preserve">NA13277</t>
  </si>
  <si>
    <t xml:space="preserve">NA13294</t>
  </si>
  <si>
    <t xml:space="preserve">NA13295</t>
  </si>
  <si>
    <t xml:space="preserve">NA13247</t>
  </si>
  <si>
    <t xml:space="preserve">NA13253</t>
  </si>
  <si>
    <t xml:space="preserve">NA13254</t>
  </si>
  <si>
    <t xml:space="preserve">NA13261</t>
  </si>
  <si>
    <t xml:space="preserve">NA13269</t>
  </si>
  <si>
    <t xml:space="preserve">NA13278</t>
  </si>
  <si>
    <t xml:space="preserve">NA13279</t>
  </si>
  <si>
    <t xml:space="preserve">NA13280</t>
  </si>
  <si>
    <t xml:space="preserve">NA13281</t>
  </si>
  <si>
    <t xml:space="preserve">NA13296</t>
  </si>
  <si>
    <t xml:space="preserve">NA13297</t>
  </si>
  <si>
    <t xml:space="preserve">NA13298</t>
  </si>
  <si>
    <t xml:space="preserve">NA13248</t>
  </si>
  <si>
    <t xml:space="preserve">NA13255</t>
  </si>
  <si>
    <t xml:space="preserve">NA13256</t>
  </si>
  <si>
    <t xml:space="preserve">NA13262</t>
  </si>
  <si>
    <t xml:space="preserve">NA13263</t>
  </si>
  <si>
    <t xml:space="preserve">NA13271</t>
  </si>
  <si>
    <t xml:space="preserve">NA13270</t>
  </si>
  <si>
    <t xml:space="preserve">NA13282</t>
  </si>
  <si>
    <t xml:space="preserve">NA13283</t>
  </si>
  <si>
    <t xml:space="preserve">NA13284</t>
  </si>
  <si>
    <t xml:space="preserve">NA13285</t>
  </si>
  <si>
    <t xml:space="preserve">NA13286</t>
  </si>
  <si>
    <t xml:space="preserve">NA13287</t>
  </si>
  <si>
    <t xml:space="preserve">NA13299</t>
  </si>
  <si>
    <t xml:space="preserve">NA13300</t>
  </si>
  <si>
    <t xml:space="preserve">NA13301</t>
  </si>
  <si>
    <t xml:space="preserve">NA13302</t>
  </si>
  <si>
    <t xml:space="preserve">NA13249</t>
  </si>
  <si>
    <t xml:space="preserve">NA13250</t>
  </si>
  <si>
    <t xml:space="preserve">NA13257</t>
  </si>
  <si>
    <t xml:space="preserve">NA13258</t>
  </si>
  <si>
    <t xml:space="preserve">NA13264</t>
  </si>
  <si>
    <t xml:space="preserve">NA13265</t>
  </si>
  <si>
    <t xml:space="preserve">NA13272</t>
  </si>
  <si>
    <t xml:space="preserve">NA14063</t>
  </si>
  <si>
    <t xml:space="preserve">NA13288</t>
  </si>
  <si>
    <t xml:space="preserve">NA13289</t>
  </si>
  <si>
    <t xml:space="preserve">NA13290</t>
  </si>
  <si>
    <t xml:space="preserve">NA13291</t>
  </si>
  <si>
    <t xml:space="preserve">NA13292</t>
  </si>
  <si>
    <t xml:space="preserve">NA13293</t>
  </si>
  <si>
    <t xml:space="preserve">NA13303</t>
  </si>
  <si>
    <t xml:space="preserve">NA13304</t>
  </si>
  <si>
    <t xml:space="preserve">NA13305</t>
  </si>
  <si>
    <t xml:space="preserve">NA13306</t>
  </si>
  <si>
    <t xml:space="preserve">NA13251</t>
  </si>
  <si>
    <t xml:space="preserve">NA13252</t>
  </si>
  <si>
    <t xml:space="preserve">NA13259</t>
  </si>
  <si>
    <t xml:space="preserve">NA13260</t>
  </si>
  <si>
    <t xml:space="preserve">NA13266</t>
  </si>
  <si>
    <t xml:space="preserve">NA13267</t>
  </si>
  <si>
    <t xml:space="preserve">NA13509</t>
  </si>
  <si>
    <t xml:space="preserve">NA13510</t>
  </si>
  <si>
    <t xml:space="preserve">NA13511</t>
  </si>
  <si>
    <t xml:space="preserve">NA13514</t>
  </si>
  <si>
    <t xml:space="preserve">NA13515</t>
  </si>
  <si>
    <t xml:space="preserve">NA13516</t>
  </si>
  <si>
    <t xml:space="preserve">NA13480</t>
  </si>
  <si>
    <t xml:space="preserve">NA13108</t>
  </si>
  <si>
    <t xml:space="preserve">NA13235</t>
  </si>
  <si>
    <t xml:space="preserve">NA13307</t>
  </si>
  <si>
    <t xml:space="preserve">NA13233</t>
  </si>
  <si>
    <t xml:space="preserve">NA13334</t>
  </si>
  <si>
    <t xml:space="preserve">NA13215</t>
  </si>
  <si>
    <t xml:space="preserve">NA13082</t>
  </si>
  <si>
    <t xml:space="preserve">NA13373</t>
  </si>
  <si>
    <t xml:space="preserve">NA13014</t>
  </si>
  <si>
    <t xml:space="preserve">NA13118</t>
  </si>
  <si>
    <t xml:space="preserve">NA13468</t>
  </si>
  <si>
    <t xml:space="preserve">NA13437</t>
  </si>
  <si>
    <t xml:space="preserve">NA13080</t>
  </si>
  <si>
    <t xml:space="preserve">NA13330</t>
  </si>
  <si>
    <t xml:space="preserve">NA13333</t>
  </si>
  <si>
    <t xml:space="preserve">NA13368</t>
  </si>
  <si>
    <t xml:space="preserve">NA13232</t>
  </si>
  <si>
    <t xml:space="preserve">NA13223</t>
  </si>
  <si>
    <t xml:space="preserve">NA13354</t>
  </si>
  <si>
    <t xml:space="preserve">NA13217</t>
  </si>
  <si>
    <t xml:space="preserve">NA13081</t>
  </si>
  <si>
    <t xml:space="preserve">NA13231</t>
  </si>
  <si>
    <t xml:space="preserve">NA13229</t>
  </si>
  <si>
    <t xml:space="preserve">NA13078</t>
  </si>
  <si>
    <t xml:space="preserve">NA13337</t>
  </si>
  <si>
    <t xml:space="preserve">NA13126</t>
  </si>
  <si>
    <t xml:space="preserve">NA13404</t>
  </si>
  <si>
    <t xml:space="preserve">NA13226</t>
  </si>
  <si>
    <t xml:space="preserve">NA13411</t>
  </si>
  <si>
    <t xml:space="preserve">NA13311</t>
  </si>
  <si>
    <t xml:space="preserve">NA13206</t>
  </si>
  <si>
    <t xml:space="preserve">NA13205</t>
  </si>
  <si>
    <t xml:space="preserve">NA13467</t>
  </si>
  <si>
    <t xml:space="preserve">NA13343</t>
  </si>
  <si>
    <t xml:space="preserve">NA13079</t>
  </si>
  <si>
    <t xml:space="preserve">NA13481</t>
  </si>
  <si>
    <t xml:space="preserve">NA13324</t>
  </si>
  <si>
    <t xml:space="preserve">NA13376</t>
  </si>
  <si>
    <t xml:space="preserve">NA13469</t>
  </si>
  <si>
    <t xml:space="preserve">NA13096</t>
  </si>
  <si>
    <t xml:space="preserve">NA13378</t>
  </si>
  <si>
    <t xml:space="preserve">NA13092</t>
  </si>
  <si>
    <t xml:space="preserve">NA13312</t>
  </si>
  <si>
    <t xml:space="preserve">NA13383</t>
  </si>
  <si>
    <t xml:space="preserve">NA13158</t>
  </si>
  <si>
    <t xml:space="preserve">NA13423</t>
  </si>
  <si>
    <t xml:space="preserve">NA13023</t>
  </si>
  <si>
    <t xml:space="preserve">NA13031</t>
  </si>
  <si>
    <t xml:space="preserve">NA13422</t>
  </si>
  <si>
    <t xml:space="preserve">NA13342</t>
  </si>
  <si>
    <t xml:space="preserve">NA13367</t>
  </si>
  <si>
    <t xml:space="preserve">NA13457</t>
  </si>
  <si>
    <t xml:space="preserve">NA13228</t>
  </si>
  <si>
    <t xml:space="preserve">NA13497</t>
  </si>
  <si>
    <t xml:space="preserve">NA13409</t>
  </si>
  <si>
    <t xml:space="preserve">NA13213</t>
  </si>
  <si>
    <t xml:space="preserve">NA13310</t>
  </si>
  <si>
    <t xml:space="preserve">NA13309</t>
  </si>
  <si>
    <t xml:space="preserve">NA13317</t>
  </si>
  <si>
    <t xml:space="preserve">NA13435</t>
  </si>
  <si>
    <t xml:space="preserve">NA13157</t>
  </si>
  <si>
    <t xml:space="preserve">NA13329</t>
  </si>
  <si>
    <t xml:space="preserve">NA13433</t>
  </si>
  <si>
    <t xml:space="preserve">NA13472</t>
  </si>
  <si>
    <t xml:space="preserve">NA13408</t>
  </si>
  <si>
    <t xml:space="preserve">NA13015</t>
  </si>
  <si>
    <t xml:space="preserve">NA13219</t>
  </si>
  <si>
    <t xml:space="preserve">NA13220</t>
  </si>
  <si>
    <t xml:space="preserve">NA13325</t>
  </si>
  <si>
    <t xml:space="preserve">NA13414</t>
  </si>
  <si>
    <t xml:space="preserve">NA13234</t>
  </si>
  <si>
    <t xml:space="preserve">NA13025</t>
  </si>
  <si>
    <t xml:space="preserve">NA13237</t>
  </si>
  <si>
    <t xml:space="preserve">NA13239</t>
  </si>
  <si>
    <t xml:space="preserve">NA13335</t>
  </si>
  <si>
    <t xml:space="preserve">NA11696</t>
  </si>
  <si>
    <t xml:space="preserve">NA13377</t>
  </si>
  <si>
    <t xml:space="preserve">NA13345</t>
  </si>
  <si>
    <t xml:space="preserve">NA13331</t>
  </si>
  <si>
    <t xml:space="preserve">NA13350</t>
  </si>
  <si>
    <t xml:space="preserve">NA13349</t>
  </si>
  <si>
    <t xml:space="preserve">NA13216</t>
  </si>
  <si>
    <t xml:space="preserve">NA13125</t>
  </si>
  <si>
    <t xml:space="preserve">NA13453</t>
  </si>
  <si>
    <t xml:space="preserve">NA13375</t>
  </si>
  <si>
    <t xml:space="preserve">NA13218</t>
  </si>
  <si>
    <t xml:space="preserve">NA13403</t>
  </si>
  <si>
    <t xml:space="preserve">NA13320</t>
  </si>
  <si>
    <t xml:space="preserve">NA13384</t>
  </si>
  <si>
    <t xml:space="preserve">NA13379</t>
  </si>
  <si>
    <t xml:space="preserve">NA13336</t>
  </si>
  <si>
    <t xml:space="preserve">NA13155</t>
  </si>
  <si>
    <t xml:space="preserve">NA13308</t>
  </si>
  <si>
    <t xml:space="preserve">NA13410</t>
  </si>
  <si>
    <t xml:space="preserve">NA13077</t>
  </si>
  <si>
    <t xml:space="preserve">NA13156</t>
  </si>
  <si>
    <t xml:space="preserve">NA13104</t>
  </si>
  <si>
    <t xml:space="preserve">NA13313</t>
  </si>
  <si>
    <t xml:space="preserve">NA13236</t>
  </si>
  <si>
    <t xml:space="preserve">NA13043</t>
  </si>
  <si>
    <t xml:space="preserve">NA13238</t>
  </si>
  <si>
    <t xml:space="preserve">NA13230</t>
  </si>
  <si>
    <t xml:space="preserve">NA13089</t>
  </si>
  <si>
    <t xml:space="preserve">NA13424</t>
  </si>
  <si>
    <t xml:space="preserve">NA13315</t>
  </si>
  <si>
    <t xml:space="preserve">NA13347</t>
  </si>
  <si>
    <t xml:space="preserve">NA13381</t>
  </si>
  <si>
    <t xml:space="preserve">NA13341</t>
  </si>
  <si>
    <t xml:space="preserve">NA13470</t>
  </si>
  <si>
    <t xml:space="preserve">NA13323</t>
  </si>
  <si>
    <t xml:space="preserve">NA13314</t>
  </si>
  <si>
    <t xml:space="preserve">NA13429</t>
  </si>
  <si>
    <t xml:space="preserve">NA13351</t>
  </si>
  <si>
    <t xml:space="preserve">NA13418</t>
  </si>
  <si>
    <t xml:space="preserve">NA13421</t>
  </si>
  <si>
    <t xml:space="preserve">NA13364</t>
  </si>
  <si>
    <t xml:space="preserve">NA13380</t>
  </si>
  <si>
    <t xml:space="preserve">NA13399</t>
  </si>
  <si>
    <t xml:space="preserve">NA13444</t>
  </si>
  <si>
    <t xml:space="preserve">NA13392</t>
  </si>
  <si>
    <t xml:space="preserve">NA13393</t>
  </si>
  <si>
    <t xml:space="preserve">NA13394</t>
  </si>
  <si>
    <t xml:space="preserve">NA13436</t>
  </si>
  <si>
    <t xml:space="preserve">NA13372</t>
  </si>
  <si>
    <t xml:space="preserve">NA13382</t>
  </si>
  <si>
    <t xml:space="preserve">NA13471</t>
  </si>
  <si>
    <t xml:space="preserve">NA13321</t>
  </si>
  <si>
    <t xml:space="preserve">NA13328</t>
  </si>
  <si>
    <t xml:space="preserve">NA13397</t>
  </si>
  <si>
    <t xml:space="preserve">NA13389</t>
  </si>
  <si>
    <t xml:space="preserve">NA13390</t>
  </si>
  <si>
    <t xml:space="preserve">NA13332</t>
  </si>
  <si>
    <t xml:space="preserve">NA13391</t>
  </si>
  <si>
    <t xml:space="preserve">NA13355</t>
  </si>
  <si>
    <t xml:space="preserve">NA13360</t>
  </si>
  <si>
    <t xml:space="preserve">NA13346</t>
  </si>
  <si>
    <t xml:space="preserve">NA13371</t>
  </si>
  <si>
    <t xml:space="preserve">NA13365</t>
  </si>
  <si>
    <t xml:space="preserve">NA13322</t>
  </si>
  <si>
    <t xml:space="preserve">NA13326</t>
  </si>
  <si>
    <t xml:space="preserve">NA13353</t>
  </si>
  <si>
    <t xml:space="preserve">NA13386</t>
  </si>
  <si>
    <t xml:space="preserve">NA13385</t>
  </si>
  <si>
    <t xml:space="preserve">NA13387</t>
  </si>
  <si>
    <t xml:space="preserve">NA13388</t>
  </si>
  <si>
    <t xml:space="preserve">NA13398</t>
  </si>
  <si>
    <t xml:space="preserve">NA13395</t>
  </si>
  <si>
    <t xml:space="preserve">NA13455</t>
  </si>
  <si>
    <t xml:space="preserve">NA13348</t>
  </si>
  <si>
    <t xml:space="preserve">NA13316</t>
  </si>
  <si>
    <t xml:space="preserve">NA13369</t>
  </si>
  <si>
    <t xml:space="preserve">NA13426</t>
  </si>
  <si>
    <t xml:space="preserve">NA13340</t>
  </si>
  <si>
    <t xml:space="preserve">NA13222</t>
  </si>
  <si>
    <t xml:space="preserve">NA13396</t>
  </si>
  <si>
    <t xml:space="preserve">NA13243</t>
  </si>
  <si>
    <t xml:space="preserve">NA13427</t>
  </si>
  <si>
    <t xml:space="preserve">NA13428</t>
  </si>
  <si>
    <t xml:space="preserve">NA13417</t>
  </si>
  <si>
    <t xml:space="preserve">NA13425</t>
  </si>
  <si>
    <t xml:space="preserve">NA13240</t>
  </si>
  <si>
    <t xml:space="preserve">NA13413</t>
  </si>
  <si>
    <t xml:space="preserve">NA13359</t>
  </si>
  <si>
    <t xml:space="preserve">NA13362</t>
  </si>
  <si>
    <t xml:space="preserve">NA13338</t>
  </si>
  <si>
    <t xml:space="preserve">NA13556</t>
  </si>
  <si>
    <t xml:space="preserve">NA13557</t>
  </si>
  <si>
    <t xml:space="preserve">NA13558</t>
  </si>
  <si>
    <t xml:space="preserve">NA13559</t>
  </si>
  <si>
    <t xml:space="preserve">NA13560</t>
  </si>
  <si>
    <t xml:space="preserve">NA13561</t>
  </si>
  <si>
    <t xml:space="preserve">NA13562</t>
  </si>
  <si>
    <t xml:space="preserve">NA13563</t>
  </si>
  <si>
    <t xml:space="preserve">NA13358</t>
  </si>
  <si>
    <t xml:space="preserve">NA13361</t>
  </si>
  <si>
    <t xml:space="preserve">NA13454</t>
  </si>
  <si>
    <t xml:space="preserve">NA13405</t>
  </si>
  <si>
    <t xml:space="preserve">NA13420</t>
  </si>
  <si>
    <t xml:space="preserve">NA13400</t>
  </si>
  <si>
    <t xml:space="preserve">NA13086</t>
  </si>
  <si>
    <t xml:space="preserve">NA13402</t>
  </si>
  <si>
    <t xml:space="preserve">NA13225</t>
  </si>
  <si>
    <t xml:space="preserve">NA13083</t>
  </si>
  <si>
    <t xml:space="preserve">NA13085</t>
  </si>
  <si>
    <t xml:space="preserve">NA13416</t>
  </si>
  <si>
    <t xml:space="preserve">NA13419</t>
  </si>
  <si>
    <t xml:space="preserve">NA13412</t>
  </si>
  <si>
    <t xml:space="preserve">NA13374</t>
  </si>
  <si>
    <t xml:space="preserve">NA13406</t>
  </si>
  <si>
    <t xml:space="preserve">NA13224</t>
  </si>
  <si>
    <t xml:space="preserve">NA13415</t>
  </si>
  <si>
    <t xml:space="preserve">NA13401</t>
  </si>
  <si>
    <t xml:space="preserve">NA13407</t>
  </si>
  <si>
    <t xml:space="preserve">NA13352</t>
  </si>
  <si>
    <t xml:space="preserve">NA13327</t>
  </si>
  <si>
    <t xml:space="preserve">NA13241</t>
  </si>
  <si>
    <t xml:space="preserve">NA13242</t>
  </si>
  <si>
    <t xml:space="preserve">NA13862</t>
  </si>
  <si>
    <t xml:space="preserve">NA14053</t>
  </si>
  <si>
    <t xml:space="preserve">NA14058</t>
  </si>
  <si>
    <t xml:space="preserve">MR18ERS2 - TEST</t>
  </si>
  <si>
    <t xml:space="preserve">NA13459</t>
  </si>
  <si>
    <t xml:space="preserve">NA13460</t>
  </si>
  <si>
    <t xml:space="preserve">NA13604</t>
  </si>
  <si>
    <t xml:space="preserve">NA13605</t>
  </si>
  <si>
    <t xml:space="preserve">NA13606</t>
  </si>
  <si>
    <t xml:space="preserve">NA13607</t>
  </si>
  <si>
    <t xml:space="preserve">NA13608</t>
  </si>
  <si>
    <t xml:space="preserve">NA13609</t>
  </si>
  <si>
    <t xml:space="preserve">NA13614</t>
  </si>
  <si>
    <t xml:space="preserve">NA13461</t>
  </si>
  <si>
    <t xml:space="preserve">NA13462</t>
  </si>
  <si>
    <t xml:space="preserve">NA13630</t>
  </si>
  <si>
    <t xml:space="preserve">NA13661</t>
  </si>
  <si>
    <t xml:space="preserve">NA13658</t>
  </si>
  <si>
    <t xml:space="preserve">NA13458</t>
  </si>
  <si>
    <t xml:space="preserve">NA13610</t>
  </si>
  <si>
    <t xml:space="preserve">NA13611</t>
  </si>
  <si>
    <t xml:space="preserve">NA13366</t>
  </si>
  <si>
    <t xml:space="preserve">NA13666</t>
  </si>
  <si>
    <t xml:space="preserve">NA13618</t>
  </si>
  <si>
    <t xml:space="preserve">NA13612</t>
  </si>
  <si>
    <t xml:space="preserve">NA13613</t>
  </si>
  <si>
    <t xml:space="preserve">NA13676</t>
  </si>
  <si>
    <t xml:space="preserve">NA13531</t>
  </si>
  <si>
    <t xml:space="preserve">NA13671</t>
  </si>
  <si>
    <t xml:space="preserve">NA13476</t>
  </si>
  <si>
    <t xml:space="preserve">NA13475</t>
  </si>
  <si>
    <t xml:space="preserve">NA13534</t>
  </si>
  <si>
    <t xml:space="preserve">NA13634</t>
  </si>
  <si>
    <t xml:space="preserve">NA13442</t>
  </si>
  <si>
    <t xml:space="preserve">NA13725</t>
  </si>
  <si>
    <t xml:space="preserve">NA13532</t>
  </si>
  <si>
    <t xml:space="preserve">NA13513</t>
  </si>
  <si>
    <t xml:space="preserve">NA13528</t>
  </si>
  <si>
    <t xml:space="preserve">NA13596</t>
  </si>
  <si>
    <t xml:space="preserve">NA13667</t>
  </si>
  <si>
    <t xml:space="preserve">NA13602</t>
  </si>
  <si>
    <t xml:space="preserve">NA13663</t>
  </si>
  <si>
    <t xml:space="preserve">NA13483</t>
  </si>
  <si>
    <t xml:space="preserve">NA13777</t>
  </si>
  <si>
    <t xml:space="preserve">NA13668</t>
  </si>
  <si>
    <t xml:space="preserve">NA13657</t>
  </si>
  <si>
    <t xml:space="preserve">NA13642</t>
  </si>
  <si>
    <t xml:space="preserve">NA13499</t>
  </si>
  <si>
    <t xml:space="preserve">NA13491</t>
  </si>
  <si>
    <t xml:space="preserve">NA13506</t>
  </si>
  <si>
    <t xml:space="preserve">NA13593</t>
  </si>
  <si>
    <t xml:space="preserve">NA13628</t>
  </si>
  <si>
    <t xml:space="preserve">NA13659</t>
  </si>
  <si>
    <t xml:space="preserve">NA13629</t>
  </si>
  <si>
    <t xml:space="preserve">NA13214</t>
  </si>
  <si>
    <t xml:space="preserve">NA13722</t>
  </si>
  <si>
    <t xml:space="preserve">NA13503</t>
  </si>
  <si>
    <t xml:space="preserve">NA13635</t>
  </si>
  <si>
    <t xml:space="preserve">NA13645</t>
  </si>
  <si>
    <t xml:space="preserve">NA13519</t>
  </si>
  <si>
    <t xml:space="preserve">NA13496</t>
  </si>
  <si>
    <t xml:space="preserve">NA13669</t>
  </si>
  <si>
    <t xml:space="preserve">NA13573</t>
  </si>
  <si>
    <t xml:space="preserve">NA13664</t>
  </si>
  <si>
    <t xml:space="preserve">NA13572</t>
  </si>
  <si>
    <t xml:space="preserve">NA13520</t>
  </si>
  <si>
    <t xml:space="preserve">NA13434</t>
  </si>
  <si>
    <t xml:space="preserve">NA13654</t>
  </si>
  <si>
    <t xml:space="preserve">NA13670</t>
  </si>
  <si>
    <t xml:space="preserve">NA13660</t>
  </si>
  <si>
    <t xml:space="preserve">NA13547</t>
  </si>
  <si>
    <t xml:space="preserve">NA13466</t>
  </si>
  <si>
    <t xml:space="preserve">NA13227</t>
  </si>
  <si>
    <t xml:space="preserve">NA13456</t>
  </si>
  <si>
    <t xml:space="preserve">NA13600</t>
  </si>
  <si>
    <t xml:space="preserve">NA13443</t>
  </si>
  <si>
    <t xml:space="preserve">NA13599</t>
  </si>
  <si>
    <t xml:space="preserve">NA13536</t>
  </si>
  <si>
    <t xml:space="preserve">NA13517</t>
  </si>
  <si>
    <t xml:space="preserve">NA13643</t>
  </si>
  <si>
    <t xml:space="preserve">NA13617</t>
  </si>
  <si>
    <t xml:space="preserve">NA13718</t>
  </si>
  <si>
    <t xml:space="preserve">NA13662</t>
  </si>
  <si>
    <t xml:space="preserve">NA13631</t>
  </si>
  <si>
    <t xml:space="preserve">NA13565</t>
  </si>
  <si>
    <t xml:space="preserve">NA13625</t>
  </si>
  <si>
    <t xml:space="preserve">NA13504</t>
  </si>
  <si>
    <t xml:space="preserve">NA13512</t>
  </si>
  <si>
    <t xml:space="preserve">NA13571</t>
  </si>
  <si>
    <t xml:space="preserve">NA13486</t>
  </si>
  <si>
    <t xml:space="preserve">NA13448</t>
  </si>
  <si>
    <t xml:space="preserve">NA13502</t>
  </si>
  <si>
    <t xml:space="preserve">NA13482</t>
  </si>
  <si>
    <t xml:space="preserve">NA13518</t>
  </si>
  <si>
    <t xml:space="preserve">NA13478</t>
  </si>
  <si>
    <t xml:space="preserve">NA13673</t>
  </si>
  <si>
    <t xml:space="preserve">NA13792</t>
  </si>
  <si>
    <t xml:space="preserve">NA13500</t>
  </si>
  <si>
    <t xml:space="preserve">NA13431</t>
  </si>
  <si>
    <t xml:space="preserve">NA13665</t>
  </si>
  <si>
    <t xml:space="preserve">NA13570</t>
  </si>
  <si>
    <t xml:space="preserve">NA13507</t>
  </si>
  <si>
    <t xml:space="preserve">NA13679</t>
  </si>
  <si>
    <t xml:space="preserve">NA13622</t>
  </si>
  <si>
    <t xml:space="preserve">NA13640</t>
  </si>
  <si>
    <t xml:space="preserve">NA13677</t>
  </si>
  <si>
    <t xml:space="preserve">NA13678</t>
  </si>
  <si>
    <t xml:space="preserve">NA13616</t>
  </si>
  <si>
    <t xml:space="preserve">NA13530</t>
  </si>
  <si>
    <t xml:space="preserve">NA13652</t>
  </si>
  <si>
    <t xml:space="preserve">NA13597</t>
  </si>
  <si>
    <t xml:space="preserve">NA13529</t>
  </si>
  <si>
    <t xml:space="preserve">NA13494</t>
  </si>
  <si>
    <t xml:space="preserve">NA13493</t>
  </si>
  <si>
    <t xml:space="preserve">NA13452</t>
  </si>
  <si>
    <t xml:space="preserve">NA13488</t>
  </si>
  <si>
    <t xml:space="preserve">NA13484</t>
  </si>
  <si>
    <t xml:space="preserve">NA13887</t>
  </si>
  <si>
    <t xml:space="preserve">NA13535</t>
  </si>
  <si>
    <t xml:space="preserve">NA13576</t>
  </si>
  <si>
    <t xml:space="preserve">NA13650</t>
  </si>
  <si>
    <t xml:space="preserve">NA13577</t>
  </si>
  <si>
    <t xml:space="preserve">NA13603</t>
  </si>
  <si>
    <t xml:space="preserve">NA13446</t>
  </si>
  <si>
    <t xml:space="preserve">NA13473</t>
  </si>
  <si>
    <t xml:space="preserve">NA13445</t>
  </si>
  <si>
    <t xml:space="preserve">NA13447</t>
  </si>
  <si>
    <t xml:space="preserve">NA13615</t>
  </si>
  <si>
    <t xml:space="preserve">NA13651</t>
  </si>
  <si>
    <t xml:space="preserve">NA13578</t>
  </si>
  <si>
    <t xml:space="preserve">NA13449</t>
  </si>
  <si>
    <t xml:space="preserve">NA13579</t>
  </si>
  <si>
    <t xml:space="preserve">NA13580</t>
  </si>
  <si>
    <t xml:space="preserve">NA13601</t>
  </si>
  <si>
    <t xml:space="preserve">NA13438</t>
  </si>
  <si>
    <t xml:space="preserve">NA13501</t>
  </si>
  <si>
    <t xml:space="preserve">NA13594</t>
  </si>
  <si>
    <t xml:space="preserve">NA13521</t>
  </si>
  <si>
    <t xml:space="preserve">NA13575</t>
  </si>
  <si>
    <t xml:space="preserve">NA13537</t>
  </si>
  <si>
    <t xml:space="preserve">NA13581</t>
  </si>
  <si>
    <t xml:space="preserve">NA13533</t>
  </si>
  <si>
    <t xml:space="preserve">NA13653</t>
  </si>
  <si>
    <t xml:space="preserve">NA13595</t>
  </si>
  <si>
    <t xml:space="preserve">NA13439</t>
  </si>
  <si>
    <t xml:space="preserve">NA13641</t>
  </si>
  <si>
    <t xml:space="preserve">NA13582</t>
  </si>
  <si>
    <t xml:space="preserve">NA13684</t>
  </si>
  <si>
    <t xml:space="preserve">NA13682</t>
  </si>
  <si>
    <t xml:space="preserve">NA13942</t>
  </si>
  <si>
    <t xml:space="preserve">NA13646</t>
  </si>
  <si>
    <t xml:space="preserve">NA13542</t>
  </si>
  <si>
    <t xml:space="preserve">NA13649</t>
  </si>
  <si>
    <t xml:space="preserve">NA13552</t>
  </si>
  <si>
    <t xml:space="preserve">NA13523</t>
  </si>
  <si>
    <t xml:space="preserve">NA13524</t>
  </si>
  <si>
    <t xml:space="preserve">NA13522</t>
  </si>
  <si>
    <t xml:space="preserve">NA13525</t>
  </si>
  <si>
    <t xml:space="preserve">NA13638</t>
  </si>
  <si>
    <t xml:space="preserve">NA13639</t>
  </si>
  <si>
    <t xml:space="preserve">NA13539</t>
  </si>
  <si>
    <t xml:space="preserve">NA13567</t>
  </si>
  <si>
    <t xml:space="preserve">NA13598</t>
  </si>
  <si>
    <t xml:space="preserve">NA13637</t>
  </si>
  <si>
    <t xml:space="preserve">NA13430</t>
  </si>
  <si>
    <t xml:space="preserve">NA13549</t>
  </si>
  <si>
    <t xml:space="preserve">NA13648</t>
  </si>
  <si>
    <t xml:space="preserve">NA13543</t>
  </si>
  <si>
    <t xml:space="preserve">NA13626</t>
  </si>
  <si>
    <t xml:space="preserve">NA13627</t>
  </si>
  <si>
    <t xml:space="preserve">NA13538</t>
  </si>
  <si>
    <t xml:space="preserve">NA13540</t>
  </si>
  <si>
    <t xml:space="preserve">NA13681</t>
  </si>
  <si>
    <t xml:space="preserve">NA13656</t>
  </si>
  <si>
    <t xml:space="preserve">NA13566</t>
  </si>
  <si>
    <t xml:space="preserve">NA13487</t>
  </si>
  <si>
    <t xml:space="preserve">NA13548</t>
  </si>
  <si>
    <t xml:space="preserve">NA13084</t>
  </si>
  <si>
    <t xml:space="preserve">NA13619</t>
  </si>
  <si>
    <t xml:space="preserve">NA13553</t>
  </si>
  <si>
    <t xml:space="preserve">NA13574</t>
  </si>
  <si>
    <t xml:space="preserve">NA13644</t>
  </si>
  <si>
    <t xml:space="preserve">NA13584</t>
  </si>
  <si>
    <t xml:space="preserve">NA13585</t>
  </si>
  <si>
    <t xml:space="preserve">NA13586</t>
  </si>
  <si>
    <t xml:space="preserve">NA13587</t>
  </si>
  <si>
    <t xml:space="preserve">NA13451</t>
  </si>
  <si>
    <t xml:space="preserve">NA13620</t>
  </si>
  <si>
    <t xml:space="preserve">NA13545</t>
  </si>
  <si>
    <t xml:space="preserve">NA13440</t>
  </si>
  <si>
    <t xml:space="preserve">NA13551</t>
  </si>
  <si>
    <t xml:space="preserve">NA13588</t>
  </si>
  <si>
    <t xml:space="preserve">NA13589</t>
  </si>
  <si>
    <t xml:space="preserve">NA13647</t>
  </si>
  <si>
    <t xml:space="preserve">NA13856</t>
  </si>
  <si>
    <t xml:space="preserve">NA13492</t>
  </si>
  <si>
    <t xml:space="preserve">NA13441</t>
  </si>
  <si>
    <t xml:space="preserve">NA13624</t>
  </si>
  <si>
    <t xml:space="preserve">NA13655</t>
  </si>
  <si>
    <t xml:space="preserve">NA13590</t>
  </si>
  <si>
    <t xml:space="preserve">NA13591</t>
  </si>
  <si>
    <t xml:space="preserve">NA13592</t>
  </si>
  <si>
    <t xml:space="preserve">NA13526</t>
  </si>
  <si>
    <t xml:space="preserve">NA13527</t>
  </si>
  <si>
    <t xml:space="preserve">NA13495</t>
  </si>
  <si>
    <t xml:space="preserve">NA13550</t>
  </si>
  <si>
    <t xml:space="preserve">NA13544</t>
  </si>
  <si>
    <t xml:space="preserve">NA13546</t>
  </si>
  <si>
    <t xml:space="preserve">NA13623</t>
  </si>
  <si>
    <t xml:space="preserve">NA13636</t>
  </si>
  <si>
    <t xml:space="preserve">NA13680</t>
  </si>
  <si>
    <t xml:space="preserve">NA13703</t>
  </si>
  <si>
    <t xml:space="preserve">NA13737</t>
  </si>
  <si>
    <t xml:space="preserve">NA13743</t>
  </si>
  <si>
    <t xml:space="preserve">NA13474</t>
  </si>
  <si>
    <t xml:space="preserve">NA13741</t>
  </si>
  <si>
    <t xml:space="preserve">NA13729</t>
  </si>
  <si>
    <t xml:space="preserve">NA13686</t>
  </si>
  <si>
    <t xml:space="preserve">NA13774</t>
  </si>
  <si>
    <t xml:space="preserve">NA13742</t>
  </si>
  <si>
    <t xml:space="preserve">NA13734</t>
  </si>
  <si>
    <t xml:space="preserve">NA13732</t>
  </si>
  <si>
    <t xml:space="preserve">NA13738</t>
  </si>
  <si>
    <t xml:space="preserve">NA13739</t>
  </si>
  <si>
    <t xml:space="preserve">NA13747</t>
  </si>
  <si>
    <t xml:space="preserve">NA13748</t>
  </si>
  <si>
    <t xml:space="preserve">NA13702</t>
  </si>
  <si>
    <t xml:space="preserve">NA13864</t>
  </si>
  <si>
    <t xml:space="preserve">NA13715</t>
  </si>
  <si>
    <t xml:space="preserve">NA13723</t>
  </si>
  <si>
    <t xml:space="preserve">NA13701</t>
  </si>
  <si>
    <t xml:space="preserve">NA13736</t>
  </si>
  <si>
    <t xml:space="preserve">NA13744</t>
  </si>
  <si>
    <t xml:space="preserve">NA13752</t>
  </si>
  <si>
    <t xml:space="preserve">NA13769</t>
  </si>
  <si>
    <t xml:space="preserve">NA13767</t>
  </si>
  <si>
    <t xml:space="preserve">NA13759</t>
  </si>
  <si>
    <t xml:space="preserve">NA13758</t>
  </si>
  <si>
    <t xml:space="preserve">NA13740</t>
  </si>
  <si>
    <t xml:space="preserve">NA13706</t>
  </si>
  <si>
    <t xml:space="preserve">NA13778</t>
  </si>
  <si>
    <t xml:space="preserve">NA13705</t>
  </si>
  <si>
    <t xml:space="preserve">NA13704</t>
  </si>
  <si>
    <t xml:space="preserve">NA13712</t>
  </si>
  <si>
    <t xml:space="preserve">NA13750</t>
  </si>
  <si>
    <t xml:space="preserve">NA13841</t>
  </si>
  <si>
    <t xml:space="preserve">NA13477</t>
  </si>
  <si>
    <t xml:space="preserve">NA13877</t>
  </si>
  <si>
    <t xml:space="preserve">Convert To BR20E Slider Custom</t>
  </si>
  <si>
    <t xml:space="preserve">NA13782</t>
  </si>
  <si>
    <t xml:space="preserve">NA13855</t>
  </si>
  <si>
    <t xml:space="preserve">NA13564</t>
  </si>
  <si>
    <t xml:space="preserve">NA13816</t>
  </si>
  <si>
    <t xml:space="preserve">NA13775</t>
  </si>
  <si>
    <t xml:space="preserve">NA13814</t>
  </si>
  <si>
    <t xml:space="preserve">NA13465</t>
  </si>
  <si>
    <t xml:space="preserve">NA13687</t>
  </si>
  <si>
    <t xml:space="preserve">NA13840</t>
  </si>
  <si>
    <t xml:space="preserve">NA13836</t>
  </si>
  <si>
    <t xml:space="preserve">NA13815</t>
  </si>
  <si>
    <t xml:space="preserve">NA13714</t>
  </si>
  <si>
    <t xml:space="preserve">NA13845</t>
  </si>
  <si>
    <t xml:space="preserve">NA13863</t>
  </si>
  <si>
    <t xml:space="preserve">NA13719</t>
  </si>
  <si>
    <t xml:space="preserve">NA14032</t>
  </si>
  <si>
    <t xml:space="preserve">NA13685</t>
  </si>
  <si>
    <t xml:space="preserve">NA13691</t>
  </si>
  <si>
    <t xml:space="preserve">NA13505</t>
  </si>
  <si>
    <t xml:space="preserve">NA13813</t>
  </si>
  <si>
    <t xml:space="preserve">NA13779</t>
  </si>
  <si>
    <t xml:space="preserve">NA13860</t>
  </si>
  <si>
    <t xml:space="preserve">NA13839</t>
  </si>
  <si>
    <t xml:space="preserve">NA13857</t>
  </si>
  <si>
    <t xml:space="preserve">NA13717</t>
  </si>
  <si>
    <t xml:space="preserve">NA13710</t>
  </si>
  <si>
    <t xml:space="preserve">NA13711</t>
  </si>
  <si>
    <t xml:space="preserve">NA13861</t>
  </si>
  <si>
    <t xml:space="preserve">NA13809</t>
  </si>
  <si>
    <t xml:space="preserve">NA13731</t>
  </si>
  <si>
    <t xml:space="preserve">NA13751</t>
  </si>
  <si>
    <t xml:space="preserve">NA13724</t>
  </si>
  <si>
    <t xml:space="preserve">NA13804</t>
  </si>
  <si>
    <t xml:space="preserve">NA13675</t>
  </si>
  <si>
    <t xml:space="preserve">NA13554</t>
  </si>
  <si>
    <t xml:space="preserve">NA13854</t>
  </si>
  <si>
    <t xml:space="preserve">NA13843</t>
  </si>
  <si>
    <t xml:space="preserve">NA13690</t>
  </si>
  <si>
    <t xml:space="preserve">NA13858</t>
  </si>
  <si>
    <t xml:space="preserve">NA13700</t>
  </si>
  <si>
    <t xml:space="preserve">NA11973</t>
  </si>
  <si>
    <t xml:space="preserve">NA13846</t>
  </si>
  <si>
    <t xml:space="preserve">NA13838</t>
  </si>
  <si>
    <t xml:space="preserve">NA13733</t>
  </si>
  <si>
    <t xml:space="preserve">NA13464</t>
  </si>
  <si>
    <t xml:space="preserve">NA13772</t>
  </si>
  <si>
    <t xml:space="preserve">NA13768</t>
  </si>
  <si>
    <t xml:space="preserve">NA13762</t>
  </si>
  <si>
    <t xml:space="preserve">NA13780</t>
  </si>
  <si>
    <t xml:space="preserve">NA13834</t>
  </si>
  <si>
    <t xml:space="preserve">NA13812</t>
  </si>
  <si>
    <t xml:space="preserve">NA13672</t>
  </si>
  <si>
    <t xml:space="preserve">NA13728</t>
  </si>
  <si>
    <t xml:space="preserve">NA13463</t>
  </si>
  <si>
    <t xml:space="preserve">NA13944</t>
  </si>
  <si>
    <t xml:space="preserve">NA13485</t>
  </si>
  <si>
    <t xml:space="preserve">NA13795</t>
  </si>
  <si>
    <t xml:space="preserve">NA13699</t>
  </si>
  <si>
    <t xml:space="preserve">NA13817</t>
  </si>
  <si>
    <t xml:space="preserve">NA13756</t>
  </si>
  <si>
    <t xml:space="preserve">NA13753</t>
  </si>
  <si>
    <t xml:space="preserve">NA13771</t>
  </si>
  <si>
    <t xml:space="preserve">NA13720</t>
  </si>
  <si>
    <t xml:space="preserve">NA13859</t>
  </si>
  <si>
    <t xml:space="preserve">NA13831</t>
  </si>
  <si>
    <t xml:space="preserve">NA13716</t>
  </si>
  <si>
    <t xml:space="preserve">NA13708</t>
  </si>
  <si>
    <t xml:space="preserve">NA13848</t>
  </si>
  <si>
    <t xml:space="preserve">NA13820</t>
  </si>
  <si>
    <t xml:space="preserve">NA13776</t>
  </si>
  <si>
    <t xml:space="preserve">NA13450</t>
  </si>
  <si>
    <t xml:space="preserve">NA13818</t>
  </si>
  <si>
    <t xml:space="preserve">NA13783</t>
  </si>
  <si>
    <t xml:space="preserve">NA13790</t>
  </si>
  <si>
    <t xml:space="preserve">NA13798</t>
  </si>
  <si>
    <t xml:space="preserve">NA13697</t>
  </si>
  <si>
    <t xml:space="preserve">NA13693</t>
  </si>
  <si>
    <t xml:space="preserve">NA13709</t>
  </si>
  <si>
    <t xml:space="preserve">NA13853</t>
  </si>
  <si>
    <t xml:space="preserve">NA13688</t>
  </si>
  <si>
    <t xml:space="preserve">NA13713</t>
  </si>
  <si>
    <t xml:space="preserve">NA13674</t>
  </si>
  <si>
    <t xml:space="preserve">NA13794</t>
  </si>
  <si>
    <t xml:space="preserve">NA13829</t>
  </si>
  <si>
    <t xml:space="preserve">NA13727</t>
  </si>
  <si>
    <t xml:space="preserve">NA13851</t>
  </si>
  <si>
    <t xml:space="preserve">NA13807</t>
  </si>
  <si>
    <t xml:space="preserve">NA13865</t>
  </si>
  <si>
    <t xml:space="preserve">NA13788</t>
  </si>
  <si>
    <t xml:space="preserve">NA14111</t>
  </si>
  <si>
    <t xml:space="preserve">NA13707</t>
  </si>
  <si>
    <t xml:space="preserve">NA13806</t>
  </si>
  <si>
    <t xml:space="preserve">NA13791</t>
  </si>
  <si>
    <t xml:space="preserve">NA13801</t>
  </si>
  <si>
    <t xml:space="preserve">NA13837</t>
  </si>
  <si>
    <t xml:space="preserve">NA13726</t>
  </si>
  <si>
    <t xml:space="preserve">NA13832</t>
  </si>
  <si>
    <t xml:space="preserve">NA13721</t>
  </si>
  <si>
    <t xml:space="preserve">NA13847</t>
  </si>
  <si>
    <t xml:space="preserve">NA13931</t>
  </si>
  <si>
    <t xml:space="preserve">NA13825</t>
  </si>
  <si>
    <t xml:space="preserve">NA13842</t>
  </si>
  <si>
    <t xml:space="preserve">NA13824</t>
  </si>
  <si>
    <t xml:space="preserve">NA13808</t>
  </si>
  <si>
    <t xml:space="preserve">NA13828</t>
  </si>
  <si>
    <t xml:space="preserve">NA13698</t>
  </si>
  <si>
    <t xml:space="preserve">NA13827</t>
  </si>
  <si>
    <t xml:space="preserve">NA13789</t>
  </si>
  <si>
    <t xml:space="preserve">NA13844</t>
  </si>
  <si>
    <t xml:space="preserve">NA13852</t>
  </si>
  <si>
    <t xml:space="preserve">NA13689</t>
  </si>
  <si>
    <t xml:space="preserve">NA13785</t>
  </si>
  <si>
    <t xml:space="preserve">NA13797</t>
  </si>
  <si>
    <t xml:space="preserve">NA13802</t>
  </si>
  <si>
    <t xml:space="preserve">NA13695</t>
  </si>
  <si>
    <t xml:space="preserve">NA13830</t>
  </si>
  <si>
    <t xml:space="preserve">NA13793</t>
  </si>
  <si>
    <t xml:space="preserve">NA13781</t>
  </si>
  <si>
    <t xml:space="preserve">NA13787</t>
  </si>
  <si>
    <t xml:space="preserve">NA13757</t>
  </si>
  <si>
    <t xml:space="preserve">NA13760</t>
  </si>
  <si>
    <t xml:space="preserve">NA13773</t>
  </si>
  <si>
    <t xml:space="preserve">NA14109</t>
  </si>
  <si>
    <t xml:space="preserve">NA13763</t>
  </si>
  <si>
    <t xml:space="preserve">NA13764</t>
  </si>
  <si>
    <t xml:space="preserve">NA13805</t>
  </si>
  <si>
    <t xml:space="preserve">NA13833</t>
  </si>
  <si>
    <t xml:space="preserve">NA13745</t>
  </si>
  <si>
    <t xml:space="preserve">NA13696</t>
  </si>
  <si>
    <t xml:space="preserve">NA13735</t>
  </si>
  <si>
    <t xml:space="preserve">NA13746</t>
  </si>
  <si>
    <t xml:space="preserve">NA13755</t>
  </si>
  <si>
    <t xml:space="preserve">NA13799</t>
  </si>
  <si>
    <t xml:space="preserve">NA13749</t>
  </si>
  <si>
    <t xml:space="preserve">NA13946</t>
  </si>
  <si>
    <t xml:space="preserve">NA13754</t>
  </si>
  <si>
    <t xml:space="preserve">NA13761</t>
  </si>
  <si>
    <t xml:space="preserve">NA13694</t>
  </si>
  <si>
    <t xml:space="preserve">NA13826</t>
  </si>
  <si>
    <t xml:space="preserve">NA13766</t>
  </si>
  <si>
    <t xml:space="preserve">NA13765</t>
  </si>
  <si>
    <t xml:space="preserve">NA13770</t>
  </si>
  <si>
    <t xml:space="preserve">NA13835</t>
  </si>
  <si>
    <t xml:space="preserve">NA14140</t>
  </si>
  <si>
    <t xml:space="preserve">NA14070</t>
  </si>
  <si>
    <t xml:space="preserve">NA14025</t>
  </si>
  <si>
    <t xml:space="preserve">NA13873</t>
  </si>
  <si>
    <t xml:space="preserve">NA13994</t>
  </si>
  <si>
    <t xml:space="preserve">NA13930</t>
  </si>
  <si>
    <t xml:space="preserve">NA14027</t>
  </si>
  <si>
    <t xml:space="preserve">NA14009</t>
  </si>
  <si>
    <t xml:space="preserve">NA13959</t>
  </si>
  <si>
    <t xml:space="preserve">NA13730</t>
  </si>
  <si>
    <t xml:space="preserve">NA13273</t>
  </si>
  <si>
    <t xml:space="preserve">NA14060</t>
  </si>
  <si>
    <t xml:space="preserve">NA14023</t>
  </si>
  <si>
    <t xml:space="preserve">NA14037</t>
  </si>
  <si>
    <t xml:space="preserve">NA13850</t>
  </si>
  <si>
    <t xml:space="preserve">NA13925</t>
  </si>
  <si>
    <t xml:space="preserve">NA13881</t>
  </si>
  <si>
    <t xml:space="preserve">NA14038</t>
  </si>
  <si>
    <t xml:space="preserve">NA13874</t>
  </si>
  <si>
    <t xml:space="preserve">NA13997</t>
  </si>
  <si>
    <t xml:space="preserve">NA14112</t>
  </si>
  <si>
    <t xml:space="preserve">NA14004</t>
  </si>
  <si>
    <t xml:space="preserve">NA14022</t>
  </si>
  <si>
    <t xml:space="preserve">NA13991</t>
  </si>
  <si>
    <t xml:space="preserve">NA13868</t>
  </si>
  <si>
    <t xml:space="preserve">NA13871</t>
  </si>
  <si>
    <t xml:space="preserve">NA14007</t>
  </si>
  <si>
    <t xml:space="preserve">NA13924</t>
  </si>
  <si>
    <t xml:space="preserve">NA14019</t>
  </si>
  <si>
    <t xml:space="preserve">NA14113</t>
  </si>
  <si>
    <t xml:space="preserve">NA14044</t>
  </si>
  <si>
    <t xml:space="preserve">NA14016</t>
  </si>
  <si>
    <t xml:space="preserve">NA14068</t>
  </si>
  <si>
    <t xml:space="preserve">NA13920</t>
  </si>
  <si>
    <t xml:space="preserve">NA13884</t>
  </si>
  <si>
    <t xml:space="preserve">NA13982</t>
  </si>
  <si>
    <t xml:space="preserve">NA13987</t>
  </si>
  <si>
    <t xml:space="preserve">NA14008</t>
  </si>
  <si>
    <t xml:space="preserve">NA14005</t>
  </si>
  <si>
    <t xml:space="preserve">BR19E DLX Slider</t>
  </si>
  <si>
    <t xml:space="preserve">NA13928</t>
  </si>
  <si>
    <t xml:space="preserve">NA13952</t>
  </si>
  <si>
    <t xml:space="preserve">NA13956</t>
  </si>
  <si>
    <t xml:space="preserve">NA13961</t>
  </si>
  <si>
    <t xml:space="preserve">NA14035</t>
  </si>
  <si>
    <t xml:space="preserve">NA13995</t>
  </si>
  <si>
    <t xml:space="preserve">NA14069</t>
  </si>
  <si>
    <t xml:space="preserve">NA14073</t>
  </si>
  <si>
    <t xml:space="preserve">NA14015</t>
  </si>
  <si>
    <t xml:space="preserve">NA13945</t>
  </si>
  <si>
    <t xml:space="preserve">NA14013</t>
  </si>
  <si>
    <t xml:space="preserve">NA13633</t>
  </si>
  <si>
    <t xml:space="preserve">NA14119</t>
  </si>
  <si>
    <t xml:space="preserve">NA13988</t>
  </si>
  <si>
    <t xml:space="preserve">NA13954</t>
  </si>
  <si>
    <t xml:space="preserve">NA14002</t>
  </si>
  <si>
    <t xml:space="preserve">NA13998</t>
  </si>
  <si>
    <t xml:space="preserve">NA14031</t>
  </si>
  <si>
    <t xml:space="preserve">NA13879</t>
  </si>
  <si>
    <t xml:space="preserve">NA13927</t>
  </si>
  <si>
    <t xml:space="preserve">NA13878</t>
  </si>
  <si>
    <t xml:space="preserve">NA13888</t>
  </si>
  <si>
    <t xml:space="preserve">NA13929</t>
  </si>
  <si>
    <t xml:space="preserve">NA13999</t>
  </si>
  <si>
    <t xml:space="preserve">NA13885</t>
  </si>
  <si>
    <t xml:space="preserve">NA13926</t>
  </si>
  <si>
    <t xml:space="preserve">NA14010</t>
  </si>
  <si>
    <t xml:space="preserve">NA13889</t>
  </si>
  <si>
    <t xml:space="preserve">NA14012</t>
  </si>
  <si>
    <t xml:space="preserve">NA13947</t>
  </si>
  <si>
    <t xml:space="preserve">NA13986</t>
  </si>
  <si>
    <t xml:space="preserve">NA14018</t>
  </si>
  <si>
    <t xml:space="preserve">NA14061</t>
  </si>
  <si>
    <t xml:space="preserve">NA13948</t>
  </si>
  <si>
    <t xml:space="preserve">NA13932</t>
  </si>
  <si>
    <t xml:space="preserve">NA14041</t>
  </si>
  <si>
    <t xml:space="preserve">NA13890</t>
  </si>
  <si>
    <t xml:space="preserve">NA14116</t>
  </si>
  <si>
    <t xml:space="preserve">NA14115</t>
  </si>
  <si>
    <t xml:space="preserve">NA13872</t>
  </si>
  <si>
    <t xml:space="preserve">NA14051</t>
  </si>
  <si>
    <t xml:space="preserve">NA13980</t>
  </si>
  <si>
    <t xml:space="preserve">NA14000</t>
  </si>
  <si>
    <t xml:space="preserve">NA14064</t>
  </si>
  <si>
    <t xml:space="preserve">NA14043</t>
  </si>
  <si>
    <t xml:space="preserve">NA14072</t>
  </si>
  <si>
    <t xml:space="preserve">NA13941</t>
  </si>
  <si>
    <t xml:space="preserve">NA13935</t>
  </si>
  <si>
    <t xml:space="preserve">NA13891</t>
  </si>
  <si>
    <t xml:space="preserve">NA13883</t>
  </si>
  <si>
    <t xml:space="preserve">NA13966</t>
  </si>
  <si>
    <t xml:space="preserve">NA13950</t>
  </si>
  <si>
    <t xml:space="preserve">NA13897</t>
  </si>
  <si>
    <t xml:space="preserve">NA13893</t>
  </si>
  <si>
    <t xml:space="preserve">NA13903</t>
  </si>
  <si>
    <t xml:space="preserve">NA13951</t>
  </si>
  <si>
    <t xml:space="preserve">NA14024</t>
  </si>
  <si>
    <t xml:space="preserve">NA13963</t>
  </si>
  <si>
    <t xml:space="preserve">NA13970</t>
  </si>
  <si>
    <t xml:space="preserve">NA13981</t>
  </si>
  <si>
    <t xml:space="preserve">NA14157</t>
  </si>
  <si>
    <t xml:space="preserve">NA13898</t>
  </si>
  <si>
    <t xml:space="preserve">NA14124</t>
  </si>
  <si>
    <t xml:space="preserve">NA13938</t>
  </si>
  <si>
    <t xml:space="preserve">NA13971</t>
  </si>
  <si>
    <t xml:space="preserve">NA13992</t>
  </si>
  <si>
    <t xml:space="preserve">NA13979</t>
  </si>
  <si>
    <t xml:space="preserve">NA13875</t>
  </si>
  <si>
    <t xml:space="preserve">NA13943</t>
  </si>
  <si>
    <t xml:space="preserve">NA13899</t>
  </si>
  <si>
    <t xml:space="preserve">NA14249</t>
  </si>
  <si>
    <t xml:space="preserve">NA14229</t>
  </si>
  <si>
    <t xml:space="preserve">NA13953</t>
  </si>
  <si>
    <t xml:space="preserve">NA14021</t>
  </si>
  <si>
    <t xml:space="preserve">NA14046</t>
  </si>
  <si>
    <t xml:space="preserve">NA14001</t>
  </si>
  <si>
    <t xml:space="preserve">NA14147</t>
  </si>
  <si>
    <t xml:space="preserve">NA13882</t>
  </si>
  <si>
    <t xml:space="preserve">NA13880</t>
  </si>
  <si>
    <t xml:space="preserve">NA13962</t>
  </si>
  <si>
    <t xml:space="preserve">NA13895</t>
  </si>
  <si>
    <t xml:space="preserve">NA14017</t>
  </si>
  <si>
    <t xml:space="preserve">NA14066</t>
  </si>
  <si>
    <t xml:space="preserve">NA14067</t>
  </si>
  <si>
    <t xml:space="preserve">NA14065</t>
  </si>
  <si>
    <t xml:space="preserve">NA13870</t>
  </si>
  <si>
    <t xml:space="preserve">NA14006</t>
  </si>
  <si>
    <t xml:space="preserve">NA14125</t>
  </si>
  <si>
    <t xml:space="preserve">NA13978</t>
  </si>
  <si>
    <t xml:space="preserve">NA13876</t>
  </si>
  <si>
    <t xml:space="preserve">NA13919</t>
  </si>
  <si>
    <t xml:space="preserve">NA13975</t>
  </si>
  <si>
    <t xml:space="preserve">NA13965</t>
  </si>
  <si>
    <t xml:space="preserve">NA13976</t>
  </si>
  <si>
    <t xml:space="preserve">NA14036</t>
  </si>
  <si>
    <t xml:space="preserve">NA13866</t>
  </si>
  <si>
    <t xml:space="preserve">NA13849</t>
  </si>
  <si>
    <t xml:space="preserve">NA13949</t>
  </si>
  <si>
    <t xml:space="preserve">NA13967</t>
  </si>
  <si>
    <t xml:space="preserve">NA13983</t>
  </si>
  <si>
    <t xml:space="preserve">NA14050</t>
  </si>
  <si>
    <t xml:space="preserve">NA13901</t>
  </si>
  <si>
    <t xml:space="preserve">NA13968</t>
  </si>
  <si>
    <t xml:space="preserve">NA13977</t>
  </si>
  <si>
    <t xml:space="preserve">NA14042</t>
  </si>
  <si>
    <t xml:space="preserve">NA13911</t>
  </si>
  <si>
    <t xml:space="preserve">NA13800</t>
  </si>
  <si>
    <t xml:space="preserve">NA13906</t>
  </si>
  <si>
    <t xml:space="preserve">NA13907</t>
  </si>
  <si>
    <t xml:space="preserve">NA13908</t>
  </si>
  <si>
    <t xml:space="preserve">NA13905</t>
  </si>
  <si>
    <t xml:space="preserve">NA13974</t>
  </si>
  <si>
    <t xml:space="preserve">NA13912</t>
  </si>
  <si>
    <t xml:space="preserve">NA14003</t>
  </si>
  <si>
    <t xml:space="preserve">NA13892</t>
  </si>
  <si>
    <t xml:space="preserve">NA13969</t>
  </si>
  <si>
    <t xml:space="preserve">NA13904</t>
  </si>
  <si>
    <t xml:space="preserve">NA13909</t>
  </si>
  <si>
    <t xml:space="preserve">NA13989</t>
  </si>
  <si>
    <t xml:space="preserve">NA13990</t>
  </si>
  <si>
    <t xml:space="preserve">NA14020</t>
  </si>
  <si>
    <t xml:space="preserve">NA13918</t>
  </si>
  <si>
    <t xml:space="preserve">NA13993</t>
  </si>
  <si>
    <t xml:space="preserve">NA13923</t>
  </si>
  <si>
    <t xml:space="preserve">NA13910</t>
  </si>
  <si>
    <t xml:space="preserve">NA13996</t>
  </si>
  <si>
    <t xml:space="preserve">NA14126</t>
  </si>
  <si>
    <t xml:space="preserve">NA13894</t>
  </si>
  <si>
    <t xml:space="preserve">NA13936</t>
  </si>
  <si>
    <t xml:space="preserve">NA13896</t>
  </si>
  <si>
    <t xml:space="preserve">NA13933</t>
  </si>
  <si>
    <t xml:space="preserve">NA13921</t>
  </si>
  <si>
    <t xml:space="preserve">NA14040</t>
  </si>
  <si>
    <t xml:space="preserve">NA13937</t>
  </si>
  <si>
    <t xml:space="preserve">NA13922</t>
  </si>
  <si>
    <t xml:space="preserve">NA13900</t>
  </si>
  <si>
    <t xml:space="preserve">NA14047</t>
  </si>
  <si>
    <t xml:space="preserve">NA13973</t>
  </si>
  <si>
    <t xml:space="preserve">NA14100</t>
  </si>
  <si>
    <t xml:space="preserve">NA14106</t>
  </si>
  <si>
    <t xml:space="preserve">NA14267</t>
  </si>
  <si>
    <t xml:space="preserve">NA14330</t>
  </si>
  <si>
    <t xml:space="preserve">NA14319</t>
  </si>
  <si>
    <t xml:space="preserve">BR20E Slider CUSTOM</t>
  </si>
  <si>
    <t xml:space="preserve">NA14167</t>
  </si>
  <si>
    <t xml:space="preserve">NA14256</t>
  </si>
  <si>
    <t xml:space="preserve">NA14186</t>
  </si>
  <si>
    <t xml:space="preserve">NA14308</t>
  </si>
  <si>
    <t xml:space="preserve">NA14120</t>
  </si>
  <si>
    <t xml:space="preserve">NA14304</t>
  </si>
  <si>
    <t xml:space="preserve">NA14166</t>
  </si>
  <si>
    <t xml:space="preserve">NA14171</t>
  </si>
  <si>
    <t xml:space="preserve">NA14251</t>
  </si>
  <si>
    <t xml:space="preserve">NA14153</t>
  </si>
  <si>
    <t xml:space="preserve">NA14321</t>
  </si>
  <si>
    <t xml:space="preserve">NA14305</t>
  </si>
  <si>
    <t xml:space="preserve">NA14183</t>
  </si>
  <si>
    <t xml:space="preserve">NA14169</t>
  </si>
  <si>
    <t xml:space="preserve">NA14184</t>
  </si>
  <si>
    <t xml:space="preserve">NA14302</t>
  </si>
  <si>
    <t xml:space="preserve">NA14103</t>
  </si>
  <si>
    <t xml:space="preserve">NA14187</t>
  </si>
  <si>
    <t xml:space="preserve">NA14123</t>
  </si>
  <si>
    <t xml:space="preserve">NA14322</t>
  </si>
  <si>
    <t xml:space="preserve">NA14057</t>
  </si>
  <si>
    <t xml:space="preserve">NA14078</t>
  </si>
  <si>
    <t xml:space="preserve">NA14297</t>
  </si>
  <si>
    <t xml:space="preserve">NA14255</t>
  </si>
  <si>
    <t xml:space="preserve">NA14107</t>
  </si>
  <si>
    <t xml:space="preserve">NA14102</t>
  </si>
  <si>
    <t xml:space="preserve">NA14264</t>
  </si>
  <si>
    <t xml:space="preserve">NA14048</t>
  </si>
  <si>
    <t xml:space="preserve">NA14242</t>
  </si>
  <si>
    <t xml:space="preserve">NA14162</t>
  </si>
  <si>
    <t xml:space="preserve">NA14284</t>
  </si>
  <si>
    <t xml:space="preserve">NA14299</t>
  </si>
  <si>
    <t xml:space="preserve">NA14323</t>
  </si>
  <si>
    <t xml:space="preserve">NA14263</t>
  </si>
  <si>
    <t xml:space="preserve">NA14056</t>
  </si>
  <si>
    <t xml:space="preserve">NA14180</t>
  </si>
  <si>
    <t xml:space="preserve">NA14145</t>
  </si>
  <si>
    <t xml:space="preserve">NA14150</t>
  </si>
  <si>
    <t xml:space="preserve">NA14052</t>
  </si>
  <si>
    <t xml:space="preserve">NA14220</t>
  </si>
  <si>
    <t xml:space="preserve">NA14143</t>
  </si>
  <si>
    <t xml:space="preserve">NA14039</t>
  </si>
  <si>
    <t xml:space="preserve">NA14170</t>
  </si>
  <si>
    <t xml:space="preserve">NA14268</t>
  </si>
  <si>
    <t xml:space="preserve">NA14059</t>
  </si>
  <si>
    <t xml:space="preserve">NA14155</t>
  </si>
  <si>
    <t xml:space="preserve">NA14266</t>
  </si>
  <si>
    <t xml:space="preserve">NA14114</t>
  </si>
  <si>
    <t xml:space="preserve">NA14163</t>
  </si>
  <si>
    <t xml:space="preserve">NA14080</t>
  </si>
  <si>
    <t xml:space="preserve">NA14159</t>
  </si>
  <si>
    <t xml:space="preserve">NA14079</t>
  </si>
  <si>
    <t xml:space="preserve">NA14165</t>
  </si>
  <si>
    <t xml:space="preserve">WA19ER CUSTOM</t>
  </si>
  <si>
    <t xml:space="preserve">NA14149</t>
  </si>
  <si>
    <t xml:space="preserve">NA14250</t>
  </si>
  <si>
    <t xml:space="preserve">NA14314</t>
  </si>
  <si>
    <t xml:space="preserve">NA14026</t>
  </si>
  <si>
    <t xml:space="preserve">NA14144</t>
  </si>
  <si>
    <t xml:space="preserve">NA14117</t>
  </si>
  <si>
    <t xml:space="preserve">NA14054</t>
  </si>
  <si>
    <t xml:space="preserve">NA14261</t>
  </si>
  <si>
    <t xml:space="preserve">NA14055</t>
  </si>
  <si>
    <t xml:space="preserve">NA14101</t>
  </si>
  <si>
    <t xml:space="preserve">NA14301</t>
  </si>
  <si>
    <t xml:space="preserve">NA13958</t>
  </si>
  <si>
    <t xml:space="preserve">NA14049</t>
  </si>
  <si>
    <t xml:space="preserve">NA14265</t>
  </si>
  <si>
    <t xml:space="preserve">NA14254</t>
  </si>
  <si>
    <t xml:space="preserve">NA14156</t>
  </si>
  <si>
    <t xml:space="preserve">NA14154</t>
  </si>
  <si>
    <t xml:space="preserve">NA14303</t>
  </si>
  <si>
    <t xml:space="preserve">NA14122</t>
  </si>
  <si>
    <t xml:space="preserve">NA14285</t>
  </si>
  <si>
    <t xml:space="preserve">NA12450</t>
  </si>
  <si>
    <t xml:space="preserve">NA14310</t>
  </si>
  <si>
    <t xml:space="preserve">NA14033</t>
  </si>
  <si>
    <t xml:space="preserve">NA14243</t>
  </si>
  <si>
    <t xml:space="preserve">NA14139</t>
  </si>
  <si>
    <t xml:space="preserve">NA14403</t>
  </si>
  <si>
    <t xml:space="preserve">NA14128</t>
  </si>
  <si>
    <t xml:space="preserve">NA14092</t>
  </si>
  <si>
    <t xml:space="preserve">NA14309</t>
  </si>
  <si>
    <t xml:space="preserve">NA14127</t>
  </si>
  <si>
    <t xml:space="preserve">NA14312</t>
  </si>
  <si>
    <t xml:space="preserve">NA14129</t>
  </si>
  <si>
    <t xml:space="preserve">NA13541</t>
  </si>
  <si>
    <t xml:space="preserve">NA14185</t>
  </si>
  <si>
    <t xml:space="preserve">NA14084</t>
  </si>
  <si>
    <t xml:space="preserve">NA14086</t>
  </si>
  <si>
    <t xml:space="preserve">NA14087</t>
  </si>
  <si>
    <t xml:space="preserve">NA14294</t>
  </si>
  <si>
    <t xml:space="preserve">NA14182</t>
  </si>
  <si>
    <t xml:space="preserve">NA14262</t>
  </si>
  <si>
    <t xml:space="preserve">NA14181</t>
  </si>
  <si>
    <t xml:space="preserve">NA14282</t>
  </si>
  <si>
    <t xml:space="preserve">NA14081</t>
  </si>
  <si>
    <t xml:space="preserve">NA14082</t>
  </si>
  <si>
    <t xml:space="preserve">NA14083</t>
  </si>
  <si>
    <t xml:space="preserve">NA14295</t>
  </si>
  <si>
    <t xml:space="preserve">NA14283</t>
  </si>
  <si>
    <t xml:space="preserve">NA14104</t>
  </si>
  <si>
    <t xml:space="preserve">NA14315</t>
  </si>
  <si>
    <t xml:space="preserve">NA14118</t>
  </si>
  <si>
    <t xml:space="preserve">NA14088</t>
  </si>
  <si>
    <t xml:space="preserve">NA14089</t>
  </si>
  <si>
    <t xml:space="preserve">NA14090</t>
  </si>
  <si>
    <t xml:space="preserve">NA14313</t>
  </si>
  <si>
    <t xml:space="preserve">NA14105</t>
  </si>
  <si>
    <t xml:space="preserve">NA14075</t>
  </si>
  <si>
    <t xml:space="preserve">NA13940</t>
  </si>
  <si>
    <t xml:space="preserve">NA14248</t>
  </si>
  <si>
    <t xml:space="preserve">NA14311</t>
  </si>
  <si>
    <t xml:space="preserve">NA14011</t>
  </si>
  <si>
    <t xml:space="preserve">NA14179</t>
  </si>
  <si>
    <t xml:space="preserve">NA14317</t>
  </si>
  <si>
    <t xml:space="preserve">NA13902</t>
  </si>
  <si>
    <t xml:space="preserve">NA14293</t>
  </si>
  <si>
    <t xml:space="preserve">NA14131</t>
  </si>
  <si>
    <t xml:space="preserve">NA14230</t>
  </si>
  <si>
    <t xml:space="preserve">NA14209</t>
  </si>
  <si>
    <t xml:space="preserve">NA14028</t>
  </si>
  <si>
    <t xml:space="preserve">NA14034</t>
  </si>
  <si>
    <t xml:space="preserve">NA14164</t>
  </si>
  <si>
    <t xml:space="preserve">NA13914</t>
  </si>
  <si>
    <t xml:space="preserve">NA14093</t>
  </si>
  <si>
    <t xml:space="preserve">NA14094</t>
  </si>
  <si>
    <t xml:space="preserve">NA14095</t>
  </si>
  <si>
    <t xml:space="preserve">NA14158</t>
  </si>
  <si>
    <t xml:space="preserve">NA14076</t>
  </si>
  <si>
    <t xml:space="preserve">NA14300</t>
  </si>
  <si>
    <t xml:space="preserve">NA14074</t>
  </si>
  <si>
    <t xml:space="preserve">NA14286</t>
  </si>
  <si>
    <t xml:space="preserve">NA14287</t>
  </si>
  <si>
    <t xml:space="preserve">NA14288</t>
  </si>
  <si>
    <t xml:space="preserve">NA14289</t>
  </si>
  <si>
    <t xml:space="preserve">NA14320</t>
  </si>
  <si>
    <t xml:space="preserve">NA14142</t>
  </si>
  <si>
    <t xml:space="preserve">NA14141</t>
  </si>
  <si>
    <t xml:space="preserve">NA14138</t>
  </si>
  <si>
    <t xml:space="preserve">NA14290</t>
  </si>
  <si>
    <t xml:space="preserve">NA14291</t>
  </si>
  <si>
    <t xml:space="preserve">NA14292</t>
  </si>
  <si>
    <t xml:space="preserve">NA13869</t>
  </si>
  <si>
    <t xml:space="preserve">NA14137</t>
  </si>
  <si>
    <t xml:space="preserve">NA14098</t>
  </si>
  <si>
    <t xml:space="preserve">NA14253</t>
  </si>
  <si>
    <t xml:space="preserve">NA14121</t>
  </si>
  <si>
    <t xml:space="preserve">NA14134</t>
  </si>
  <si>
    <t xml:space="preserve">NA14130</t>
  </si>
  <si>
    <t xml:space="preserve">NA14252</t>
  </si>
  <si>
    <t xml:space="preserve">NA13583</t>
  </si>
  <si>
    <t xml:space="preserve">NA14152</t>
  </si>
  <si>
    <t xml:space="preserve">NA14148</t>
  </si>
  <si>
    <t xml:space="preserve">NA13867</t>
  </si>
  <si>
    <t xml:space="preserve">NA14077</t>
  </si>
  <si>
    <t xml:space="preserve">NA13917</t>
  </si>
  <si>
    <t xml:space="preserve">NA14096</t>
  </si>
  <si>
    <t xml:space="preserve">NA14132</t>
  </si>
  <si>
    <t xml:space="preserve">NA14444</t>
  </si>
  <si>
    <t xml:space="preserve">NA14445</t>
  </si>
  <si>
    <t xml:space="preserve">NA14446</t>
  </si>
  <si>
    <t xml:space="preserve">NA14447</t>
  </si>
  <si>
    <t xml:space="preserve">NA14448</t>
  </si>
  <si>
    <t xml:space="preserve">NA14449</t>
  </si>
  <si>
    <t xml:space="preserve">NA14450</t>
  </si>
  <si>
    <t xml:space="preserve">NA14451</t>
  </si>
  <si>
    <t xml:space="preserve">NA14452</t>
  </si>
  <si>
    <t xml:space="preserve">NA14453</t>
  </si>
  <si>
    <t xml:space="preserve">NA14432</t>
  </si>
  <si>
    <t xml:space="preserve">NA14433</t>
  </si>
  <si>
    <t xml:space="preserve">NA14296</t>
  </si>
  <si>
    <t xml:space="preserve">NA14188</t>
  </si>
  <si>
    <t xml:space="preserve">NA14133</t>
  </si>
  <si>
    <t xml:space="preserve">NA13913</t>
  </si>
  <si>
    <t xml:space="preserve">NA13915</t>
  </si>
  <si>
    <t xml:space="preserve">NA14279</t>
  </si>
  <si>
    <t xml:space="preserve">NA14135</t>
  </si>
  <si>
    <t xml:space="preserve">NA14045</t>
  </si>
  <si>
    <t xml:space="preserve">NA14455</t>
  </si>
  <si>
    <t xml:space="preserve">NA14456</t>
  </si>
  <si>
    <t xml:space="preserve">NA14457</t>
  </si>
  <si>
    <t xml:space="preserve">NA14458</t>
  </si>
  <si>
    <t xml:space="preserve">NA14459</t>
  </si>
  <si>
    <t xml:space="preserve">NA14460</t>
  </si>
  <si>
    <t xml:space="preserve">NA14461</t>
  </si>
  <si>
    <t xml:space="preserve">NA14462</t>
  </si>
  <si>
    <t xml:space="preserve">NA14463</t>
  </si>
  <si>
    <t xml:space="preserve">NA14464</t>
  </si>
  <si>
    <t xml:space="preserve">NA13479</t>
  </si>
  <si>
    <t xml:space="preserve">NA14136</t>
  </si>
  <si>
    <t xml:space="preserve">NA14208</t>
  </si>
  <si>
    <t xml:space="preserve">NA14269</t>
  </si>
  <si>
    <t xml:space="preserve">NA14233</t>
  </si>
  <si>
    <t xml:space="preserve">NA13916</t>
  </si>
  <si>
    <t xml:space="preserve">NA14225</t>
  </si>
  <si>
    <t xml:space="preserve">NA14275</t>
  </si>
  <si>
    <t xml:space="preserve">NA14236</t>
  </si>
  <si>
    <t xml:space="preserve">NA14331</t>
  </si>
  <si>
    <t xml:space="preserve">NA12966</t>
  </si>
  <si>
    <t xml:space="preserve">NA14215</t>
  </si>
  <si>
    <t xml:space="preserve">NA14210</t>
  </si>
  <si>
    <t xml:space="preserve">NA14238</t>
  </si>
  <si>
    <t xml:space="preserve">NA14204</t>
  </si>
  <si>
    <t xml:space="preserve">NA14318</t>
  </si>
  <si>
    <t xml:space="preserve">NA14206</t>
  </si>
  <si>
    <t xml:space="preserve">NA14228</t>
  </si>
  <si>
    <t xml:space="preserve">NA14307</t>
  </si>
  <si>
    <t xml:space="preserve">NA14211</t>
  </si>
  <si>
    <t xml:space="preserve">NA14235</t>
  </si>
  <si>
    <t xml:space="preserve">NA14234</t>
  </si>
  <si>
    <t xml:space="preserve">NA14232</t>
  </si>
  <si>
    <t xml:space="preserve">NA14415</t>
  </si>
  <si>
    <t xml:space="preserve">NA14218</t>
  </si>
  <si>
    <t xml:space="preserve">NA14346</t>
  </si>
  <si>
    <t xml:space="preserve">NA14214</t>
  </si>
  <si>
    <t xml:space="preserve">NA14241</t>
  </si>
  <si>
    <t xml:space="preserve">NA14216</t>
  </si>
  <si>
    <t xml:space="preserve">NA14356</t>
  </si>
  <si>
    <t xml:space="preserve">NA14172</t>
  </si>
  <si>
    <t xml:space="preserve">NA14231</t>
  </si>
  <si>
    <t xml:space="preserve">NA14257</t>
  </si>
  <si>
    <t xml:space="preserve">NA13955</t>
  </si>
  <si>
    <t xml:space="preserve">NA14316</t>
  </si>
  <si>
    <t xml:space="preserve">NA14239</t>
  </si>
  <si>
    <t xml:space="preserve">NA14192</t>
  </si>
  <si>
    <t xml:space="preserve">NA14277</t>
  </si>
  <si>
    <t xml:space="preserve">NA14385</t>
  </si>
  <si>
    <t xml:space="preserve">NA14465</t>
  </si>
  <si>
    <t xml:space="preserve">NA14466</t>
  </si>
  <si>
    <t xml:space="preserve">NA14467</t>
  </si>
  <si>
    <t xml:space="preserve">NA14468</t>
  </si>
  <si>
    <t xml:space="preserve">NA14454</t>
  </si>
  <si>
    <t xml:space="preserve">NA14469</t>
  </si>
  <si>
    <t xml:space="preserve">NA14470</t>
  </si>
  <si>
    <t xml:space="preserve">NA14471</t>
  </si>
  <si>
    <t xml:space="preserve">NA14472</t>
  </si>
  <si>
    <t xml:space="preserve">NA14473</t>
  </si>
  <si>
    <t xml:space="preserve">NA14222</t>
  </si>
  <si>
    <t xml:space="preserve">NA14029</t>
  </si>
  <si>
    <t xml:space="preserve">NA14226</t>
  </si>
  <si>
    <t xml:space="preserve">NA14207</t>
  </si>
  <si>
    <t xml:space="preserve">NA13886</t>
  </si>
  <si>
    <t xml:space="preserve">NA14339</t>
  </si>
  <si>
    <t xml:space="preserve">NA14212</t>
  </si>
  <si>
    <t xml:space="preserve">NA14189</t>
  </si>
  <si>
    <t xml:space="preserve">NA14240</t>
  </si>
  <si>
    <t xml:space="preserve">NA14190</t>
  </si>
  <si>
    <t xml:space="preserve">NA12698</t>
  </si>
  <si>
    <t xml:space="preserve">NA14324</t>
  </si>
  <si>
    <t xml:space="preserve">NA14223</t>
  </si>
  <si>
    <t xml:space="preserve">NA14237</t>
  </si>
  <si>
    <t xml:space="preserve">NA14306</t>
  </si>
  <si>
    <t xml:space="preserve">NA14404</t>
  </si>
  <si>
    <t xml:space="preserve">NA14160</t>
  </si>
  <si>
    <t xml:space="preserve">NA14260</t>
  </si>
  <si>
    <t xml:space="preserve">NA14259</t>
  </si>
  <si>
    <t xml:space="preserve">NA14258</t>
  </si>
  <si>
    <t xml:space="preserve">NA14402</t>
  </si>
  <si>
    <t xml:space="preserve">NA14221</t>
  </si>
  <si>
    <t xml:space="preserve">NA14201</t>
  </si>
  <si>
    <t xml:space="preserve">NA14344</t>
  </si>
  <si>
    <t xml:space="preserve">NA14224</t>
  </si>
  <si>
    <t xml:space="preserve">NA14178</t>
  </si>
  <si>
    <t xml:space="preserve">NA14274</t>
  </si>
  <si>
    <t xml:space="preserve">NA14191</t>
  </si>
  <si>
    <t xml:space="preserve">NA14177</t>
  </si>
  <si>
    <t xml:space="preserve">NA14176</t>
  </si>
  <si>
    <t xml:space="preserve">NA14280</t>
  </si>
  <si>
    <t xml:space="preserve">NA14194</t>
  </si>
  <si>
    <t xml:space="preserve">NA14213</t>
  </si>
  <si>
    <t xml:space="preserve">NA14205</t>
  </si>
  <si>
    <t xml:space="preserve">NA14173</t>
  </si>
  <si>
    <t xml:space="preserve">NA14200</t>
  </si>
  <si>
    <t xml:space="preserve">NA14199</t>
  </si>
  <si>
    <t xml:space="preserve">NA14334</t>
  </si>
  <si>
    <t xml:space="preserve">NA14217</t>
  </si>
  <si>
    <t xml:space="preserve">NA14271</t>
  </si>
  <si>
    <t xml:space="preserve">NA14219</t>
  </si>
  <si>
    <t xml:space="preserve">NA14343</t>
  </si>
  <si>
    <t xml:space="preserve">NA14175</t>
  </si>
  <si>
    <t xml:space="preserve">NA14195</t>
  </si>
  <si>
    <t xml:space="preserve">NA14335</t>
  </si>
  <si>
    <t xml:space="preserve">NA14281</t>
  </si>
  <si>
    <t xml:space="preserve">NA14436</t>
  </si>
  <si>
    <t xml:space="preserve">NA14354</t>
  </si>
  <si>
    <t xml:space="preserve">NA14352</t>
  </si>
  <si>
    <t xml:space="preserve">NA14351</t>
  </si>
  <si>
    <t xml:space="preserve">NA14355</t>
  </si>
  <si>
    <t xml:space="preserve">NA14278</t>
  </si>
  <si>
    <t xml:space="preserve">NA14336</t>
  </si>
  <si>
    <t xml:space="preserve">NA14360</t>
  </si>
  <si>
    <t xml:space="preserve">NA14338</t>
  </si>
  <si>
    <t xml:space="preserve">NA14227</t>
  </si>
  <si>
    <t xml:space="preserve">NA14341</t>
  </si>
  <si>
    <t xml:space="preserve">NA14197</t>
  </si>
  <si>
    <t xml:space="preserve">NA14347</t>
  </si>
  <si>
    <t xml:space="preserve">NA14174</t>
  </si>
  <si>
    <t xml:space="preserve">NA14348</t>
  </si>
  <si>
    <t xml:space="preserve">NA14345</t>
  </si>
  <si>
    <t xml:space="preserve">NA14369</t>
  </si>
  <si>
    <t xml:space="preserve">NA14389</t>
  </si>
  <si>
    <t xml:space="preserve">NA14342</t>
  </si>
  <si>
    <t xml:space="preserve">NA14272</t>
  </si>
  <si>
    <t xml:space="preserve">NA14337</t>
  </si>
  <si>
    <t xml:space="preserve">NA14332</t>
  </si>
  <si>
    <t xml:space="preserve">NA14350</t>
  </si>
  <si>
    <t xml:space="preserve">NA14273</t>
  </si>
  <si>
    <t xml:space="preserve">NA14203</t>
  </si>
  <si>
    <t xml:space="preserve">NA14349</t>
  </si>
  <si>
    <t xml:space="preserve">NA14333</t>
  </si>
  <si>
    <t xml:space="preserve">NA14705</t>
  </si>
  <si>
    <t xml:space="preserve">OZ20ES4 Prototype</t>
  </si>
  <si>
    <t xml:space="preserve">NA14706</t>
  </si>
  <si>
    <t xml:space="preserve">OZ18ES4 Prototype</t>
  </si>
  <si>
    <t xml:space="preserve">NA14528</t>
  </si>
  <si>
    <t xml:space="preserve">NA14392</t>
  </si>
  <si>
    <t xml:space="preserve">NA14371</t>
  </si>
  <si>
    <t xml:space="preserve">NA14548</t>
  </si>
  <si>
    <t xml:space="preserve">NA14381</t>
  </si>
  <si>
    <t xml:space="preserve">NA14276</t>
  </si>
  <si>
    <t xml:space="preserve">NA14391</t>
  </si>
  <si>
    <t xml:space="preserve">NA14405</t>
  </si>
  <si>
    <t xml:space="preserve">NA14479</t>
  </si>
  <si>
    <t xml:space="preserve">NA14374</t>
  </si>
  <si>
    <t xml:space="preserve">NA14329</t>
  </si>
  <si>
    <t xml:space="preserve">NA14372</t>
  </si>
  <si>
    <t xml:space="preserve">NA14377</t>
  </si>
  <si>
    <t xml:space="preserve">NA14529</t>
  </si>
  <si>
    <t xml:space="preserve">NA14393</t>
  </si>
  <si>
    <t xml:space="preserve">NA14368</t>
  </si>
  <si>
    <t xml:space="preserve">NA14478</t>
  </si>
  <si>
    <t xml:space="preserve">NA14380</t>
  </si>
  <si>
    <t xml:space="preserve">NA14419</t>
  </si>
  <si>
    <t xml:space="preserve">NA14399</t>
  </si>
  <si>
    <t xml:space="preserve">NA14398</t>
  </si>
  <si>
    <t xml:space="preserve">NA14359</t>
  </si>
  <si>
    <t xml:space="preserve">NA14406</t>
  </si>
  <si>
    <t xml:space="preserve">NA14328</t>
  </si>
  <si>
    <t xml:space="preserve">NA14521</t>
  </si>
  <si>
    <t xml:space="preserve">NA14376</t>
  </si>
  <si>
    <t xml:space="preserve">NA14382</t>
  </si>
  <si>
    <t xml:space="preserve">NA14485</t>
  </si>
  <si>
    <t xml:space="preserve">NA14412</t>
  </si>
  <si>
    <t xml:space="preserve">NA14168</t>
  </si>
  <si>
    <t xml:space="preserve">NA14517</t>
  </si>
  <si>
    <t xml:space="preserve">NA14407</t>
  </si>
  <si>
    <t xml:space="preserve">NA14408</t>
  </si>
  <si>
    <t xml:space="preserve">NA14373</t>
  </si>
  <si>
    <t xml:space="preserve">NA14298</t>
  </si>
  <si>
    <t xml:space="preserve">NA14379</t>
  </si>
  <si>
    <t xml:space="preserve">NA14522</t>
  </si>
  <si>
    <t xml:space="preserve">NA14519</t>
  </si>
  <si>
    <t xml:space="preserve">NA14520</t>
  </si>
  <si>
    <t xml:space="preserve">NA13432</t>
  </si>
  <si>
    <t xml:space="preserve">NA14370</t>
  </si>
  <si>
    <t xml:space="preserve">NA14384</t>
  </si>
  <si>
    <t xml:space="preserve">NA14413</t>
  </si>
  <si>
    <t xml:space="preserve">NA14481</t>
  </si>
  <si>
    <t xml:space="preserve">NA14523</t>
  </si>
  <si>
    <t xml:space="preserve">NA14417</t>
  </si>
  <si>
    <t xml:space="preserve">NA14366</t>
  </si>
  <si>
    <t xml:space="preserve">NA14558</t>
  </si>
  <si>
    <t xml:space="preserve">NA14480</t>
  </si>
  <si>
    <t xml:space="preserve">NA14605</t>
  </si>
  <si>
    <t xml:space="preserve">NA14361</t>
  </si>
  <si>
    <t xml:space="preserve">NA14363</t>
  </si>
  <si>
    <t xml:space="preserve">NA14414</t>
  </si>
  <si>
    <t xml:space="preserve">NA14362</t>
  </si>
  <si>
    <t xml:space="preserve">NA14326</t>
  </si>
  <si>
    <t xml:space="preserve">NA14375</t>
  </si>
  <si>
    <t xml:space="preserve">NA14325</t>
  </si>
  <si>
    <t xml:space="preserve">NA14386</t>
  </si>
  <si>
    <t xml:space="preserve">NA14394</t>
  </si>
  <si>
    <t xml:space="preserve">NA14327</t>
  </si>
  <si>
    <t xml:space="preserve">NA14395</t>
  </si>
  <si>
    <t xml:space="preserve">NA14365</t>
  </si>
  <si>
    <t xml:space="preserve">NA14364</t>
  </si>
  <si>
    <t xml:space="preserve">NA14378</t>
  </si>
  <si>
    <t xml:space="preserve">NA14527</t>
  </si>
  <si>
    <t xml:space="preserve">NA14518</t>
  </si>
  <si>
    <t xml:space="preserve">NA14515</t>
  </si>
  <si>
    <t xml:space="preserve">NA14526</t>
  </si>
  <si>
    <t xml:space="preserve">NA14534</t>
  </si>
  <si>
    <t xml:space="preserve">NA14030</t>
  </si>
  <si>
    <t xml:space="preserve">NA14425</t>
  </si>
  <si>
    <t xml:space="preserve">NA14400</t>
  </si>
  <si>
    <t xml:space="preserve">NA14420</t>
  </si>
  <si>
    <t xml:space="preserve">NA14396</t>
  </si>
  <si>
    <t xml:space="preserve">NA14524</t>
  </si>
  <si>
    <t xml:space="preserve">NA14495</t>
  </si>
  <si>
    <t xml:space="preserve">NA14496</t>
  </si>
  <si>
    <t xml:space="preserve">NA14488</t>
  </si>
  <si>
    <t xml:space="preserve">NA14489</t>
  </si>
  <si>
    <t xml:space="preserve">NA14490</t>
  </si>
  <si>
    <t xml:space="preserve">NA14491</t>
  </si>
  <si>
    <t xml:space="preserve">NA14588</t>
  </si>
  <si>
    <t xml:space="preserve">NA14247</t>
  </si>
  <si>
    <t xml:space="preserve">NA14246</t>
  </si>
  <si>
    <t xml:space="preserve">NA14484</t>
  </si>
  <si>
    <t xml:space="preserve">NA14202</t>
  </si>
  <si>
    <t xml:space="preserve">NA14497</t>
  </si>
  <si>
    <t xml:space="preserve">NA14498</t>
  </si>
  <si>
    <t xml:space="preserve">NA14410</t>
  </si>
  <si>
    <t xml:space="preserve">NA14411</t>
  </si>
  <si>
    <t xml:space="preserve">NA14631</t>
  </si>
  <si>
    <t xml:space="preserve">NA14658</t>
  </si>
  <si>
    <t xml:space="preserve">NA14659</t>
  </si>
  <si>
    <t xml:space="preserve">NA14633</t>
  </si>
  <si>
    <t xml:space="preserve">NA14656</t>
  </si>
  <si>
    <t xml:space="preserve">NA14657</t>
  </si>
  <si>
    <t xml:space="preserve">NA14651</t>
  </si>
  <si>
    <t xml:space="preserve">NA14655</t>
  </si>
  <si>
    <t xml:space="preserve">NA14654</t>
  </si>
  <si>
    <t xml:space="preserve">NA14426</t>
  </si>
  <si>
    <t xml:space="preserve">NA14544</t>
  </si>
  <si>
    <t xml:space="preserve">NA14573</t>
  </si>
  <si>
    <t xml:space="preserve">NA14510</t>
  </si>
  <si>
    <t xml:space="preserve">NA14514</t>
  </si>
  <si>
    <t xml:space="preserve">NA14649</t>
  </si>
  <si>
    <t xml:space="preserve">NA14502</t>
  </si>
  <si>
    <t xml:space="preserve">NA14650</t>
  </si>
  <si>
    <t xml:space="preserve">NA14501</t>
  </si>
  <si>
    <t xml:space="preserve">NA14713</t>
  </si>
  <si>
    <t xml:space="preserve">NA14512</t>
  </si>
  <si>
    <t xml:space="preserve">NA14511</t>
  </si>
  <si>
    <t xml:space="preserve">NA14578</t>
  </si>
  <si>
    <t xml:space="preserve">NA14606</t>
  </si>
  <si>
    <t xml:space="preserve">NA14503</t>
  </si>
  <si>
    <t xml:space="preserve">NA14579</t>
  </si>
  <si>
    <t xml:space="preserve">NA14509</t>
  </si>
  <si>
    <t xml:space="preserve">NA14505</t>
  </si>
  <si>
    <t xml:space="preserve">NA14733</t>
  </si>
  <si>
    <t xml:space="preserve">NA14609</t>
  </si>
  <si>
    <t xml:space="preserve">NA14535</t>
  </si>
  <si>
    <t xml:space="preserve">NA14674</t>
  </si>
  <si>
    <t xml:space="preserve">NA14672</t>
  </si>
  <si>
    <t xml:space="preserve">NA14652</t>
  </si>
  <si>
    <t xml:space="preserve">NA14569</t>
  </si>
  <si>
    <t xml:space="preserve">NA14653</t>
  </si>
  <si>
    <t xml:space="preserve">NA14506</t>
  </si>
  <si>
    <t xml:space="preserve">NA13960</t>
  </si>
  <si>
    <t xml:space="preserve">NA14563</t>
  </si>
  <si>
    <t xml:space="preserve">NA14513</t>
  </si>
  <si>
    <t xml:space="preserve">NA14673</t>
  </si>
  <si>
    <t xml:space="preserve">NA14516</t>
  </si>
  <si>
    <t xml:space="preserve">NA14581</t>
  </si>
  <si>
    <t xml:space="preserve">NA14632</t>
  </si>
  <si>
    <t xml:space="preserve">NA14667</t>
  </si>
  <si>
    <t xml:space="preserve">NA14668</t>
  </si>
  <si>
    <t xml:space="preserve">NA14576</t>
  </si>
  <si>
    <t xml:space="preserve">NA14665</t>
  </si>
  <si>
    <t xml:space="preserve">NA14666</t>
  </si>
  <si>
    <t xml:space="preserve">NA14634</t>
  </si>
  <si>
    <t xml:space="preserve">NA14671</t>
  </si>
  <si>
    <t xml:space="preserve">NA14669</t>
  </si>
  <si>
    <t xml:space="preserve">NA14670</t>
  </si>
  <si>
    <t xml:space="preserve">NA14440</t>
  </si>
  <si>
    <t xml:space="preserve">NA14589</t>
  </si>
  <si>
    <t xml:space="preserve">NA14474</t>
  </si>
  <si>
    <t xml:space="preserve">NA14561</t>
  </si>
  <si>
    <t xml:space="preserve">NA14564</t>
  </si>
  <si>
    <t xml:space="preserve">NA14607</t>
  </si>
  <si>
    <t xml:space="preserve">NA14570</t>
  </si>
  <si>
    <t xml:space="preserve">NA14500</t>
  </si>
  <si>
    <t xml:space="preserve">NA14507</t>
  </si>
  <si>
    <t xml:space="preserve">NA14508</t>
  </si>
  <si>
    <t xml:space="preserve">NA14571</t>
  </si>
  <si>
    <t xml:space="preserve">NA14545</t>
  </si>
  <si>
    <t xml:space="preserve">NA14682</t>
  </si>
  <si>
    <t xml:space="preserve">NA14499</t>
  </si>
  <si>
    <t xml:space="preserve">NA14492</t>
  </si>
  <si>
    <t xml:space="preserve">NA14493</t>
  </si>
  <si>
    <t xml:space="preserve">NA14494</t>
  </si>
  <si>
    <t xml:space="preserve">NA14397</t>
  </si>
  <si>
    <t xml:space="preserve">NA14565</t>
  </si>
  <si>
    <t xml:space="preserve">NA14753</t>
  </si>
  <si>
    <t xml:space="preserve">NA14714</t>
  </si>
  <si>
    <t xml:space="preserve">NA14677</t>
  </si>
  <si>
    <t xml:space="preserve">NA14676</t>
  </si>
  <si>
    <t xml:space="preserve">NA14416</t>
  </si>
  <si>
    <t xml:space="preserve">NA14732</t>
  </si>
  <si>
    <t xml:space="preserve">NA14554</t>
  </si>
  <si>
    <t xml:space="preserve">NA14538</t>
  </si>
  <si>
    <t xml:space="preserve">NA14388</t>
  </si>
  <si>
    <t xml:space="preserve">NA14486</t>
  </si>
  <si>
    <t xml:space="preserve">NA14541</t>
  </si>
  <si>
    <t xml:space="preserve">NA14435</t>
  </si>
  <si>
    <t xml:space="preserve">NA14617</t>
  </si>
  <si>
    <t xml:space="preserve">NA14577</t>
  </si>
  <si>
    <t xml:space="preserve">NA14547</t>
  </si>
  <si>
    <t xml:space="preserve">NA14421</t>
  </si>
  <si>
    <t xml:space="preserve">NA14530</t>
  </si>
  <si>
    <t xml:space="preserve">NA14574</t>
  </si>
  <si>
    <t xml:space="preserve">NA14487</t>
  </si>
  <si>
    <t xml:space="preserve">NA14557</t>
  </si>
  <si>
    <t xml:space="preserve">NA14615</t>
  </si>
  <si>
    <t xml:space="preserve">NA14434</t>
  </si>
  <si>
    <t xml:space="preserve">NA14587</t>
  </si>
  <si>
    <t xml:space="preserve">NA14616</t>
  </si>
  <si>
    <t xml:space="preserve">NA14533</t>
  </si>
  <si>
    <t xml:space="preserve">NA14737</t>
  </si>
  <si>
    <t xml:space="preserve">NA14750</t>
  </si>
  <si>
    <t xml:space="preserve">NA14689</t>
  </si>
  <si>
    <t xml:space="preserve">NA14599</t>
  </si>
  <si>
    <t xml:space="preserve">NA14591</t>
  </si>
  <si>
    <t xml:space="preserve">NA14592</t>
  </si>
  <si>
    <t xml:space="preserve">NA14593</t>
  </si>
  <si>
    <t xml:space="preserve">NA14594</t>
  </si>
  <si>
    <t xml:space="preserve">NA14595</t>
  </si>
  <si>
    <t xml:space="preserve">NA14596</t>
  </si>
  <si>
    <t xml:space="preserve">NA14597</t>
  </si>
  <si>
    <t xml:space="preserve">NA14598</t>
  </si>
  <si>
    <t xml:space="preserve">NA14590</t>
  </si>
  <si>
    <t xml:space="preserve">NA14600</t>
  </si>
  <si>
    <t xml:space="preserve">NA14601</t>
  </si>
  <si>
    <t xml:space="preserve">NA14602</t>
  </si>
  <si>
    <t xml:space="preserve">NA14603</t>
  </si>
  <si>
    <t xml:space="preserve">NA14604</t>
  </si>
  <si>
    <t xml:space="preserve">NA14717</t>
  </si>
  <si>
    <t xml:space="preserve">NA14718</t>
  </si>
  <si>
    <t xml:space="preserve">NA14730</t>
  </si>
  <si>
    <t xml:space="preserve">NA14551</t>
  </si>
  <si>
    <t xml:space="preserve">NA14477</t>
  </si>
  <si>
    <t xml:space="preserve">NA14542</t>
  </si>
  <si>
    <t xml:space="preserve">NA14608</t>
  </si>
  <si>
    <t xml:space="preserve">NA14681</t>
  </si>
  <si>
    <t xml:space="preserve">NA14443</t>
  </si>
  <si>
    <t xml:space="preserve">NA14719</t>
  </si>
  <si>
    <t xml:space="preserve">NA14720</t>
  </si>
  <si>
    <t xml:space="preserve">NA14621</t>
  </si>
  <si>
    <t xml:space="preserve">NA14546</t>
  </si>
  <si>
    <t xml:space="preserve">NA14572</t>
  </si>
  <si>
    <t xml:space="preserve">NA14646</t>
  </si>
  <si>
    <t xml:space="preserve">NA14636</t>
  </si>
  <si>
    <t xml:space="preserve">NA14424</t>
  </si>
  <si>
    <t xml:space="preserve">NA14555</t>
  </si>
  <si>
    <t xml:space="preserve">NA14731</t>
  </si>
  <si>
    <t xml:space="preserve">NA14628</t>
  </si>
  <si>
    <t xml:space="preserve">NA14367</t>
  </si>
  <si>
    <t xml:space="preserve">NA14620</t>
  </si>
  <si>
    <t xml:space="preserve">NA14623</t>
  </si>
  <si>
    <t xml:space="preserve">NA14635</t>
  </si>
  <si>
    <t xml:space="preserve">NA14701</t>
  </si>
  <si>
    <t xml:space="preserve">NA14648</t>
  </si>
  <si>
    <t xml:space="preserve">NA14627</t>
  </si>
  <si>
    <t xml:space="preserve">NA14418</t>
  </si>
  <si>
    <t xml:space="preserve">NA14540</t>
  </si>
  <si>
    <t xml:space="preserve">NA14427</t>
  </si>
  <si>
    <t xml:space="preserve">NA14567</t>
  </si>
  <si>
    <t xml:space="preserve">NA14626</t>
  </si>
  <si>
    <t xml:space="preserve">NA14622</t>
  </si>
  <si>
    <t xml:space="preserve">NA14431</t>
  </si>
  <si>
    <t xml:space="preserve">NA14442</t>
  </si>
  <si>
    <t xml:space="preserve">NA14721</t>
  </si>
  <si>
    <t xml:space="preserve">NA14722</t>
  </si>
  <si>
    <t xml:space="preserve">NA14560</t>
  </si>
  <si>
    <t xml:space="preserve">NA14525</t>
  </si>
  <si>
    <t xml:space="preserve">NA14423</t>
  </si>
  <si>
    <t xml:space="preserve">NA14429</t>
  </si>
  <si>
    <t xml:space="preserve">NA14611</t>
  </si>
  <si>
    <t xml:space="preserve">NA14619</t>
  </si>
  <si>
    <t xml:space="preserve">NA14723</t>
  </si>
  <si>
    <t xml:space="preserve">NA14724</t>
  </si>
  <si>
    <t xml:space="preserve">NA14691</t>
  </si>
  <si>
    <t xml:space="preserve">NA14692</t>
  </si>
  <si>
    <t xml:space="preserve">NA14624</t>
  </si>
  <si>
    <t xml:space="preserve">NA14700</t>
  </si>
  <si>
    <t xml:space="preserve">NA14760</t>
  </si>
  <si>
    <t xml:space="preserve">NA14630</t>
  </si>
  <si>
    <t xml:space="preserve">NA14641</t>
  </si>
  <si>
    <t xml:space="preserve">NA14725</t>
  </si>
  <si>
    <t xml:space="preserve">NA14726</t>
  </si>
  <si>
    <t xml:space="preserve">NA14642</t>
  </si>
  <si>
    <t xml:space="preserve">NA14428</t>
  </si>
  <si>
    <t xml:space="preserve">NA14531</t>
  </si>
  <si>
    <t xml:space="preserve">NA14702</t>
  </si>
  <si>
    <t xml:space="preserve">NA14610</t>
  </si>
  <si>
    <t xml:space="preserve">NA14618</t>
  </si>
  <si>
    <t xml:space="preserve">NA14693</t>
  </si>
  <si>
    <t xml:space="preserve">NA14727</t>
  </si>
  <si>
    <t xml:space="preserve">NA14728</t>
  </si>
  <si>
    <t xml:space="preserve">NA14694</t>
  </si>
  <si>
    <t xml:space="preserve">NA14612</t>
  </si>
  <si>
    <t xml:space="preserve">NA14613</t>
  </si>
  <si>
    <t xml:space="preserve">NA14422</t>
  </si>
  <si>
    <t xml:space="preserve">NA14678</t>
  </si>
  <si>
    <t xml:space="preserve">NA14683</t>
  </si>
  <si>
    <t xml:space="preserve">NA14684</t>
  </si>
  <si>
    <t xml:space="preserve">NA14729</t>
  </si>
  <si>
    <t xml:space="preserve">NA14539</t>
  </si>
  <si>
    <t xml:space="preserve">NA14643</t>
  </si>
  <si>
    <t xml:space="preserve">NA14629</t>
  </si>
  <si>
    <t xml:space="preserve">NA14638</t>
  </si>
  <si>
    <t xml:space="preserve">NA14639</t>
  </si>
  <si>
    <t xml:space="preserve">NA14696</t>
  </si>
  <si>
    <t xml:space="preserve">NA14675</t>
  </si>
  <si>
    <t xml:space="preserve">NA14695</t>
  </si>
  <si>
    <t xml:space="preserve">NA14536</t>
  </si>
  <si>
    <t xml:space="preserve">NA14761</t>
  </si>
  <si>
    <t xml:space="preserve">NA14585</t>
  </si>
  <si>
    <t xml:space="preserve">NA14409</t>
  </si>
  <si>
    <t xml:space="preserve">NA14625</t>
  </si>
  <si>
    <t xml:space="preserve">NA14704</t>
  </si>
  <si>
    <t xml:space="preserve">NA14736</t>
  </si>
  <si>
    <t xml:space="preserve">NA14703</t>
  </si>
  <si>
    <t xml:space="preserve">NA14871</t>
  </si>
  <si>
    <t xml:space="preserve">NA14861</t>
  </si>
  <si>
    <t xml:space="preserve">NA14863</t>
  </si>
  <si>
    <t xml:space="preserve">NA14644</t>
  </si>
  <si>
    <t xml:space="preserve">NA14645</t>
  </si>
  <si>
    <t xml:space="preserve">NA14439</t>
  </si>
  <si>
    <t xml:space="preserve">NA14889</t>
  </si>
  <si>
    <t xml:space="preserve">NA14775</t>
  </si>
  <si>
    <t xml:space="preserve">NA14823</t>
  </si>
  <si>
    <t xml:space="preserve">NA14864</t>
  </si>
  <si>
    <t xml:space="preserve">NA14901</t>
  </si>
  <si>
    <t xml:space="preserve">NA14860</t>
  </si>
  <si>
    <t xml:space="preserve">NA14862</t>
  </si>
  <si>
    <t xml:space="preserve">NA14774</t>
  </si>
  <si>
    <t xml:space="preserve">NA14532</t>
  </si>
  <si>
    <t xml:space="preserve">NA14742</t>
  </si>
  <si>
    <t xml:space="preserve">NA14697</t>
  </si>
  <si>
    <t xml:space="preserve">NA14773</t>
  </si>
  <si>
    <t xml:space="preserve">NA14888</t>
  </si>
  <si>
    <t xml:space="preserve">NA14614</t>
  </si>
  <si>
    <t xml:space="preserve">NA14824</t>
  </si>
  <si>
    <t xml:space="preserve">NA14754</t>
  </si>
  <si>
    <t xml:space="preserve">NA14819</t>
  </si>
  <si>
    <t xml:space="preserve">NA14891</t>
  </si>
  <si>
    <t xml:space="preserve">NA14437</t>
  </si>
  <si>
    <t xml:space="preserve">NA14776</t>
  </si>
  <si>
    <t xml:space="preserve">NA14685</t>
  </si>
  <si>
    <t xml:space="preserve">NA14586</t>
  </si>
  <si>
    <t xml:space="preserve">NA14825</t>
  </si>
  <si>
    <t xml:space="preserve">NA14353</t>
  </si>
  <si>
    <t xml:space="preserve">NA14640</t>
  </si>
  <si>
    <t xml:space="preserve">NA14834</t>
  </si>
  <si>
    <t xml:space="preserve">NA14743</t>
  </si>
  <si>
    <t xml:space="preserve">NA14859</t>
  </si>
  <si>
    <t xml:space="preserve">NA14840</t>
  </si>
  <si>
    <t xml:space="preserve">NA14765</t>
  </si>
  <si>
    <t xml:space="preserve">NA14895</t>
  </si>
  <si>
    <t xml:space="preserve">NA14582</t>
  </si>
  <si>
    <t xml:space="preserve">NA14779</t>
  </si>
  <si>
    <t xml:space="preserve">NA14745</t>
  </si>
  <si>
    <t xml:space="preserve">NA14553</t>
  </si>
  <si>
    <t xml:space="preserve">NA14566</t>
  </si>
  <si>
    <t xml:space="preserve">NA14900</t>
  </si>
  <si>
    <t xml:space="preserve">NA14851</t>
  </si>
  <si>
    <t xml:space="preserve">NA14835</t>
  </si>
  <si>
    <t xml:space="preserve">NA14784</t>
  </si>
  <si>
    <t xml:space="preserve">NA14552</t>
  </si>
  <si>
    <t xml:space="preserve">NA14768</t>
  </si>
  <si>
    <t xml:space="preserve">NA14715</t>
  </si>
  <si>
    <t xml:space="preserve">NA14896</t>
  </si>
  <si>
    <t xml:space="preserve">NA14894</t>
  </si>
  <si>
    <t xml:space="preserve">NA14848</t>
  </si>
  <si>
    <t xml:space="preserve">NA14836</t>
  </si>
  <si>
    <t xml:space="preserve">NA14868</t>
  </si>
  <si>
    <t xml:space="preserve">NA14818</t>
  </si>
  <si>
    <t xml:space="preserve">NA14802</t>
  </si>
  <si>
    <t xml:space="preserve">NA14902</t>
  </si>
  <si>
    <t xml:space="preserve">BR20E Slider</t>
  </si>
  <si>
    <t xml:space="preserve">NA14770</t>
  </si>
  <si>
    <t xml:space="preserve">NA14915</t>
  </si>
  <si>
    <t xml:space="preserve">NA14782</t>
  </si>
  <si>
    <t xml:space="preserve">NA14584</t>
  </si>
  <si>
    <t xml:space="preserve">NA14884</t>
  </si>
  <si>
    <t xml:space="preserve">NA14843</t>
  </si>
  <si>
    <t xml:space="preserve">NA14858</t>
  </si>
  <si>
    <t xml:space="preserve">NA14805</t>
  </si>
  <si>
    <t xml:space="preserve">NA14780</t>
  </si>
  <si>
    <t xml:space="preserve">NA14808</t>
  </si>
  <si>
    <t xml:space="preserve">NA14849</t>
  </si>
  <si>
    <t xml:space="preserve">NA14777</t>
  </si>
  <si>
    <t xml:space="preserve">NA14583</t>
  </si>
  <si>
    <t xml:space="preserve">NA14841</t>
  </si>
  <si>
    <t xml:space="preserve">NA14904</t>
  </si>
  <si>
    <t xml:space="preserve">NA14769</t>
  </si>
  <si>
    <t xml:space="preserve">NA14475</t>
  </si>
  <si>
    <t xml:space="preserve">NA14845</t>
  </si>
  <si>
    <t xml:space="preserve">NA14905</t>
  </si>
  <si>
    <t xml:space="preserve">NA14741</t>
  </si>
  <si>
    <t xml:space="preserve">NA14708</t>
  </si>
  <si>
    <t xml:space="preserve">NA14846</t>
  </si>
  <si>
    <t xml:space="preserve">NA14878</t>
  </si>
  <si>
    <t xml:space="preserve">NA14875</t>
  </si>
  <si>
    <t xml:space="preserve">NA14873</t>
  </si>
  <si>
    <t xml:space="preserve">NA14847</t>
  </si>
  <si>
    <t xml:space="preserve">NA14772</t>
  </si>
  <si>
    <t xml:space="preserve">NA14870</t>
  </si>
  <si>
    <t xml:space="preserve">NA14960</t>
  </si>
  <si>
    <t xml:space="preserve">NA14842</t>
  </si>
  <si>
    <t xml:space="preserve">NA14857</t>
  </si>
  <si>
    <t xml:space="preserve">NA14877</t>
  </si>
  <si>
    <t xml:space="preserve">NA14778</t>
  </si>
  <si>
    <t xml:space="preserve">NA14748</t>
  </si>
  <si>
    <t xml:space="preserve">NA14872</t>
  </si>
  <si>
    <t xml:space="preserve">NA14739</t>
  </si>
  <si>
    <t xml:space="preserve">NA14869</t>
  </si>
  <si>
    <t xml:space="preserve">NA14880</t>
  </si>
  <si>
    <t xml:space="preserve">NA14830</t>
  </si>
  <si>
    <t xml:space="preserve">NA14787</t>
  </si>
  <si>
    <t xml:space="preserve">NA14813</t>
  </si>
  <si>
    <t xml:space="preserve">NA14816</t>
  </si>
  <si>
    <t xml:space="preserve">NA14916</t>
  </si>
  <si>
    <t xml:space="preserve">NA14781</t>
  </si>
  <si>
    <t xml:space="preserve">NA14785</t>
  </si>
  <si>
    <t xml:space="preserve">NA14907</t>
  </si>
  <si>
    <t xml:space="preserve">NA14766</t>
  </si>
  <si>
    <t xml:space="preserve">NA14767</t>
  </si>
  <si>
    <t xml:space="preserve">NA14921</t>
  </si>
  <si>
    <t xml:space="preserve">NA14794</t>
  </si>
  <si>
    <t xml:space="preserve">NA14580</t>
  </si>
  <si>
    <t xml:space="preserve">NA14908</t>
  </si>
  <si>
    <t xml:space="preserve">NA14738</t>
  </si>
  <si>
    <t xml:space="preserve">NA14751</t>
  </si>
  <si>
    <t xml:space="preserve">NA14853</t>
  </si>
  <si>
    <t xml:space="preserve">NA14438</t>
  </si>
  <si>
    <t xml:space="preserve">NA14791</t>
  </si>
  <si>
    <t xml:space="preserve">NA14762</t>
  </si>
  <si>
    <t xml:space="preserve">NA14866</t>
  </si>
  <si>
    <t xml:space="preserve">NA14867</t>
  </si>
  <si>
    <t xml:space="preserve">NA14740</t>
  </si>
  <si>
    <t xml:space="preserve">NA14909</t>
  </si>
  <si>
    <t xml:space="preserve">NA14883</t>
  </si>
  <si>
    <t xml:space="preserve">NA14752</t>
  </si>
  <si>
    <t xml:space="preserve">NA14790</t>
  </si>
  <si>
    <t xml:space="preserve">NA14763</t>
  </si>
  <si>
    <t xml:space="preserve">NA14918</t>
  </si>
  <si>
    <t xml:space="preserve">NA14744</t>
  </si>
  <si>
    <t xml:space="preserve">NA14806</t>
  </si>
  <si>
    <t xml:space="preserve">NA14786</t>
  </si>
  <si>
    <t xml:space="preserve">NA14967</t>
  </si>
  <si>
    <t xml:space="preserve">NA14854</t>
  </si>
  <si>
    <t xml:space="preserve">NA14844</t>
  </si>
  <si>
    <t xml:space="preserve">NA14556</t>
  </si>
  <si>
    <t xml:space="preserve">NA14919</t>
  </si>
  <si>
    <t xml:space="preserve">NA14707</t>
  </si>
  <si>
    <t xml:space="preserve">NA14822</t>
  </si>
  <si>
    <t xml:space="preserve">NA14798</t>
  </si>
  <si>
    <t xml:space="preserve">NA14879</t>
  </si>
  <si>
    <t xml:space="preserve">NA14890</t>
  </si>
  <si>
    <t xml:space="preserve">NA14885</t>
  </si>
  <si>
    <t xml:space="preserve">NA14886</t>
  </si>
  <si>
    <t xml:space="preserve">NA14788</t>
  </si>
  <si>
    <t xml:space="preserve">NA14575</t>
  </si>
  <si>
    <t xml:space="preserve">NA14812</t>
  </si>
  <si>
    <t xml:space="preserve">NA14783</t>
  </si>
  <si>
    <t xml:space="preserve">NA14876</t>
  </si>
  <si>
    <t xml:space="preserve">NA14814</t>
  </si>
  <si>
    <t xml:space="preserve">NA14815</t>
  </si>
  <si>
    <t xml:space="preserve">NA14789</t>
  </si>
  <si>
    <t xml:space="preserve">NA14811</t>
  </si>
  <si>
    <t xml:space="preserve">NA14874</t>
  </si>
  <si>
    <t xml:space="preserve">NA14796</t>
  </si>
  <si>
    <t xml:space="preserve">NA14771</t>
  </si>
  <si>
    <t xml:space="preserve">NA14756</t>
  </si>
  <si>
    <t xml:space="preserve">NA14755</t>
  </si>
  <si>
    <t xml:space="preserve">NA14792</t>
  </si>
  <si>
    <t xml:space="preserve">NA14833</t>
  </si>
  <si>
    <t xml:space="preserve">NA14795</t>
  </si>
  <si>
    <t xml:space="preserve">NA14810</t>
  </si>
  <si>
    <t xml:space="preserve">NA14832</t>
  </si>
  <si>
    <t xml:space="preserve">NA14804</t>
  </si>
  <si>
    <t xml:space="preserve">NA14998</t>
  </si>
  <si>
    <t xml:space="preserve">NA15001</t>
  </si>
  <si>
    <t xml:space="preserve">NA14734</t>
  </si>
  <si>
    <t xml:space="preserve">NA14809</t>
  </si>
  <si>
    <t xml:space="preserve">NA14749</t>
  </si>
  <si>
    <t xml:space="preserve">NA14647</t>
  </si>
  <si>
    <t xml:space="preserve">NA14807</t>
  </si>
  <si>
    <t xml:space="preserve">NA14797</t>
  </si>
  <si>
    <t xml:space="preserve">NA14430</t>
  </si>
  <si>
    <t xml:space="preserve">NA14820</t>
  </si>
  <si>
    <t xml:space="preserve">NA14821</t>
  </si>
  <si>
    <t xml:space="preserve">NA14882</t>
  </si>
  <si>
    <t xml:space="preserve">NA14793</t>
  </si>
  <si>
    <t xml:space="preserve">NA14817</t>
  </si>
  <si>
    <t xml:space="preserve">NA14856</t>
  </si>
  <si>
    <t xml:space="preserve">NA14929</t>
  </si>
  <si>
    <t xml:space="preserve">NA14945</t>
  </si>
  <si>
    <t xml:space="preserve">NA14914</t>
  </si>
  <si>
    <t xml:space="preserve">NA13555</t>
  </si>
  <si>
    <t xml:space="preserve">NA14716</t>
  </si>
  <si>
    <t xml:space="preserve">NA14747</t>
  </si>
  <si>
    <t xml:space="preserve">NA14924</t>
  </si>
  <si>
    <t xml:space="preserve">NA14712</t>
  </si>
  <si>
    <t xml:space="preserve">NA14936</t>
  </si>
  <si>
    <t xml:space="preserve">NA14483</t>
  </si>
  <si>
    <t xml:space="preserve">NA15022</t>
  </si>
  <si>
    <t xml:space="preserve">NA14964</t>
  </si>
  <si>
    <t xml:space="preserve">NA14978</t>
  </si>
  <si>
    <t xml:space="preserve">NA14971</t>
  </si>
  <si>
    <t xml:space="preserve">NA14963</t>
  </si>
  <si>
    <t xml:space="preserve">NA14969</t>
  </si>
  <si>
    <t xml:space="preserve">NA14923</t>
  </si>
  <si>
    <t xml:space="preserve">NA14991</t>
  </si>
  <si>
    <t xml:space="preserve">NA14979</t>
  </si>
  <si>
    <t xml:space="preserve">Drafting</t>
  </si>
  <si>
    <t xml:space="preserve">NA15091</t>
  </si>
  <si>
    <t xml:space="preserve">EV13</t>
  </si>
  <si>
    <t xml:space="preserve">NA14982</t>
  </si>
  <si>
    <t xml:space="preserve">NA14970</t>
  </si>
  <si>
    <t xml:space="preserve">NA14992</t>
  </si>
  <si>
    <t xml:space="preserve">NA15013</t>
  </si>
  <si>
    <t xml:space="preserve">NA14973</t>
  </si>
  <si>
    <t xml:space="preserve">NA14985</t>
  </si>
  <si>
    <t xml:space="preserve">NA15025</t>
  </si>
  <si>
    <t xml:space="preserve">NA15026</t>
  </si>
  <si>
    <t xml:space="preserve">NA14965</t>
  </si>
  <si>
    <t xml:space="preserve">NA14956</t>
  </si>
  <si>
    <t xml:space="preserve">NA14746</t>
  </si>
  <si>
    <t xml:space="preserve">NA14887</t>
  </si>
  <si>
    <t xml:space="preserve">NA14972</t>
  </si>
  <si>
    <t xml:space="preserve">NA15014</t>
  </si>
  <si>
    <t xml:space="preserve">NA15016</t>
  </si>
  <si>
    <t xml:space="preserve">NA14952</t>
  </si>
  <si>
    <t xml:space="preserve">NA14961</t>
  </si>
  <si>
    <t xml:space="preserve">NA14966</t>
  </si>
  <si>
    <t xml:space="preserve">NA15060</t>
  </si>
  <si>
    <t xml:space="preserve">NA14968</t>
  </si>
  <si>
    <t xml:space="preserve">NA15042</t>
  </si>
  <si>
    <t xml:space="preserve">NA15027</t>
  </si>
  <si>
    <t xml:space="preserve">NA14925</t>
  </si>
  <si>
    <t xml:space="preserve">NA15029</t>
  </si>
  <si>
    <t xml:space="preserve">NA14852</t>
  </si>
  <si>
    <t xml:space="preserve">NA15021</t>
  </si>
  <si>
    <t xml:space="preserve">NA14974</t>
  </si>
  <si>
    <t xml:space="preserve">NA15012</t>
  </si>
  <si>
    <t xml:space="preserve">NA15009</t>
  </si>
  <si>
    <t xml:space="preserve">NA15020</t>
  </si>
  <si>
    <t xml:space="preserve">NA14962</t>
  </si>
  <si>
    <t xml:space="preserve">NA14957</t>
  </si>
  <si>
    <t xml:space="preserve">NA15019</t>
  </si>
  <si>
    <t xml:space="preserve">NA15045</t>
  </si>
  <si>
    <t xml:space="preserve">NA14981</t>
  </si>
  <si>
    <t xml:space="preserve">NA15023</t>
  </si>
  <si>
    <t xml:space="preserve">NA14989</t>
  </si>
  <si>
    <t xml:space="preserve">NA14983</t>
  </si>
  <si>
    <t xml:space="preserve">NA14850</t>
  </si>
  <si>
    <t xml:space="preserve">NA15092</t>
  </si>
  <si>
    <t xml:space="preserve">NA15093</t>
  </si>
  <si>
    <t xml:space="preserve">NA15094</t>
  </si>
  <si>
    <t xml:space="preserve">NA14986</t>
  </si>
  <si>
    <t xml:space="preserve">NA15024</t>
  </si>
  <si>
    <t xml:space="preserve">NA14881</t>
  </si>
  <si>
    <t xml:space="preserve">NA14940</t>
  </si>
  <si>
    <t xml:space="preserve">NA14559</t>
  </si>
  <si>
    <t xml:space="preserve">NA14947</t>
  </si>
  <si>
    <t xml:space="preserve">NA14955</t>
  </si>
  <si>
    <t xml:space="preserve">NA14946</t>
  </si>
  <si>
    <t xml:space="preserve">NA15028</t>
  </si>
  <si>
    <t xml:space="preserve">NA14906</t>
  </si>
  <si>
    <t xml:space="preserve">NA15008</t>
  </si>
  <si>
    <t xml:space="preserve">NA14939</t>
  </si>
  <si>
    <t xml:space="preserve">NA15031</t>
  </si>
  <si>
    <t xml:space="preserve">NA14958</t>
  </si>
  <si>
    <t xml:space="preserve">NA14959</t>
  </si>
  <si>
    <t xml:space="preserve">NA15030</t>
  </si>
  <si>
    <t xml:space="preserve">NA14826</t>
  </si>
  <si>
    <t xml:space="preserve">NA14903</t>
  </si>
  <si>
    <t xml:space="preserve">NA14977</t>
  </si>
  <si>
    <t xml:space="preserve">NA14680</t>
  </si>
  <si>
    <t xml:space="preserve">NA14931</t>
  </si>
  <si>
    <t xml:space="preserve">NA14504</t>
  </si>
  <si>
    <t xml:space="preserve">NA14917</t>
  </si>
  <si>
    <t xml:space="preserve">NA14980</t>
  </si>
  <si>
    <t xml:space="preserve">NA15051</t>
  </si>
  <si>
    <t xml:space="preserve">NA14898</t>
  </si>
  <si>
    <t xml:space="preserve">NA14993</t>
  </si>
  <si>
    <t xml:space="preserve">NA14987</t>
  </si>
  <si>
    <t xml:space="preserve">NA14988</t>
  </si>
  <si>
    <t xml:space="preserve">NA14932</t>
  </si>
  <si>
    <t xml:space="preserve">NA14942</t>
  </si>
  <si>
    <t xml:space="preserve">NA14941</t>
  </si>
  <si>
    <t xml:space="preserve">NA14934</t>
  </si>
  <si>
    <t xml:space="preserve">NA14897</t>
  </si>
  <si>
    <t xml:space="preserve">NA14994</t>
  </si>
  <si>
    <t xml:space="preserve">NA14976</t>
  </si>
  <si>
    <t xml:space="preserve">NA14953</t>
  </si>
  <si>
    <t xml:space="preserve">NA14930</t>
  </si>
  <si>
    <t xml:space="preserve">NA14920</t>
  </si>
  <si>
    <t xml:space="preserve">NA14938</t>
  </si>
  <si>
    <t xml:space="preserve">NA14827</t>
  </si>
  <si>
    <t xml:space="preserve">NA14899</t>
  </si>
  <si>
    <t xml:space="preserve">NA14954</t>
  </si>
  <si>
    <t xml:space="preserve">NA14995</t>
  </si>
  <si>
    <t xml:space="preserve">NA14928</t>
  </si>
  <si>
    <t xml:space="preserve">NA14837</t>
  </si>
  <si>
    <t xml:space="preserve">NA15010</t>
  </si>
  <si>
    <t xml:space="preserve">NA15011</t>
  </si>
  <si>
    <t xml:space="preserve">NA14937</t>
  </si>
  <si>
    <t xml:space="preserve">NA14839</t>
  </si>
  <si>
    <t xml:space="preserve">NA14951</t>
  </si>
  <si>
    <t xml:space="preserve">NA14949</t>
  </si>
  <si>
    <t xml:space="preserve">NA14948</t>
  </si>
  <si>
    <t xml:space="preserve">NA14935</t>
  </si>
  <si>
    <t xml:space="preserve">NA14990</t>
  </si>
  <si>
    <t xml:space="preserve">NA14984</t>
  </si>
  <si>
    <t xml:space="preserve">NA15002</t>
  </si>
  <si>
    <t xml:space="preserve">NA14999</t>
  </si>
  <si>
    <t xml:space="preserve">NA15000</t>
  </si>
  <si>
    <t xml:space="preserve">NA14735</t>
  </si>
  <si>
    <t xml:space="preserve">BR20ERS2 R&amp;D Prototype</t>
  </si>
  <si>
    <t xml:space="preserve">NA15046</t>
  </si>
  <si>
    <t xml:space="preserve">BR22CLS2 R&amp;D Prototype</t>
  </si>
  <si>
    <t xml:space="preserve">NA15047</t>
  </si>
  <si>
    <t xml:space="preserve">BR23BES2 R&amp;D Prototype</t>
  </si>
  <si>
    <t xml:space="preserve">NA15048</t>
  </si>
  <si>
    <t xml:space="preserve">OZ23ES3 R&amp;D Prototype</t>
  </si>
  <si>
    <t xml:space="preserve">NA15049</t>
  </si>
  <si>
    <t xml:space="preserve">DR20ES2 R&amp;D Prototype</t>
  </si>
  <si>
    <t xml:space="preserve">NA15175</t>
  </si>
  <si>
    <t xml:space="preserve">NA15015</t>
  </si>
  <si>
    <t xml:space="preserve">NA15182</t>
  </si>
  <si>
    <t xml:space="preserve">NA15105</t>
  </si>
  <si>
    <t xml:space="preserve">NA15164</t>
  </si>
  <si>
    <t xml:space="preserve">NA15004</t>
  </si>
  <si>
    <t xml:space="preserve">NA15106</t>
  </si>
  <si>
    <t xml:space="preserve">NA15165</t>
  </si>
  <si>
    <t xml:space="preserve">NA15166</t>
  </si>
  <si>
    <t xml:space="preserve">NA14943</t>
  </si>
  <si>
    <t xml:space="preserve">NA15003</t>
  </si>
  <si>
    <t xml:space="preserve">NA14950</t>
  </si>
  <si>
    <t xml:space="preserve">NA15033</t>
  </si>
  <si>
    <t xml:space="preserve">NA15217</t>
  </si>
  <si>
    <t xml:space="preserve">NA15147</t>
  </si>
  <si>
    <t xml:space="preserve">NA15141</t>
  </si>
  <si>
    <t xml:space="preserve">NA15128</t>
  </si>
  <si>
    <t xml:space="preserve">NA15005</t>
  </si>
  <si>
    <t xml:space="preserve">NA15017</t>
  </si>
  <si>
    <t xml:space="preserve">NA14893</t>
  </si>
  <si>
    <t xml:space="preserve">NA14829</t>
  </si>
  <si>
    <t xml:space="preserve">NA14764</t>
  </si>
  <si>
    <t xml:space="preserve">NA14944</t>
  </si>
  <si>
    <t xml:space="preserve">NA14910</t>
  </si>
  <si>
    <t xml:space="preserve">NA14911</t>
  </si>
  <si>
    <t xml:space="preserve">NA15139</t>
  </si>
  <si>
    <t xml:space="preserve">NA15231</t>
  </si>
  <si>
    <t xml:space="preserve">NA15150</t>
  </si>
  <si>
    <t xml:space="preserve">NA15148</t>
  </si>
  <si>
    <t xml:space="preserve">NA15112</t>
  </si>
  <si>
    <t xml:space="preserve">NA15129</t>
  </si>
  <si>
    <t xml:space="preserve">NA15181</t>
  </si>
  <si>
    <t xml:space="preserve">NA15152</t>
  </si>
  <si>
    <t xml:space="preserve">NA15153</t>
  </si>
  <si>
    <t xml:space="preserve">NA15079</t>
  </si>
  <si>
    <t xml:space="preserve">NA15123</t>
  </si>
  <si>
    <t xml:space="preserve">NA15180</t>
  </si>
  <si>
    <t xml:space="preserve">NA15149</t>
  </si>
  <si>
    <t xml:space="preserve">NA15169</t>
  </si>
  <si>
    <t xml:space="preserve">NA15107</t>
  </si>
  <si>
    <t xml:space="preserve">NA15154</t>
  </si>
  <si>
    <t xml:space="preserve">NA15090</t>
  </si>
  <si>
    <t xml:space="preserve">NA15116</t>
  </si>
  <si>
    <t xml:space="preserve">NA15220</t>
  </si>
  <si>
    <t xml:space="preserve">NA15133</t>
  </si>
  <si>
    <t xml:space="preserve">NA15041</t>
  </si>
  <si>
    <t xml:space="preserve">NA15161</t>
  </si>
  <si>
    <t xml:space="preserve">NA15157</t>
  </si>
  <si>
    <t xml:space="preserve">NA15162</t>
  </si>
  <si>
    <t xml:space="preserve">NA15113</t>
  </si>
  <si>
    <t xml:space="preserve">NA15184</t>
  </si>
  <si>
    <t xml:space="preserve">NA15167</t>
  </si>
  <si>
    <t xml:space="preserve">NA15018</t>
  </si>
  <si>
    <t xml:space="preserve">NA15179</t>
  </si>
  <si>
    <t xml:space="preserve">NA15034</t>
  </si>
  <si>
    <t xml:space="preserve">NA15168</t>
  </si>
  <si>
    <t xml:space="preserve">NA15007</t>
  </si>
  <si>
    <t xml:space="preserve">NA15035</t>
  </si>
  <si>
    <t xml:space="preserve">NA15143</t>
  </si>
  <si>
    <t xml:space="preserve">NA15142</t>
  </si>
  <si>
    <t xml:space="preserve">NA15059</t>
  </si>
  <si>
    <t xml:space="preserve">NA15006</t>
  </si>
  <si>
    <t xml:space="preserve">NA15127</t>
  </si>
  <si>
    <t xml:space="preserve">NA15212</t>
  </si>
  <si>
    <t xml:space="preserve">NA15083</t>
  </si>
  <si>
    <t xml:space="preserve">NA15158</t>
  </si>
  <si>
    <t xml:space="preserve">NA15124</t>
  </si>
  <si>
    <t xml:space="preserve">NA15061</t>
  </si>
  <si>
    <t xml:space="preserve">NA15155</t>
  </si>
  <si>
    <t xml:space="preserve">NA15036</t>
  </si>
  <si>
    <t xml:space="preserve">NA15187</t>
  </si>
  <si>
    <t xml:space="preserve">NA15188</t>
  </si>
  <si>
    <t xml:space="preserve">NA15037</t>
  </si>
  <si>
    <t xml:space="preserve">NA15062</t>
  </si>
  <si>
    <t xml:space="preserve">NA15110</t>
  </si>
  <si>
    <t xml:space="preserve">NA15076</t>
  </si>
  <si>
    <t xml:space="preserve">NA15183</t>
  </si>
  <si>
    <t xml:space="preserve">NA15102</t>
  </si>
  <si>
    <t xml:space="preserve">NA15145</t>
  </si>
  <si>
    <t xml:space="preserve">NA15140</t>
  </si>
  <si>
    <t xml:space="preserve">NA15057</t>
  </si>
  <si>
    <t xml:space="preserve">NA15063</t>
  </si>
  <si>
    <t xml:space="preserve">NA14759</t>
  </si>
  <si>
    <t xml:space="preserve">NA15130</t>
  </si>
  <si>
    <t xml:space="preserve">NA15058</t>
  </si>
  <si>
    <t xml:space="preserve">NA15146</t>
  </si>
  <si>
    <t xml:space="preserve">NA15137</t>
  </si>
  <si>
    <t xml:space="preserve">NA15151</t>
  </si>
  <si>
    <t xml:space="preserve">NA15056</t>
  </si>
  <si>
    <t xml:space="preserve">NA15064</t>
  </si>
  <si>
    <t xml:space="preserve">NA15075</t>
  </si>
  <si>
    <t xml:space="preserve">NA15032</t>
  </si>
  <si>
    <t xml:space="preserve">NA15218</t>
  </si>
  <si>
    <t xml:space="preserve">NA15108</t>
  </si>
  <si>
    <t xml:space="preserve">NA15290</t>
  </si>
  <si>
    <t xml:space="preserve">NA15080</t>
  </si>
  <si>
    <t xml:space="preserve">NA15038</t>
  </si>
  <si>
    <t xml:space="preserve">NA15176</t>
  </si>
  <si>
    <t xml:space="preserve">NA15114</t>
  </si>
  <si>
    <t xml:space="preserve">NA15081</t>
  </si>
  <si>
    <t xml:space="preserve">NA14828</t>
  </si>
  <si>
    <t xml:space="preserve">NA15084</t>
  </si>
  <si>
    <t xml:space="preserve">NA15085</t>
  </si>
  <si>
    <t xml:space="preserve">NA14975</t>
  </si>
  <si>
    <t xml:space="preserve">NA15039</t>
  </si>
  <si>
    <t xml:space="preserve">NA15065</t>
  </si>
  <si>
    <t xml:space="preserve">NA15241</t>
  </si>
  <si>
    <t xml:space="preserve">NA15242</t>
  </si>
  <si>
    <t xml:space="preserve">NA15088</t>
  </si>
  <si>
    <t xml:space="preserve">NA15159</t>
  </si>
  <si>
    <t xml:space="preserve">NA15135</t>
  </si>
  <si>
    <t xml:space="preserve">NA15138</t>
  </si>
  <si>
    <t xml:space="preserve">NA15122</t>
  </si>
  <si>
    <t xml:space="preserve">NA15121</t>
  </si>
  <si>
    <t xml:space="preserve">NA15040</t>
  </si>
  <si>
    <t xml:space="preserve">NA15243</t>
  </si>
  <si>
    <t xml:space="preserve">NA15244</t>
  </si>
  <si>
    <t xml:space="preserve">NA15247</t>
  </si>
  <si>
    <t xml:space="preserve">NA15248</t>
  </si>
  <si>
    <t xml:space="preserve">NA15249</t>
  </si>
  <si>
    <t xml:space="preserve">NA15170</t>
  </si>
  <si>
    <t xml:space="preserve">NA15044</t>
  </si>
  <si>
    <t xml:space="preserve">NA15250</t>
  </si>
  <si>
    <t xml:space="preserve">NA15251</t>
  </si>
  <si>
    <t xml:space="preserve">NA15252</t>
  </si>
  <si>
    <t xml:space="preserve">NA15253</t>
  </si>
  <si>
    <t xml:space="preserve">NA15095</t>
  </si>
  <si>
    <t xml:space="preserve">NA15096</t>
  </si>
  <si>
    <t xml:space="preserve">NA15043</t>
  </si>
  <si>
    <t xml:space="preserve">NA15103</t>
  </si>
  <si>
    <t xml:space="preserve">NA15104</t>
  </si>
  <si>
    <t xml:space="preserve">NA15118</t>
  </si>
  <si>
    <t xml:space="preserve">NA15119</t>
  </si>
  <si>
    <t xml:space="preserve">NA15101</t>
  </si>
  <si>
    <t xml:space="preserve">NA15134</t>
  </si>
  <si>
    <t xml:space="preserve">NA15087</t>
  </si>
  <si>
    <t xml:space="preserve">NA15050</t>
  </si>
  <si>
    <t xml:space="preserve">NA15066</t>
  </si>
  <si>
    <t xml:space="preserve">NA15067</t>
  </si>
  <si>
    <t xml:space="preserve">NA15232</t>
  </si>
  <si>
    <t xml:space="preserve">NA15233</t>
  </si>
  <si>
    <t xml:space="preserve">NA15234</t>
  </si>
  <si>
    <t xml:space="preserve">NA15235</t>
  </si>
  <si>
    <t xml:space="preserve">NA15052</t>
  </si>
  <si>
    <t xml:space="preserve">NA15068</t>
  </si>
  <si>
    <t xml:space="preserve">NA15069</t>
  </si>
  <si>
    <t xml:space="preserve">NA15236</t>
  </si>
  <si>
    <t xml:space="preserve">NA15237</t>
  </si>
  <si>
    <t xml:space="preserve">NA15238</t>
  </si>
  <si>
    <t xml:space="preserve">NA15239</t>
  </si>
  <si>
    <t xml:space="preserve">NA15115</t>
  </si>
  <si>
    <t xml:space="preserve">NA15053</t>
  </si>
  <si>
    <t xml:space="preserve">NA15070</t>
  </si>
  <si>
    <t xml:space="preserve">NA15071</t>
  </si>
  <si>
    <t xml:space="preserve">NA14757</t>
  </si>
  <si>
    <t xml:space="preserve">NA14758</t>
  </si>
  <si>
    <t xml:space="preserve">NA15097</t>
  </si>
  <si>
    <t xml:space="preserve">NA15098</t>
  </si>
  <si>
    <t xml:space="preserve">NA15131</t>
  </si>
  <si>
    <t xml:space="preserve">NA15054</t>
  </si>
  <si>
    <t xml:space="preserve">NA15160</t>
  </si>
  <si>
    <t xml:space="preserve">NA15072</t>
  </si>
  <si>
    <t xml:space="preserve">NA15073</t>
  </si>
  <si>
    <t xml:space="preserve">NA15245</t>
  </si>
  <si>
    <t xml:space="preserve">NA15246</t>
  </si>
  <si>
    <t xml:space="preserve">NA15099</t>
  </si>
  <si>
    <t xml:space="preserve">NA15100</t>
  </si>
  <si>
    <t xml:space="preserve">NA15055</t>
  </si>
  <si>
    <t xml:space="preserve">NA15074</t>
  </si>
  <si>
    <t xml:space="preserve">NA15177</t>
  </si>
  <si>
    <t xml:space="preserve">NA15132</t>
  </si>
  <si>
    <t xml:space="preserve">NA15136</t>
  </si>
  <si>
    <t xml:space="preserve">NA15086</t>
  </si>
  <si>
    <t xml:space="preserve">NA15120</t>
  </si>
  <si>
    <t xml:space="preserve">NA15156</t>
  </si>
  <si>
    <t xml:space="preserve">NA15109</t>
  </si>
  <si>
    <t xml:space="preserve">NA15089</t>
  </si>
  <si>
    <t xml:space="preserve">NA15125</t>
  </si>
  <si>
    <t xml:space="preserve">NA15126</t>
  </si>
  <si>
    <t xml:space="preserve">NA15219</t>
  </si>
  <si>
    <t xml:space="preserve">NA15163</t>
  </si>
  <si>
    <t xml:space="preserve">NA15117</t>
  </si>
  <si>
    <t xml:space="preserve">NA15171</t>
  </si>
  <si>
    <t xml:space="preserve">NA15227</t>
  </si>
  <si>
    <t xml:space="preserve">NA14996</t>
  </si>
  <si>
    <t xml:space="preserve">NA14997</t>
  </si>
  <si>
    <t xml:space="preserve">NA15173</t>
  </si>
  <si>
    <t xml:space="preserve">NA15172</t>
  </si>
  <si>
    <t xml:space="preserve">NA15144</t>
  </si>
  <si>
    <t xml:space="preserve">NA15174</t>
  </si>
  <si>
    <t xml:space="preserve">NA15190</t>
  </si>
  <si>
    <t xml:space="preserve">NA15192</t>
  </si>
  <si>
    <t xml:space="preserve">NA15193</t>
  </si>
  <si>
    <t xml:space="preserve">NA15194</t>
  </si>
  <si>
    <t xml:space="preserve">NA15195</t>
  </si>
  <si>
    <t xml:space="preserve">NA15196</t>
  </si>
  <si>
    <t xml:space="preserve">NA15197</t>
  </si>
  <si>
    <t xml:space="preserve">NA15198</t>
  </si>
  <si>
    <t xml:space="preserve">NA15199</t>
  </si>
  <si>
    <t xml:space="preserve">NA15200</t>
  </si>
  <si>
    <t xml:space="preserve">NA15201</t>
  </si>
  <si>
    <t xml:space="preserve">NA15202</t>
  </si>
  <si>
    <t xml:space="preserve">NA15203</t>
  </si>
  <si>
    <t xml:space="preserve">NA15204</t>
  </si>
  <si>
    <t xml:space="preserve">NA15205</t>
  </si>
  <si>
    <t xml:space="preserve">NA15206</t>
  </si>
  <si>
    <t xml:space="preserve">NA15207</t>
  </si>
  <si>
    <t xml:space="preserve">Pending</t>
  </si>
  <si>
    <t xml:space="preserve">NA15409</t>
  </si>
  <si>
    <t xml:space="preserve">NA15410</t>
  </si>
  <si>
    <t xml:space="preserve">NA15111</t>
  </si>
  <si>
    <t xml:space="preserve">NA15331</t>
  </si>
  <si>
    <t xml:space="preserve">NA15333</t>
  </si>
  <si>
    <t xml:space="preserve">NA15332</t>
  </si>
  <si>
    <t xml:space="preserve">NA15343</t>
  </si>
  <si>
    <t xml:space="preserve">NA15334</t>
  </si>
  <si>
    <t xml:space="preserve">NA15374</t>
  </si>
  <si>
    <t xml:space="preserve">NA15229</t>
  </si>
  <si>
    <t xml:space="preserve">NA15260</t>
  </si>
  <si>
    <t xml:space="preserve">NA15261</t>
  </si>
  <si>
    <t xml:space="preserve">NA15262</t>
  </si>
  <si>
    <t xml:space="preserve">NA15263</t>
  </si>
  <si>
    <t xml:space="preserve">NA15264</t>
  </si>
  <si>
    <t xml:space="preserve">NA15265</t>
  </si>
  <si>
    <t xml:space="preserve">NA15078</t>
  </si>
  <si>
    <t xml:space="preserve">Signoff</t>
  </si>
  <si>
    <t xml:space="preserve">NA15082</t>
  </si>
  <si>
    <t xml:space="preserve">NA15240</t>
  </si>
  <si>
    <t xml:space="preserve">NA14390</t>
  </si>
  <si>
    <t xml:space="preserve">NA15345</t>
  </si>
  <si>
    <t xml:space="preserve">NA15185</t>
  </si>
  <si>
    <t xml:space="preserve">NA15225</t>
  </si>
  <si>
    <t xml:space="preserve">NA15222</t>
  </si>
  <si>
    <t xml:space="preserve">NA15221</t>
  </si>
  <si>
    <t xml:space="preserve">NA15223</t>
  </si>
  <si>
    <t xml:space="preserve">NA15186</t>
  </si>
  <si>
    <t xml:space="preserve">NA15255</t>
  </si>
  <si>
    <t xml:space="preserve">NA15283</t>
  </si>
  <si>
    <t xml:space="preserve">NA15226</t>
  </si>
  <si>
    <t xml:space="preserve">NA15224</t>
  </si>
  <si>
    <t xml:space="preserve">NA15282</t>
  </si>
  <si>
    <t xml:space="preserve">NA15342</t>
  </si>
  <si>
    <t xml:space="preserve">NA15178</t>
  </si>
  <si>
    <t xml:space="preserve">NA15281</t>
  </si>
  <si>
    <t xml:space="preserve">NA15395</t>
  </si>
  <si>
    <t xml:space="preserve">NA15407</t>
  </si>
  <si>
    <t xml:space="preserve">NA15284</t>
  </si>
  <si>
    <t xml:space="preserve">NA15286</t>
  </si>
  <si>
    <t xml:space="preserve">NA15287</t>
  </si>
  <si>
    <t xml:space="preserve">NA15258</t>
  </si>
  <si>
    <t xml:space="preserve">NA15259</t>
  </si>
  <si>
    <t xml:space="preserve">NA15256</t>
  </si>
  <si>
    <t xml:space="preserve">NA15285</t>
  </si>
  <si>
    <t xml:space="preserve">NA15288</t>
  </si>
  <si>
    <t xml:space="preserve">NA15289</t>
  </si>
  <si>
    <t xml:space="preserve">NA15335</t>
  </si>
  <si>
    <t xml:space="preserve">NA15336</t>
  </si>
  <si>
    <t xml:space="preserve">NA15344</t>
  </si>
  <si>
    <t xml:space="preserve">NA15396</t>
  </si>
  <si>
    <t xml:space="preserve">NA15338</t>
  </si>
  <si>
    <t xml:space="preserve">NA15337</t>
  </si>
  <si>
    <t xml:space="preserve">NA15339</t>
  </si>
  <si>
    <t xml:space="preserve">NA15340</t>
  </si>
  <si>
    <t xml:space="preserve">NA15408</t>
  </si>
  <si>
    <t xml:space="preserve">NA15401</t>
  </si>
  <si>
    <t xml:space="preserve">NA15400</t>
  </si>
  <si>
    <t xml:space="preserve">NA15208</t>
  </si>
  <si>
    <t xml:space="preserve">NA15209</t>
  </si>
  <si>
    <t xml:space="preserve">NA15210</t>
  </si>
  <si>
    <t xml:space="preserve">NA15211</t>
  </si>
  <si>
    <t xml:space="preserve">NA15213</t>
  </si>
  <si>
    <t xml:space="preserve">NA15214</t>
  </si>
  <si>
    <t xml:space="preserve">NA15215</t>
  </si>
  <si>
    <t xml:space="preserve">NA15216</t>
  </si>
  <si>
    <t xml:space="preserve">NA15291</t>
  </si>
  <si>
    <t xml:space="preserve">NA15292</t>
  </si>
  <si>
    <t xml:space="preserve">NA15293</t>
  </si>
  <si>
    <t xml:space="preserve">NA15294</t>
  </si>
  <si>
    <t xml:space="preserve">NA15295</t>
  </si>
  <si>
    <t xml:space="preserve">NA15296</t>
  </si>
  <si>
    <t xml:space="preserve">NA15297</t>
  </si>
  <si>
    <t xml:space="preserve">NA15298</t>
  </si>
  <si>
    <t xml:space="preserve">NA15299</t>
  </si>
  <si>
    <t xml:space="preserve">NA15300</t>
  </si>
  <si>
    <t xml:space="preserve">NA15301</t>
  </si>
  <si>
    <t xml:space="preserve">NA15302</t>
  </si>
  <si>
    <t xml:space="preserve">NA15303</t>
  </si>
  <si>
    <t xml:space="preserve">NA15304</t>
  </si>
  <si>
    <t xml:space="preserve">NA15305</t>
  </si>
  <si>
    <t xml:space="preserve">NA15306</t>
  </si>
  <si>
    <t xml:space="preserve">NA15307</t>
  </si>
  <si>
    <t xml:space="preserve">NA15308</t>
  </si>
  <si>
    <t xml:space="preserve">NA15309</t>
  </si>
  <si>
    <t xml:space="preserve">NA15310</t>
  </si>
  <si>
    <t xml:space="preserve">NA15311</t>
  </si>
  <si>
    <t xml:space="preserve">NA15312</t>
  </si>
  <si>
    <t xml:space="preserve">NA15313</t>
  </si>
  <si>
    <t xml:space="preserve">NA15314</t>
  </si>
  <si>
    <t xml:space="preserve">NA15315</t>
  </si>
  <si>
    <t xml:space="preserve">NA15316</t>
  </si>
  <si>
    <t xml:space="preserve">NA15317</t>
  </si>
  <si>
    <t xml:space="preserve">NA15318</t>
  </si>
  <si>
    <t xml:space="preserve">NA15319</t>
  </si>
  <si>
    <t xml:space="preserve">NA15320</t>
  </si>
  <si>
    <t xml:space="preserve">NA15321</t>
  </si>
  <si>
    <t xml:space="preserve">NA15322</t>
  </si>
  <si>
    <t xml:space="preserve">NA15323</t>
  </si>
  <si>
    <t xml:space="preserve">NA15324</t>
  </si>
  <si>
    <t xml:space="preserve">NA15325</t>
  </si>
  <si>
    <t xml:space="preserve">NA15326</t>
  </si>
  <si>
    <t xml:space="preserve">NA15327</t>
  </si>
  <si>
    <t xml:space="preserve">NA15328</t>
  </si>
  <si>
    <t xml:space="preserve">NA15329</t>
  </si>
  <si>
    <t xml:space="preserve">NA15330</t>
  </si>
  <si>
    <t xml:space="preserve">NA15341</t>
  </si>
  <si>
    <t xml:space="preserve">NA15424</t>
  </si>
  <si>
    <t xml:space="preserve">NA15423</t>
  </si>
  <si>
    <t xml:space="preserve">NA15411</t>
  </si>
  <si>
    <t xml:space="preserve">NA15412</t>
  </si>
  <si>
    <t xml:space="preserve">NA15413</t>
  </si>
  <si>
    <t xml:space="preserve">NA15422</t>
  </si>
  <si>
    <t xml:space="preserve">NA15421</t>
  </si>
  <si>
    <t xml:space="preserve">NA15420</t>
  </si>
  <si>
    <t xml:space="preserve">NA15414</t>
  </si>
  <si>
    <t xml:space="preserve">NA15415</t>
  </si>
  <si>
    <t xml:space="preserve">NA15382</t>
  </si>
  <si>
    <t xml:space="preserve">NA15380</t>
  </si>
  <si>
    <t xml:space="preserve">NA15394</t>
  </si>
  <si>
    <t xml:space="preserve">NA15381</t>
  </si>
  <si>
    <t xml:space="preserve">NA15402</t>
  </si>
  <si>
    <t xml:space="preserve">NA15403</t>
  </si>
  <si>
    <t xml:space="preserve">NA15386</t>
  </si>
  <si>
    <t xml:space="preserve">NA15387</t>
  </si>
  <si>
    <t xml:space="preserve">NA15392</t>
  </si>
  <si>
    <t xml:space="preserve">NA15388</t>
  </si>
  <si>
    <t xml:space="preserve">NA15389</t>
  </si>
  <si>
    <t xml:space="preserve">NA15390</t>
  </si>
  <si>
    <t xml:space="preserve">NA15391</t>
  </si>
  <si>
    <t xml:space="preserve">NA15404</t>
  </si>
  <si>
    <t xml:space="preserve">NA15406</t>
  </si>
  <si>
    <t xml:space="preserve">NA15405</t>
  </si>
  <si>
    <t xml:space="preserve">NA15416</t>
  </si>
  <si>
    <t xml:space="preserve">NA15417</t>
  </si>
  <si>
    <t xml:space="preserve">NA15418</t>
  </si>
  <si>
    <t xml:space="preserve">NA15419</t>
  </si>
  <si>
    <t xml:space="preserve">NA15272</t>
  </si>
  <si>
    <t xml:space="preserve">NA15273</t>
  </si>
  <si>
    <t xml:space="preserve">NA15274</t>
  </si>
  <si>
    <t xml:space="preserve">NA15275</t>
  </si>
  <si>
    <t xml:space="preserve">NA15276</t>
  </si>
  <si>
    <t xml:space="preserve">NA15277</t>
  </si>
  <si>
    <t xml:space="preserve">NA15278</t>
  </si>
  <si>
    <t xml:space="preserve">NA15279</t>
  </si>
  <si>
    <t xml:space="preserve">NA15280</t>
  </si>
  <si>
    <t xml:space="preserve">NA14664</t>
  </si>
  <si>
    <t xml:space="preserve">NA15254</t>
  </si>
  <si>
    <t xml:space="preserve">NA15266</t>
  </si>
  <si>
    <t xml:space="preserve">NA15267</t>
  </si>
  <si>
    <t xml:space="preserve">NA15268</t>
  </si>
  <si>
    <t xml:space="preserve">NA15269</t>
  </si>
  <si>
    <t xml:space="preserve">NA15270</t>
  </si>
  <si>
    <t xml:space="preserve">NA15271</t>
  </si>
  <si>
    <t xml:space="preserve">RESERVE STOCK</t>
  </si>
  <si>
    <t xml:space="preserve">NA15077</t>
  </si>
  <si>
    <t xml:space="preserve">NA14838</t>
  </si>
  <si>
    <t xml:space="preserve">NA14892</t>
  </si>
  <si>
    <t xml:space="preserve">NA15425</t>
  </si>
  <si>
    <t xml:space="preserve">NA15347</t>
  </si>
  <si>
    <t xml:space="preserve">NA15348</t>
  </si>
  <si>
    <t xml:space="preserve">NA15372</t>
  </si>
  <si>
    <t xml:space="preserve">NA15230</t>
  </si>
  <si>
    <t xml:space="preserve">NA15373</t>
  </si>
  <si>
    <t xml:space="preserve">NA15354</t>
  </si>
  <si>
    <t xml:space="preserve">NA15355</t>
  </si>
  <si>
    <t xml:space="preserve">NA15356</t>
  </si>
  <si>
    <t xml:space="preserve">NA15357</t>
  </si>
  <si>
    <t xml:space="preserve">NA15358</t>
  </si>
  <si>
    <t xml:space="preserve">NA15377</t>
  </si>
  <si>
    <t xml:space="preserve">NA15376</t>
  </si>
  <si>
    <t xml:space="preserve">NA15352</t>
  </si>
  <si>
    <t xml:space="preserve">NA15375</t>
  </si>
  <si>
    <t xml:space="preserve">NA15353</t>
  </si>
  <si>
    <t xml:space="preserve">NA15351</t>
  </si>
  <si>
    <t xml:space="preserve">NA15349</t>
  </si>
  <si>
    <t xml:space="preserve">NA15350</t>
  </si>
  <si>
    <t xml:space="preserve">NA15384</t>
  </si>
  <si>
    <t xml:space="preserve">NA15383</t>
  </si>
  <si>
    <t xml:space="preserve">NA15371</t>
  </si>
  <si>
    <t xml:space="preserve">NA15359</t>
  </si>
  <si>
    <t xml:space="preserve">NA15366</t>
  </si>
  <si>
    <t xml:space="preserve">NA15360</t>
  </si>
  <si>
    <t xml:space="preserve">NA15361</t>
  </si>
  <si>
    <t xml:space="preserve">NA15397</t>
  </si>
  <si>
    <t xml:space="preserve">NA15398</t>
  </si>
  <si>
    <t xml:space="preserve">NA15399</t>
  </si>
  <si>
    <t xml:space="preserve">NA15362</t>
  </si>
  <si>
    <t xml:space="preserve">NA15363</t>
  </si>
  <si>
    <t xml:space="preserve">NA15364</t>
  </si>
  <si>
    <t xml:space="preserve">NA15365</t>
  </si>
  <si>
    <t xml:space="preserve">NA15367</t>
  </si>
  <si>
    <t xml:space="preserve">NA15385</t>
  </si>
  <si>
    <t xml:space="preserve">NA15368</t>
  </si>
  <si>
    <t xml:space="preserve">NA15369</t>
  </si>
  <si>
    <t xml:space="preserve">NA15370</t>
  </si>
  <si>
    <t xml:space="preserve">NA15378</t>
  </si>
  <si>
    <t xml:space="preserve">NA15379</t>
  </si>
  <si>
    <t xml:space="preserve">NA15429</t>
  </si>
  <si>
    <t xml:space="preserve">NA14926</t>
  </si>
  <si>
    <t xml:space="preserve">NA14913</t>
  </si>
  <si>
    <t xml:space="preserve">RO19BE COMFORT PLUS PACK</t>
  </si>
  <si>
    <t xml:space="preserve">NA15228</t>
  </si>
  <si>
    <t xml:space="preserve">NA15346</t>
  </si>
  <si>
    <t xml:space="preserve">NA15426</t>
  </si>
  <si>
    <t xml:space="preserve">NA15427</t>
  </si>
  <si>
    <t xml:space="preserve">NA15428</t>
  </si>
  <si>
    <t xml:space="preserve">NA10463</t>
  </si>
  <si>
    <t xml:space="preserve">NA11752</t>
  </si>
  <si>
    <t xml:space="preserve">RO16ER COMFORT PLUS PACK</t>
  </si>
  <si>
    <t xml:space="preserve">BLUE DIAMOND</t>
  </si>
  <si>
    <t xml:space="preserve">19ft Ensuite Slider</t>
  </si>
  <si>
    <t xml:space="preserve">21ft Ensuite Slider</t>
  </si>
  <si>
    <t xml:space="preserve">24ft Ensuite Slider</t>
  </si>
  <si>
    <t xml:space="preserve">BILBY</t>
  </si>
  <si>
    <t xml:space="preserve">15ft Ensuite</t>
  </si>
  <si>
    <t xml:space="preserve">15ft Ensuite Deluxe Pack</t>
  </si>
  <si>
    <t xml:space="preserve">15ft Ensuite Series 2</t>
  </si>
  <si>
    <t xml:space="preserve">16ft Bunk Combo</t>
  </si>
  <si>
    <t xml:space="preserve">16ft Bunk Combo Series 2</t>
  </si>
  <si>
    <t xml:space="preserve">18ft Ensuite Rear Door</t>
  </si>
  <si>
    <t xml:space="preserve">NULL</t>
  </si>
  <si>
    <t xml:space="preserve">19ft Bunk Ensuite</t>
  </si>
  <si>
    <t xml:space="preserve">BIG REDS</t>
  </si>
  <si>
    <t xml:space="preserve">17ft Ensuite Rear Door</t>
  </si>
  <si>
    <t xml:space="preserve">17ft Ensuite Rear Door Deluxe</t>
  </si>
  <si>
    <t xml:space="preserve">17ft Ensuite Series 2</t>
  </si>
  <si>
    <t xml:space="preserve">17ft Ensuite Series 2 Deluxe Pack</t>
  </si>
  <si>
    <t xml:space="preserve">17ft Ensuite Series 3</t>
  </si>
  <si>
    <t xml:space="preserve">17ft Ensuite Series 3 Deluxe </t>
  </si>
  <si>
    <t xml:space="preserve">19ft Ensuite Slider New Zealand</t>
  </si>
  <si>
    <t xml:space="preserve">19ft Ensuite Series 2</t>
  </si>
  <si>
    <t xml:space="preserve">19ft Ensuite Series 2 Deluxe Pack</t>
  </si>
  <si>
    <t xml:space="preserve">19ft Ensuite Slider Series 2</t>
  </si>
  <si>
    <t xml:space="preserve">BIg Red 20ft Ensuite Front Door Custom</t>
  </si>
  <si>
    <t xml:space="preserve">20ft Ensuite Rear Door</t>
  </si>
  <si>
    <t xml:space="preserve">20ft Ensuite Rear Door Deluxe</t>
  </si>
  <si>
    <t xml:space="preserve">20ft Ensuite Rear Door New Zealand</t>
  </si>
  <si>
    <t xml:space="preserve">20ft Ensuite Rear Door Series 2</t>
  </si>
  <si>
    <t xml:space="preserve">20ft Ensuite Series 2</t>
  </si>
  <si>
    <t xml:space="preserve">20ft Ensuite Series 2 Deluxe</t>
  </si>
  <si>
    <t xml:space="preserve">20ft Ensuite New Zealand</t>
  </si>
  <si>
    <t xml:space="preserve">21ft Bunk Series 2</t>
  </si>
  <si>
    <t xml:space="preserve">21ft Bunk Series 2 Deluxe Pack</t>
  </si>
  <si>
    <t xml:space="preserve">21ft Ensuite Series 3</t>
  </si>
  <si>
    <t xml:space="preserve">22ft Club Lounge</t>
  </si>
  <si>
    <t xml:space="preserve">22ft Club Lounge Deluxe</t>
  </si>
  <si>
    <t xml:space="preserve">22ft Club Lounge New Zealand</t>
  </si>
  <si>
    <t xml:space="preserve">22ft Club Lounge Series 2</t>
  </si>
  <si>
    <t xml:space="preserve">23ft Bunk Ensuite</t>
  </si>
  <si>
    <t xml:space="preserve">23ft Bunk Ensuite Deluxe</t>
  </si>
  <si>
    <t xml:space="preserve">23ft Bunk Ensuite New Zealand</t>
  </si>
  <si>
    <t xml:space="preserve">23ft Bunk Ensuite Series 2</t>
  </si>
  <si>
    <t xml:space="preserve">23ft Bunk Ensuite Custom Build Slider</t>
  </si>
  <si>
    <t xml:space="preserve">23ft Ensuite Series 2</t>
  </si>
  <si>
    <t xml:space="preserve">23ft Ensuite Series 3</t>
  </si>
  <si>
    <t xml:space="preserve">23ft Ensuite Series 3 Deluxe</t>
  </si>
  <si>
    <t xml:space="preserve">DESERT ROSE</t>
  </si>
  <si>
    <t xml:space="preserve">18ft Ensuite</t>
  </si>
  <si>
    <t xml:space="preserve">18ft Ensuite Rear Door Series 2</t>
  </si>
  <si>
    <t xml:space="preserve">20ft Ensuite</t>
  </si>
  <si>
    <t xml:space="preserve">GECKOS</t>
  </si>
  <si>
    <t xml:space="preserve">11ft Shower Toilet</t>
  </si>
  <si>
    <t xml:space="preserve">11ft Shower Toilet Enduro Pack</t>
  </si>
  <si>
    <t xml:space="preserve">11ft Shower/Toilet New Zealand</t>
  </si>
  <si>
    <t xml:space="preserve">11ft Ensuite</t>
  </si>
  <si>
    <t xml:space="preserve">11ft Ensuite Adventurer</t>
  </si>
  <si>
    <t xml:space="preserve">11ft Ensuite Comfort</t>
  </si>
  <si>
    <t xml:space="preserve">12ft Ensuite</t>
  </si>
  <si>
    <t xml:space="preserve">12ft Ensuite Enduro</t>
  </si>
  <si>
    <t xml:space="preserve">12Fft Ensuite Series 2</t>
  </si>
  <si>
    <t xml:space="preserve">12ft Ensuite Series 2 Adventurer</t>
  </si>
  <si>
    <t xml:space="preserve">12ft Ensuite Series 2 Comfort</t>
  </si>
  <si>
    <t xml:space="preserve">14ft Bunk</t>
  </si>
  <si>
    <t xml:space="preserve">14ft Bunk Enduro</t>
  </si>
  <si>
    <t xml:space="preserve">14ft Ensuite</t>
  </si>
  <si>
    <t xml:space="preserve">14ft Ensuite Enduro Pack</t>
  </si>
  <si>
    <t xml:space="preserve">16ft Bunk &amp; Ensuite</t>
  </si>
  <si>
    <t xml:space="preserve">16ft Bunk Ensuite</t>
  </si>
  <si>
    <t xml:space="preserve">16ft Bunk Ensuite Enduro Pack</t>
  </si>
  <si>
    <t xml:space="preserve">16ft Bunk Ensuite L-Lounge</t>
  </si>
  <si>
    <t xml:space="preserve">16ft Bunk Ensuite L-Lounge Adventurer</t>
  </si>
  <si>
    <t xml:space="preserve">16ft Bunk Ensuite L-Lounge Comfort</t>
  </si>
  <si>
    <t xml:space="preserve">16ft Bunk Ensuite Series 2</t>
  </si>
  <si>
    <t xml:space="preserve">16ft Bunk Ensuite Series 2 Adventurer Pack</t>
  </si>
  <si>
    <t xml:space="preserve">16ft Bunk Ensuite Series 2 Comfort Pack</t>
  </si>
  <si>
    <t xml:space="preserve">16ft Shower/Toilet Rear Door</t>
  </si>
  <si>
    <t xml:space="preserve">17ft Bunk Ensuite</t>
  </si>
  <si>
    <t xml:space="preserve">17ft Bunk Ensuite Enduro Pack</t>
  </si>
  <si>
    <t xml:space="preserve">18ft Bunk Ensuite</t>
  </si>
  <si>
    <t xml:space="preserve">18ft Bunk Ensuite Enduro Pack</t>
  </si>
  <si>
    <t xml:space="preserve">18ft Bunk Ensuite Series 2</t>
  </si>
  <si>
    <t xml:space="preserve">18ft Bunk Ensuite Series 2 Adventurer Pack</t>
  </si>
  <si>
    <t xml:space="preserve">18ft Bunk Ensuite Series 2 Comfort Pack</t>
  </si>
  <si>
    <t xml:space="preserve">19ft Ensuite</t>
  </si>
  <si>
    <t xml:space="preserve">19ft Bunk Ensuite Enduro Pack</t>
  </si>
  <si>
    <t xml:space="preserve">19ft Bunk Ensuite Series 2</t>
  </si>
  <si>
    <t xml:space="preserve">19ft Bunk Ensuite Series 2 Adventurer Pack</t>
  </si>
  <si>
    <t xml:space="preserve">19ft Bunk Ensuite Series 2 Comfort Pack</t>
  </si>
  <si>
    <t xml:space="preserve">20ft Bunk Combo</t>
  </si>
  <si>
    <t xml:space="preserve">11ft Shower Toilet Pop Top</t>
  </si>
  <si>
    <t xml:space="preserve">11ft Shower Pop Top Series 2</t>
  </si>
  <si>
    <t xml:space="preserve">11ft Shower Pop Top Series 2 Adventurer Pack</t>
  </si>
  <si>
    <t xml:space="preserve">11ft Shower Pop Top Series 2 Comfort Pack</t>
  </si>
  <si>
    <t xml:space="preserve">12ft Ensuite Pop Top</t>
  </si>
  <si>
    <t xml:space="preserve">12ft Ensuite Enduro Pack Pop Top</t>
  </si>
  <si>
    <t xml:space="preserve">12ft Ensuite Series 2 Pop Top</t>
  </si>
  <si>
    <t xml:space="preserve">12ft Ensuite Series 2 Pop Top Adventurer Pack</t>
  </si>
  <si>
    <t xml:space="preserve">12ft Ensuite Series 2 Pop Top Comfort Pack</t>
  </si>
  <si>
    <t xml:space="preserve">14ft Bunk Pop Top</t>
  </si>
  <si>
    <t xml:space="preserve">14ft Bunk Enduro Pack Pop Top</t>
  </si>
  <si>
    <t xml:space="preserve">14ft Ensuite Pop Top</t>
  </si>
  <si>
    <t xml:space="preserve">16ft Bunk Ensuite Pop Top</t>
  </si>
  <si>
    <t xml:space="preserve">16ft Bunk Ensuite Enduro Pack Pop Top</t>
  </si>
  <si>
    <t xml:space="preserve">16ft Bunk Ensuite L-Lounge Pop Top</t>
  </si>
  <si>
    <t xml:space="preserve">16ft Bunk Ensuite L-Lounge Pop Top Adventurer</t>
  </si>
  <si>
    <t xml:space="preserve">16ft Bunk Ensuite L-Lounge Pop Top Comfort</t>
  </si>
  <si>
    <t xml:space="preserve">16ft Bunk Ensuite Pop Top Series 2</t>
  </si>
  <si>
    <t xml:space="preserve">16ft Bunk Ensuite Pop Top Series 2 Adventurer Pack</t>
  </si>
  <si>
    <t xml:space="preserve">16ft Bunk Ensuite Pop Top Series 2 Comfort Pack</t>
  </si>
  <si>
    <t xml:space="preserve">17ft Bunk Ensuite Pop Top</t>
  </si>
  <si>
    <t xml:space="preserve">17ft Bunk Ensuite Pop Top Enduro Pack</t>
  </si>
  <si>
    <t xml:space="preserve">MANTA RAY</t>
  </si>
  <si>
    <t xml:space="preserve">16ft Ensuite</t>
  </si>
  <si>
    <t xml:space="preserve">16ft Ensuite Deluxe Pack</t>
  </si>
  <si>
    <t xml:space="preserve">16ft Ensuite Deluxe New Zealand</t>
  </si>
  <si>
    <t xml:space="preserve">16ft Ensuite New Zealand</t>
  </si>
  <si>
    <t xml:space="preserve">16ft Ensuite Rear Door</t>
  </si>
  <si>
    <t xml:space="preserve">16ft Ensuite Rear Door Enduro</t>
  </si>
  <si>
    <t xml:space="preserve">16ft Ensuite Series 2</t>
  </si>
  <si>
    <t xml:space="preserve">16ft Ensuite Series 2 Enduro</t>
  </si>
  <si>
    <t xml:space="preserve">16ft Ensuite Series 2 New Zealand</t>
  </si>
  <si>
    <t xml:space="preserve">18ft Ensuite Rear Door Enduro Pack</t>
  </si>
  <si>
    <t xml:space="preserve">18ft Ensuite Rear Door SE Pack</t>
  </si>
  <si>
    <t xml:space="preserve">18ft Ensuite Rear Door New Zealand</t>
  </si>
  <si>
    <t xml:space="preserve">18ft Ensuite Rear Door Enduro</t>
  </si>
  <si>
    <t xml:space="preserve">18ft Ensuite Rear Door Series 2 LE Enduro Pack</t>
  </si>
  <si>
    <t xml:space="preserve">18ft Ensuite Rear Door Series 2 LE Pack</t>
  </si>
  <si>
    <t xml:space="preserve">Manta Ray 18ft Ensuite Rear Door New Zealand</t>
  </si>
  <si>
    <t xml:space="preserve">18ft Ensuite Series 2</t>
  </si>
  <si>
    <t xml:space="preserve">18ft Ensuite Series 2 Enduro Pack</t>
  </si>
  <si>
    <t xml:space="preserve">18ft Ensuite Series 2 SE Pack</t>
  </si>
  <si>
    <t xml:space="preserve">18ft Ensuite Series 3</t>
  </si>
  <si>
    <t xml:space="preserve">18ft Ensuite Series 3 Enduro</t>
  </si>
  <si>
    <t xml:space="preserve">18ft Ensuite Series 2 LE Enduro</t>
  </si>
  <si>
    <t xml:space="preserve">19ft Bunk Combo</t>
  </si>
  <si>
    <t xml:space="preserve">19ft Bunk Combo Enduro Pack</t>
  </si>
  <si>
    <t xml:space="preserve">19ft Bunk Combo SE Pack</t>
  </si>
  <si>
    <t xml:space="preserve">19ft Ensuite Enduro Pack</t>
  </si>
  <si>
    <t xml:space="preserve">19ft Ensuite SE Pack</t>
  </si>
  <si>
    <t xml:space="preserve">19ft Ensuite Rear Door</t>
  </si>
  <si>
    <t xml:space="preserve">19ft Ensuite Rear Door Enduro</t>
  </si>
  <si>
    <t xml:space="preserve">19ft Ensuite LE Enduro Pack</t>
  </si>
  <si>
    <t xml:space="preserve">19ft Ensuite Rear Door LE Pack</t>
  </si>
  <si>
    <t xml:space="preserve">19ft Ensuite Rear Door New Zealand</t>
  </si>
  <si>
    <t xml:space="preserve">20ft Bunk Combo Enduro</t>
  </si>
  <si>
    <t xml:space="preserve">20ft Bunk Combo Series 2 LE Pack</t>
  </si>
  <si>
    <t xml:space="preserve">22ft Bunk Ensuite</t>
  </si>
  <si>
    <t xml:space="preserve">22ft Bunk Ensuite Enduro Pack</t>
  </si>
  <si>
    <t xml:space="preserve">22ft Bunk Ensuite SE Pack</t>
  </si>
  <si>
    <t xml:space="preserve">22ft Bunk Ensuite SE New Zealand</t>
  </si>
  <si>
    <t xml:space="preserve">22ft Bunk Ensuite Series 2</t>
  </si>
  <si>
    <t xml:space="preserve">22ft Bunk Ensuite Series 2 Enduro</t>
  </si>
  <si>
    <t xml:space="preserve">22ft Bunk Ensuite Enduro New Zealand</t>
  </si>
  <si>
    <t xml:space="preserve">22ft Bunk Ensuite Series 2 LE Pack</t>
  </si>
  <si>
    <t xml:space="preserve">22ft Bunk Ensuite New Zealand</t>
  </si>
  <si>
    <t xml:space="preserve">OZ CLASSIC</t>
  </si>
  <si>
    <t xml:space="preserve">18ft Ensuite Offroad</t>
  </si>
  <si>
    <t xml:space="preserve">18ft Ensuite Series 4</t>
  </si>
  <si>
    <t xml:space="preserve">20ft Ensuite Series 3</t>
  </si>
  <si>
    <t xml:space="preserve">21ft Recliner Series 2</t>
  </si>
  <si>
    <t xml:space="preserve">21ft Recliner Series 3</t>
  </si>
  <si>
    <t xml:space="preserve">23ft Ensuite</t>
  </si>
  <si>
    <t xml:space="preserve">24ft Ensuite Club Lounge</t>
  </si>
  <si>
    <t xml:space="preserve">ROAD OWL</t>
  </si>
  <si>
    <t xml:space="preserve">Road Owl 16ft Ensuite Rear Door</t>
  </si>
  <si>
    <t xml:space="preserve">Road Owl 16ft Ensuite Rear Door Adventurer Pack</t>
  </si>
  <si>
    <t xml:space="preserve">16ft Ensuite Rear Door Adventurer</t>
  </si>
  <si>
    <t xml:space="preserve">Road Owl 16ft Ensuite  Rear Door Comfort Pack</t>
  </si>
  <si>
    <t xml:space="preserve">16ft Ensuite Rear Door New Zealand</t>
  </si>
  <si>
    <t xml:space="preserve">16ft Ensuite Rear Door Comfort Pack New Zealand</t>
  </si>
  <si>
    <t xml:space="preserve">Road Owl 18ft Ensuite</t>
  </si>
  <si>
    <t xml:space="preserve">Road Owl 18ft Ensuite Adventurer Pack</t>
  </si>
  <si>
    <t xml:space="preserve">Road Owl 18ft Ensuite Comfort Pack</t>
  </si>
  <si>
    <t xml:space="preserve">18ft Ensuite Door New Zealand</t>
  </si>
  <si>
    <t xml:space="preserve">18ft Ensuite Rear Door Comfort Pack New Zealand</t>
  </si>
  <si>
    <t xml:space="preserve">Road Owl 19ft Bunk Ensuite</t>
  </si>
  <si>
    <t xml:space="preserve">Road Owl 19ft Bunk Ensuite Adventurer Pack</t>
  </si>
  <si>
    <t xml:space="preserve">Road Owl 19ft Bunk Ensuite Comfort Pack</t>
  </si>
  <si>
    <t xml:space="preserve">19ft Ensuite Bunk New Zealand</t>
  </si>
  <si>
    <t xml:space="preserve">19ft Ensuite Bunk Comfort New Zealand</t>
  </si>
  <si>
    <t xml:space="preserve">21ft Bunk Ensuite</t>
  </si>
  <si>
    <t xml:space="preserve">WALLABY</t>
  </si>
  <si>
    <t xml:space="preserve">15ft Ensuite Pop Top Enduro Pack</t>
  </si>
  <si>
    <t xml:space="preserve">16ft Ensuite Pop Top Enduro Pack</t>
  </si>
  <si>
    <t xml:space="preserve">18ft Ensuite Deluxe Pack</t>
  </si>
  <si>
    <t xml:space="preserve">18ft Ensuite Pop Top Enduro Pack</t>
  </si>
  <si>
    <t xml:space="preserve">18ft Ensuite Rear Door Deluxe Pack</t>
  </si>
  <si>
    <t xml:space="preserve">18ft Ensuite Rear Door Pop Top Enduro Pack</t>
  </si>
  <si>
    <t xml:space="preserve">WAY FINDER</t>
  </si>
  <si>
    <t xml:space="preserve">12ft Wayfinder Family</t>
  </si>
  <si>
    <t xml:space="preserve">12ft Wayfinder Family Adventurer</t>
  </si>
  <si>
    <t xml:space="preserve">12ft Wayfinder Family Comfort</t>
  </si>
  <si>
    <t xml:space="preserve">13ft Wayfinder</t>
  </si>
  <si>
    <t xml:space="preserve">13ft Wayfinder Adventurer</t>
  </si>
  <si>
    <t xml:space="preserve">13ft Wayfinder Comfort</t>
  </si>
  <si>
    <t xml:space="preserve">20ft Bunk Combo Outback Wrangler</t>
  </si>
  <si>
    <t xml:space="preserve">22ft Bunk Combo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</si>
</sst>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YY"/>
    <numFmt numFmtId="166" formatCode="0.00"/>
    <numFmt numFmtId="167" formatCode="0"/>
    <numFmt numFmtId="168" formatCode="0%"/>
    <numFmt numFmtId="169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7F7F7F"/>
        <bgColor rgb="FF969696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W1" activePane="topRight" state="frozen"/>
      <selection pane="topLeft" activeCell="A1" activeCellId="0" sqref="A1"/>
      <selection pane="topRight" activeCell="Z2" activeCellId="0" sqref="Z2"/>
    </sheetView>
  </sheetViews>
  <sheetFormatPr defaultRowHeight="14.4" zeroHeight="false" outlineLevelRow="1" outlineLevelCol="0"/>
  <cols>
    <col collapsed="false" customWidth="true" hidden="false" outlineLevel="0" max="1" min="1" style="0" width="33.34"/>
    <col collapsed="false" customWidth="true" hidden="false" outlineLevel="0" max="2" min="2" style="1" width="7.44"/>
    <col collapsed="false" customWidth="true" hidden="false" outlineLevel="0" max="3" min="3" style="2" width="7.22"/>
    <col collapsed="false" customWidth="true" hidden="false" outlineLevel="0" max="4" min="4" style="1" width="7.88"/>
    <col collapsed="false" customWidth="true" hidden="false" outlineLevel="0" max="5" min="5" style="2" width="7.22"/>
    <col collapsed="false" customWidth="true" hidden="false" outlineLevel="0" max="6" min="6" style="1" width="7.88"/>
    <col collapsed="false" customWidth="true" hidden="false" outlineLevel="0" max="7" min="7" style="2" width="8.44"/>
    <col collapsed="false" customWidth="true" hidden="false" outlineLevel="0" max="8" min="8" style="1" width="7.88"/>
    <col collapsed="false" customWidth="true" hidden="false" outlineLevel="0" max="9" min="9" style="2" width="7.22"/>
    <col collapsed="false" customWidth="true" hidden="false" outlineLevel="0" max="10" min="10" style="1" width="7.88"/>
    <col collapsed="false" customWidth="true" hidden="false" outlineLevel="0" max="11" min="11" style="2" width="8.44"/>
    <col collapsed="false" customWidth="true" hidden="false" outlineLevel="0" max="12" min="12" style="1" width="7.88"/>
    <col collapsed="false" customWidth="true" hidden="false" outlineLevel="0" max="13" min="13" style="2" width="7.22"/>
    <col collapsed="false" customWidth="true" hidden="false" outlineLevel="0" max="14" min="14" style="1" width="7.88"/>
    <col collapsed="false" customWidth="true" hidden="false" outlineLevel="0" max="15" min="15" style="2" width="7.22"/>
    <col collapsed="false" customWidth="true" hidden="false" outlineLevel="0" max="16" min="16" style="1" width="7.88"/>
    <col collapsed="false" customWidth="true" hidden="false" outlineLevel="0" max="17" min="17" style="2" width="7.22"/>
    <col collapsed="false" customWidth="true" hidden="false" outlineLevel="0" max="18" min="18" style="1" width="7.88"/>
    <col collapsed="false" customWidth="true" hidden="false" outlineLevel="0" max="19" min="19" style="2" width="7.22"/>
    <col collapsed="false" customWidth="true" hidden="false" outlineLevel="0" max="20" min="20" style="1" width="7.88"/>
    <col collapsed="false" customWidth="true" hidden="false" outlineLevel="0" max="21" min="21" style="2" width="7.22"/>
    <col collapsed="false" customWidth="true" hidden="false" outlineLevel="0" max="22" min="22" style="1" width="7.88"/>
    <col collapsed="false" customWidth="true" hidden="false" outlineLevel="0" max="23" min="23" style="2" width="8.78"/>
    <col collapsed="false" customWidth="true" hidden="false" outlineLevel="0" max="24" min="24" style="1" width="7.88"/>
    <col collapsed="false" customWidth="true" hidden="false" outlineLevel="0" max="25" min="25" style="2" width="7.88"/>
    <col collapsed="false" customWidth="true" hidden="false" outlineLevel="0" max="26" min="26" style="1" width="9.33"/>
    <col collapsed="false" customWidth="true" hidden="false" outlineLevel="0" max="27" min="27" style="2" width="7.22"/>
    <col collapsed="false" customWidth="true" hidden="false" outlineLevel="0" max="28" min="28" style="1" width="7.88"/>
    <col collapsed="false" customWidth="true" hidden="false" outlineLevel="0" max="29" min="29" style="2" width="7.22"/>
    <col collapsed="false" customWidth="true" hidden="false" outlineLevel="0" max="30" min="30" style="1" width="7.88"/>
    <col collapsed="false" customWidth="true" hidden="false" outlineLevel="0" max="31" min="31" style="2" width="8.44"/>
    <col collapsed="false" customWidth="true" hidden="false" outlineLevel="0" max="32" min="32" style="1" width="7.88"/>
    <col collapsed="false" customWidth="true" hidden="false" outlineLevel="0" max="33" min="33" style="2" width="7.22"/>
    <col collapsed="false" customWidth="true" hidden="false" outlineLevel="0" max="34" min="34" style="1" width="7.88"/>
    <col collapsed="false" customWidth="true" hidden="false" outlineLevel="0" max="35" min="35" style="2" width="8.44"/>
    <col collapsed="false" customWidth="true" hidden="false" outlineLevel="0" max="36" min="36" style="1" width="7.88"/>
    <col collapsed="false" customWidth="true" hidden="false" outlineLevel="0" max="37" min="37" style="2" width="7.22"/>
    <col collapsed="false" customWidth="true" hidden="false" outlineLevel="0" max="38" min="38" style="1" width="7.88"/>
    <col collapsed="false" customWidth="true" hidden="false" outlineLevel="0" max="39" min="39" style="2" width="7.22"/>
    <col collapsed="false" customWidth="true" hidden="false" outlineLevel="0" max="40" min="40" style="1" width="7.88"/>
    <col collapsed="false" customWidth="true" hidden="false" outlineLevel="0" max="41" min="41" style="2" width="7.22"/>
    <col collapsed="false" customWidth="true" hidden="false" outlineLevel="0" max="42" min="42" style="1" width="7.88"/>
    <col collapsed="false" customWidth="true" hidden="false" outlineLevel="0" max="43" min="43" style="2" width="7.22"/>
    <col collapsed="false" customWidth="true" hidden="false" outlineLevel="0" max="44" min="44" style="1" width="7.88"/>
    <col collapsed="false" customWidth="true" hidden="false" outlineLevel="0" max="45" min="45" style="2" width="7.22"/>
    <col collapsed="false" customWidth="true" hidden="false" outlineLevel="0" max="46" min="46" style="1" width="7.88"/>
    <col collapsed="false" customWidth="true" hidden="false" outlineLevel="0" max="47" min="47" style="2" width="8.78"/>
    <col collapsed="false" customWidth="true" hidden="false" outlineLevel="0" max="48" min="48" style="1" width="7.88"/>
    <col collapsed="false" customWidth="true" hidden="false" outlineLevel="0" max="49" min="49" style="2" width="7.88"/>
    <col collapsed="false" customWidth="true" hidden="false" outlineLevel="0" max="50" min="50" style="1" width="13.11"/>
    <col collapsed="false" customWidth="true" hidden="false" outlineLevel="0" max="51" min="51" style="2" width="7.22"/>
    <col collapsed="false" customWidth="true" hidden="false" outlineLevel="0" max="52" min="52" style="1" width="7.88"/>
    <col collapsed="false" customWidth="true" hidden="false" outlineLevel="0" max="53" min="53" style="2" width="7.22"/>
    <col collapsed="false" customWidth="true" hidden="false" outlineLevel="0" max="54" min="54" style="1" width="7.88"/>
    <col collapsed="false" customWidth="true" hidden="false" outlineLevel="0" max="55" min="55" style="2" width="8.44"/>
    <col collapsed="false" customWidth="true" hidden="false" outlineLevel="0" max="56" min="56" style="1" width="7.88"/>
    <col collapsed="false" customWidth="true" hidden="false" outlineLevel="0" max="57" min="57" style="2" width="7.22"/>
    <col collapsed="false" customWidth="true" hidden="false" outlineLevel="0" max="58" min="58" style="1" width="7.88"/>
    <col collapsed="false" customWidth="true" hidden="false" outlineLevel="0" max="59" min="59" style="2" width="8.44"/>
    <col collapsed="false" customWidth="true" hidden="false" outlineLevel="0" max="60" min="60" style="1" width="7.88"/>
    <col collapsed="false" customWidth="true" hidden="false" outlineLevel="0" max="61" min="61" style="2" width="7.22"/>
    <col collapsed="false" customWidth="true" hidden="false" outlineLevel="0" max="62" min="62" style="1" width="7.88"/>
    <col collapsed="false" customWidth="true" hidden="false" outlineLevel="0" max="63" min="63" style="2" width="7.22"/>
    <col collapsed="false" customWidth="true" hidden="false" outlineLevel="0" max="64" min="64" style="1" width="7.88"/>
    <col collapsed="false" customWidth="true" hidden="false" outlineLevel="0" max="65" min="65" style="2" width="7.22"/>
    <col collapsed="false" customWidth="true" hidden="false" outlineLevel="0" max="66" min="66" style="1" width="7.88"/>
    <col collapsed="false" customWidth="true" hidden="false" outlineLevel="0" max="67" min="67" style="2" width="7.22"/>
    <col collapsed="false" customWidth="true" hidden="false" outlineLevel="0" max="68" min="68" style="1" width="7.88"/>
    <col collapsed="false" customWidth="true" hidden="false" outlineLevel="0" max="69" min="69" style="2" width="7.22"/>
    <col collapsed="false" customWidth="true" hidden="false" outlineLevel="0" max="70" min="70" style="1" width="7.88"/>
    <col collapsed="false" customWidth="true" hidden="false" outlineLevel="0" max="71" min="71" style="2" width="8.78"/>
    <col collapsed="false" customWidth="true" hidden="false" outlineLevel="0" max="72" min="72" style="1" width="7.88"/>
    <col collapsed="false" customWidth="true" hidden="false" outlineLevel="0" max="73" min="73" style="2" width="7.88"/>
    <col collapsed="false" customWidth="true" hidden="false" outlineLevel="0" max="74" min="74" style="0" width="11.11"/>
    <col collapsed="false" customWidth="true" hidden="false" outlineLevel="0" max="1025" min="75" style="0" width="8.55"/>
  </cols>
  <sheetData>
    <row r="1" s="8" customFormat="true" ht="13.8" hidden="false" customHeight="false" outlineLevel="0" collapsed="false">
      <c r="A1" s="3"/>
      <c r="B1" s="4" t="n">
        <v>43101</v>
      </c>
      <c r="C1" s="5" t="n">
        <v>43101</v>
      </c>
      <c r="D1" s="4" t="n">
        <v>43132</v>
      </c>
      <c r="E1" s="5" t="n">
        <v>43132</v>
      </c>
      <c r="F1" s="4" t="n">
        <v>43160</v>
      </c>
      <c r="G1" s="5" t="n">
        <v>43160</v>
      </c>
      <c r="H1" s="4" t="n">
        <v>43191</v>
      </c>
      <c r="I1" s="5" t="n">
        <v>43191</v>
      </c>
      <c r="J1" s="4" t="n">
        <v>43221</v>
      </c>
      <c r="K1" s="5" t="n">
        <v>43221</v>
      </c>
      <c r="L1" s="4" t="n">
        <v>43252</v>
      </c>
      <c r="M1" s="5" t="n">
        <v>43252</v>
      </c>
      <c r="N1" s="4" t="n">
        <v>43282</v>
      </c>
      <c r="O1" s="5" t="n">
        <v>43282</v>
      </c>
      <c r="P1" s="4" t="n">
        <v>43313</v>
      </c>
      <c r="Q1" s="5" t="n">
        <v>43313</v>
      </c>
      <c r="R1" s="4" t="n">
        <v>43344</v>
      </c>
      <c r="S1" s="5" t="n">
        <v>43344</v>
      </c>
      <c r="T1" s="4" t="n">
        <v>43374</v>
      </c>
      <c r="U1" s="5" t="n">
        <v>43374</v>
      </c>
      <c r="V1" s="4" t="n">
        <v>43405</v>
      </c>
      <c r="W1" s="5" t="n">
        <v>43405</v>
      </c>
      <c r="X1" s="4" t="n">
        <v>43435</v>
      </c>
      <c r="Y1" s="6" t="n">
        <v>43435</v>
      </c>
      <c r="Z1" s="7" t="s">
        <v>0</v>
      </c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9"/>
      <c r="B2" s="10" t="s">
        <v>1</v>
      </c>
      <c r="C2" s="11" t="s">
        <v>2</v>
      </c>
      <c r="D2" s="10" t="s">
        <v>1</v>
      </c>
      <c r="E2" s="11" t="s">
        <v>2</v>
      </c>
      <c r="F2" s="10" t="s">
        <v>1</v>
      </c>
      <c r="G2" s="11" t="s">
        <v>2</v>
      </c>
      <c r="H2" s="10" t="s">
        <v>1</v>
      </c>
      <c r="I2" s="11" t="s">
        <v>2</v>
      </c>
      <c r="J2" s="10" t="s">
        <v>1</v>
      </c>
      <c r="K2" s="11" t="s">
        <v>2</v>
      </c>
      <c r="L2" s="10" t="s">
        <v>1</v>
      </c>
      <c r="M2" s="11" t="s">
        <v>2</v>
      </c>
      <c r="N2" s="10" t="s">
        <v>1</v>
      </c>
      <c r="O2" s="11" t="s">
        <v>2</v>
      </c>
      <c r="P2" s="10" t="s">
        <v>1</v>
      </c>
      <c r="Q2" s="11" t="s">
        <v>2</v>
      </c>
      <c r="R2" s="10" t="s">
        <v>1</v>
      </c>
      <c r="S2" s="11" t="s">
        <v>2</v>
      </c>
      <c r="T2" s="10" t="s">
        <v>1</v>
      </c>
      <c r="U2" s="11" t="s">
        <v>2</v>
      </c>
      <c r="V2" s="10" t="s">
        <v>1</v>
      </c>
      <c r="W2" s="11" t="s">
        <v>2</v>
      </c>
      <c r="X2" s="10" t="s">
        <v>1</v>
      </c>
      <c r="Y2" s="12" t="s">
        <v>2</v>
      </c>
      <c r="Z2" s="13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</row>
    <row r="3" customFormat="false" ht="13.8" hidden="false" customHeight="false" outlineLevel="0" collapsed="false">
      <c r="A3" s="14" t="s">
        <v>3</v>
      </c>
      <c r="B3" s="15" t="n">
        <f aca="false">SUM(B$4:B$4)</f>
        <v>0</v>
      </c>
      <c r="C3" s="16"/>
      <c r="D3" s="15" t="n">
        <f aca="false">SUM(D$4:D$4)</f>
        <v>0</v>
      </c>
      <c r="E3" s="16"/>
      <c r="F3" s="15" t="n">
        <f aca="false">SUM(F$4:F$4)</f>
        <v>0</v>
      </c>
      <c r="G3" s="16"/>
      <c r="H3" s="15" t="n">
        <f aca="false">SUM(H$4:H$4)</f>
        <v>0</v>
      </c>
      <c r="I3" s="16"/>
      <c r="J3" s="15" t="n">
        <f aca="false">SUM(J$4:J$4)</f>
        <v>0</v>
      </c>
      <c r="K3" s="16"/>
      <c r="L3" s="15" t="n">
        <f aca="false">SUM(L$4:L$4)</f>
        <v>0</v>
      </c>
      <c r="M3" s="16"/>
      <c r="N3" s="15" t="n">
        <f aca="false">SUM(N$4:N$4)</f>
        <v>0</v>
      </c>
      <c r="O3" s="16"/>
      <c r="P3" s="15" t="n">
        <f aca="false">SUM(P$4:P$4)</f>
        <v>0</v>
      </c>
      <c r="Q3" s="16"/>
      <c r="R3" s="15" t="n">
        <f aca="false">SUM(R$4:R$4)</f>
        <v>0</v>
      </c>
      <c r="S3" s="16"/>
      <c r="T3" s="15" t="n">
        <f aca="false">SUM(T$4:T$4)</f>
        <v>0</v>
      </c>
      <c r="U3" s="16"/>
      <c r="V3" s="15" t="n">
        <f aca="false">SUM(V$4:V$4)</f>
        <v>2</v>
      </c>
      <c r="W3" s="16"/>
      <c r="X3" s="15" t="n">
        <f aca="false">SUM(X$4:X$4)</f>
        <v>0</v>
      </c>
      <c r="Y3" s="17"/>
      <c r="Z3" s="18" t="n">
        <f aca="false">SUM(B3+D3+F3+H3+J3+L3+N3+P3+R3+T3+V3+X3)</f>
        <v>2</v>
      </c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</row>
    <row r="4" customFormat="false" ht="13.8" hidden="false" customHeight="false" outlineLevel="1" collapsed="false">
      <c r="A4" s="0" t="s">
        <v>4</v>
      </c>
      <c r="B4" s="15" t="n">
        <f aca="false">COUNTIFS('Schedule Export Jan-Dec 19'!$A:$A,B$1,'Schedule Export Jan-Dec 19'!$G:$G,$A4)</f>
        <v>0</v>
      </c>
      <c r="C4" s="11"/>
      <c r="D4" s="15" t="n">
        <f aca="false">COUNTIFS('Schedule Export Jan-Dec 19'!$A:$A,D$1,'Schedule Export Jan-Dec 19'!$G:$G,$A4)</f>
        <v>0</v>
      </c>
      <c r="E4" s="11"/>
      <c r="F4" s="15" t="n">
        <f aca="false">COUNTIFS('Schedule Export Jan-Dec 19'!$A:$A,F$1,'Schedule Export Jan-Dec 19'!$G:$G,$A4)</f>
        <v>0</v>
      </c>
      <c r="G4" s="11"/>
      <c r="H4" s="15" t="n">
        <f aca="false">COUNTIFS('Schedule Export Jan-Dec 19'!$A:$A,H$1,'Schedule Export Jan-Dec 19'!$G:$G,$A4)</f>
        <v>0</v>
      </c>
      <c r="I4" s="11"/>
      <c r="J4" s="15" t="n">
        <f aca="false">COUNTIFS('Schedule Export Jan-Dec 19'!$A:$A,J$1,'Schedule Export Jan-Dec 19'!$G:$G,$A4)</f>
        <v>0</v>
      </c>
      <c r="K4" s="11"/>
      <c r="L4" s="15" t="n">
        <f aca="false">COUNTIFS('Schedule Export Jan-Dec 19'!$A:$A,L$1,'Schedule Export Jan-Dec 19'!$G:$G,$A4)</f>
        <v>0</v>
      </c>
      <c r="M4" s="11"/>
      <c r="N4" s="15" t="n">
        <f aca="false">COUNTIFS('Schedule Export Jan-Dec 19'!$A:$A,N$1,'Schedule Export Jan-Dec 19'!$G:$G,$A4)</f>
        <v>0</v>
      </c>
      <c r="O4" s="11"/>
      <c r="P4" s="15" t="n">
        <f aca="false">COUNTIFS('Schedule Export Jan-Dec 19'!$A:$A,P$1,'Schedule Export Jan-Dec 19'!$G:$G,$A4)</f>
        <v>0</v>
      </c>
      <c r="Q4" s="11"/>
      <c r="R4" s="15" t="n">
        <f aca="false">COUNTIFS('Schedule Export Jan-Dec 19'!$A:$A,R$1,'Schedule Export Jan-Dec 19'!$G:$G,$A4)</f>
        <v>0</v>
      </c>
      <c r="S4" s="11"/>
      <c r="T4" s="15" t="n">
        <f aca="false">COUNTIFS('Schedule Export Jan-Dec 19'!$A:$A,T$1,'Schedule Export Jan-Dec 19'!$G:$G,$A4)</f>
        <v>0</v>
      </c>
      <c r="U4" s="11"/>
      <c r="V4" s="15" t="n">
        <f aca="false">COUNTIFS('Schedule Export Jan-Dec 19'!$A:$A,V$1,'Schedule Export Jan-Dec 19'!$G:$G,$A4)</f>
        <v>2</v>
      </c>
      <c r="W4" s="11"/>
      <c r="X4" s="15" t="n">
        <f aca="false">COUNTIFS('Schedule Export Jan-Dec 19'!$A:$A,X$1,'Schedule Export Jan-Dec 19'!$G:$G,$A4)</f>
        <v>0</v>
      </c>
      <c r="Y4" s="12"/>
      <c r="Z4" s="18" t="n">
        <f aca="false">SUM(B4+D4+F4+H4+J4+L4+N4+P4+R4+T4+V4+X4)</f>
        <v>2</v>
      </c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</row>
    <row r="5" customFormat="false" ht="13.8" hidden="false" customHeight="false" outlineLevel="0" collapsed="false">
      <c r="A5" s="19"/>
      <c r="B5" s="20"/>
      <c r="C5" s="21"/>
      <c r="D5" s="20"/>
      <c r="E5" s="21"/>
      <c r="F5" s="20"/>
      <c r="G5" s="21"/>
      <c r="H5" s="20"/>
      <c r="I5" s="21"/>
      <c r="J5" s="20"/>
      <c r="K5" s="21"/>
      <c r="L5" s="20"/>
      <c r="M5" s="21"/>
      <c r="N5" s="20"/>
      <c r="O5" s="21"/>
      <c r="P5" s="20"/>
      <c r="Q5" s="21"/>
      <c r="R5" s="20"/>
      <c r="S5" s="21"/>
      <c r="T5" s="20"/>
      <c r="U5" s="21"/>
      <c r="V5" s="20"/>
      <c r="W5" s="21"/>
      <c r="X5" s="20"/>
      <c r="Y5" s="22"/>
      <c r="Z5" s="22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</row>
    <row r="6" customFormat="false" ht="13.8" hidden="false" customHeight="false" outlineLevel="0" collapsed="false">
      <c r="A6" s="14" t="s">
        <v>5</v>
      </c>
      <c r="B6" s="15" t="n">
        <f aca="false">SUM(B$7:B$13)</f>
        <v>0</v>
      </c>
      <c r="C6" s="11"/>
      <c r="D6" s="15" t="n">
        <f aca="false">SUM(D$7:D$13)</f>
        <v>0</v>
      </c>
      <c r="E6" s="11"/>
      <c r="F6" s="15" t="n">
        <f aca="false">SUM(F$7:F$13)</f>
        <v>0</v>
      </c>
      <c r="G6" s="11"/>
      <c r="H6" s="15" t="n">
        <f aca="false">SUM(H$7:H$13)</f>
        <v>7</v>
      </c>
      <c r="I6" s="11"/>
      <c r="J6" s="15" t="n">
        <f aca="false">SUM(J$7:J$13)</f>
        <v>3</v>
      </c>
      <c r="K6" s="11"/>
      <c r="L6" s="15" t="n">
        <f aca="false">SUM(L$7:L$13)</f>
        <v>66</v>
      </c>
      <c r="M6" s="11"/>
      <c r="N6" s="15" t="n">
        <f aca="false">SUM(N$7:N$13)</f>
        <v>0</v>
      </c>
      <c r="O6" s="11"/>
      <c r="P6" s="15" t="n">
        <f aca="false">SUM(P$7:P$13)</f>
        <v>0</v>
      </c>
      <c r="Q6" s="11"/>
      <c r="R6" s="15" t="n">
        <f aca="false">SUM(R$7:R$13)</f>
        <v>0</v>
      </c>
      <c r="S6" s="11"/>
      <c r="T6" s="15" t="n">
        <f aca="false">SUM(T$7:T$13)</f>
        <v>1</v>
      </c>
      <c r="U6" s="11"/>
      <c r="V6" s="15" t="n">
        <f aca="false">SUM(V$7:V$13)</f>
        <v>4</v>
      </c>
      <c r="W6" s="11"/>
      <c r="X6" s="15" t="n">
        <f aca="false">SUM(X$7:X$13)</f>
        <v>0</v>
      </c>
      <c r="Y6" s="12"/>
      <c r="Z6" s="18" t="n">
        <f aca="false">SUM(B6+D6+F6+H6+J6+L6+N6+P6+R6+T6+V6+X6)</f>
        <v>81</v>
      </c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</row>
    <row r="7" customFormat="false" ht="13.8" hidden="false" customHeight="false" outlineLevel="1" collapsed="false">
      <c r="A7" s="0" t="s">
        <v>6</v>
      </c>
      <c r="B7" s="15" t="n">
        <f aca="false">COUNTIFS('Schedule Export Jan-Dec 19'!$A:$A,B$1,'Schedule Export Jan-Dec 19'!$G:$G,$A7)</f>
        <v>0</v>
      </c>
      <c r="C7" s="11"/>
      <c r="D7" s="15" t="n">
        <f aca="false">COUNTIFS('Schedule Export Jan-Dec 19'!$A:$A,D$1,'Schedule Export Jan-Dec 19'!$G:$G,$A7)</f>
        <v>0</v>
      </c>
      <c r="E7" s="11"/>
      <c r="F7" s="15" t="n">
        <f aca="false">COUNTIFS('Schedule Export Jan-Dec 19'!$A:$A,F$1,'Schedule Export Jan-Dec 19'!$G:$G,$A7)</f>
        <v>0</v>
      </c>
      <c r="G7" s="11"/>
      <c r="H7" s="15" t="n">
        <f aca="false">COUNTIFS('Schedule Export Jan-Dec 19'!$A:$A,H$1,'Schedule Export Jan-Dec 19'!$G:$G,$A7)</f>
        <v>0</v>
      </c>
      <c r="I7" s="11"/>
      <c r="J7" s="15" t="n">
        <f aca="false">COUNTIFS('Schedule Export Jan-Dec 19'!$A:$A,J$1,'Schedule Export Jan-Dec 19'!$G:$G,$A7)</f>
        <v>0</v>
      </c>
      <c r="K7" s="11"/>
      <c r="L7" s="15" t="n">
        <f aca="false">COUNTIFS('Schedule Export Jan-Dec 19'!$A:$A,L$1,'Schedule Export Jan-Dec 19'!$G:$G,$A7)</f>
        <v>6</v>
      </c>
      <c r="M7" s="11"/>
      <c r="N7" s="15" t="n">
        <f aca="false">COUNTIFS('Schedule Export Jan-Dec 19'!$A:$A,N$1,'Schedule Export Jan-Dec 19'!$G:$G,$A7)</f>
        <v>0</v>
      </c>
      <c r="O7" s="11"/>
      <c r="P7" s="15" t="n">
        <f aca="false">COUNTIFS('Schedule Export Jan-Dec 19'!$A:$A,P$1,'Schedule Export Jan-Dec 19'!$G:$G,$A7)</f>
        <v>0</v>
      </c>
      <c r="Q7" s="11"/>
      <c r="R7" s="15" t="n">
        <f aca="false">COUNTIFS('Schedule Export Jan-Dec 19'!$A:$A,R$1,'Schedule Export Jan-Dec 19'!$G:$G,$A7)</f>
        <v>0</v>
      </c>
      <c r="S7" s="11"/>
      <c r="T7" s="15" t="n">
        <f aca="false">COUNTIFS('Schedule Export Jan-Dec 19'!$A:$A,T$1,'Schedule Export Jan-Dec 19'!$G:$G,$A7)</f>
        <v>0</v>
      </c>
      <c r="U7" s="11"/>
      <c r="V7" s="15" t="n">
        <f aca="false">COUNTIFS('Schedule Export Jan-Dec 19'!$A:$A,V$1,'Schedule Export Jan-Dec 19'!$G:$G,$A7)</f>
        <v>0</v>
      </c>
      <c r="W7" s="11"/>
      <c r="X7" s="15" t="n">
        <f aca="false">COUNTIFS('Schedule Export Jan-Dec 19'!$A:$A,X$1,'Schedule Export Jan-Dec 19'!$G:$G,$A7)</f>
        <v>0</v>
      </c>
      <c r="Y7" s="12"/>
      <c r="Z7" s="18" t="n">
        <f aca="false">SUM(B7+D7+F7+H7+J7+L7+N7+P7+R7+T7+V7+X7)</f>
        <v>6</v>
      </c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</row>
    <row r="8" customFormat="false" ht="13.8" hidden="false" customHeight="false" outlineLevel="1" collapsed="false">
      <c r="A8" s="0" t="s">
        <v>7</v>
      </c>
      <c r="B8" s="15" t="n">
        <f aca="false">COUNTIFS('Schedule Export Jan-Dec 19'!$A:$A,B$1,'Schedule Export Jan-Dec 19'!$G:$G,$A8)</f>
        <v>0</v>
      </c>
      <c r="C8" s="11"/>
      <c r="D8" s="15" t="n">
        <f aca="false">COUNTIFS('Schedule Export Jan-Dec 19'!$A:$A,D$1,'Schedule Export Jan-Dec 19'!$G:$G,$A8)</f>
        <v>0</v>
      </c>
      <c r="E8" s="11"/>
      <c r="F8" s="15" t="n">
        <f aca="false">COUNTIFS('Schedule Export Jan-Dec 19'!$A:$A,F$1,'Schedule Export Jan-Dec 19'!$G:$G,$A8)</f>
        <v>0</v>
      </c>
      <c r="G8" s="11"/>
      <c r="H8" s="15" t="n">
        <f aca="false">COUNTIFS('Schedule Export Jan-Dec 19'!$A:$A,H$1,'Schedule Export Jan-Dec 19'!$G:$G,$A8)</f>
        <v>3</v>
      </c>
      <c r="I8" s="11"/>
      <c r="J8" s="15" t="n">
        <f aca="false">COUNTIFS('Schedule Export Jan-Dec 19'!$A:$A,J$1,'Schedule Export Jan-Dec 19'!$G:$G,$A8)</f>
        <v>1</v>
      </c>
      <c r="K8" s="11"/>
      <c r="L8" s="15" t="n">
        <f aca="false">COUNTIFS('Schedule Export Jan-Dec 19'!$A:$A,L$1,'Schedule Export Jan-Dec 19'!$G:$G,$A8)</f>
        <v>14</v>
      </c>
      <c r="M8" s="11"/>
      <c r="N8" s="15" t="n">
        <f aca="false">COUNTIFS('Schedule Export Jan-Dec 19'!$A:$A,N$1,'Schedule Export Jan-Dec 19'!$G:$G,$A8)</f>
        <v>0</v>
      </c>
      <c r="O8" s="11"/>
      <c r="P8" s="15" t="n">
        <f aca="false">COUNTIFS('Schedule Export Jan-Dec 19'!$A:$A,P$1,'Schedule Export Jan-Dec 19'!$G:$G,$A8)</f>
        <v>0</v>
      </c>
      <c r="Q8" s="11"/>
      <c r="R8" s="15" t="n">
        <f aca="false">COUNTIFS('Schedule Export Jan-Dec 19'!$A:$A,R$1,'Schedule Export Jan-Dec 19'!$G:$G,$A8)</f>
        <v>0</v>
      </c>
      <c r="S8" s="11"/>
      <c r="T8" s="15" t="n">
        <f aca="false">COUNTIFS('Schedule Export Jan-Dec 19'!$A:$A,T$1,'Schedule Export Jan-Dec 19'!$G:$G,$A8)</f>
        <v>0</v>
      </c>
      <c r="U8" s="11"/>
      <c r="V8" s="15" t="n">
        <f aca="false">COUNTIFS('Schedule Export Jan-Dec 19'!$A:$A,V$1,'Schedule Export Jan-Dec 19'!$G:$G,$A8)</f>
        <v>2</v>
      </c>
      <c r="W8" s="11"/>
      <c r="X8" s="15" t="n">
        <f aca="false">COUNTIFS('Schedule Export Jan-Dec 19'!$A:$A,X$1,'Schedule Export Jan-Dec 19'!$G:$G,$A8)</f>
        <v>0</v>
      </c>
      <c r="Y8" s="12"/>
      <c r="Z8" s="18" t="n">
        <f aca="false">SUM(B8+D8+F8+H8+J8+L8+N8+P8+R8+T8+V8+X8)</f>
        <v>20</v>
      </c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</row>
    <row r="9" customFormat="false" ht="13.8" hidden="false" customHeight="false" outlineLevel="1" collapsed="false">
      <c r="A9" s="0" t="s">
        <v>8</v>
      </c>
      <c r="B9" s="15" t="n">
        <f aca="false">COUNTIFS('Schedule Export Jan-Dec 19'!$A:$A,B$1,'Schedule Export Jan-Dec 19'!$G:$G,$A9)</f>
        <v>0</v>
      </c>
      <c r="C9" s="11"/>
      <c r="D9" s="15" t="n">
        <f aca="false">COUNTIFS('Schedule Export Jan-Dec 19'!$A:$A,D$1,'Schedule Export Jan-Dec 19'!$G:$G,$A9)</f>
        <v>0</v>
      </c>
      <c r="E9" s="11"/>
      <c r="F9" s="15" t="n">
        <f aca="false">COUNTIFS('Schedule Export Jan-Dec 19'!$A:$A,F$1,'Schedule Export Jan-Dec 19'!$G:$G,$A9)</f>
        <v>0</v>
      </c>
      <c r="G9" s="11"/>
      <c r="H9" s="15" t="n">
        <f aca="false">COUNTIFS('Schedule Export Jan-Dec 19'!$A:$A,H$1,'Schedule Export Jan-Dec 19'!$G:$G,$A9)</f>
        <v>3</v>
      </c>
      <c r="I9" s="11"/>
      <c r="J9" s="15" t="n">
        <f aca="false">COUNTIFS('Schedule Export Jan-Dec 19'!$A:$A,J$1,'Schedule Export Jan-Dec 19'!$G:$G,$A9)</f>
        <v>1</v>
      </c>
      <c r="K9" s="11"/>
      <c r="L9" s="15" t="n">
        <f aca="false">COUNTIFS('Schedule Export Jan-Dec 19'!$A:$A,L$1,'Schedule Export Jan-Dec 19'!$G:$G,$A9)</f>
        <v>25</v>
      </c>
      <c r="M9" s="11"/>
      <c r="N9" s="15" t="n">
        <f aca="false">COUNTIFS('Schedule Export Jan-Dec 19'!$A:$A,N$1,'Schedule Export Jan-Dec 19'!$G:$G,$A9)</f>
        <v>0</v>
      </c>
      <c r="O9" s="11"/>
      <c r="P9" s="15" t="n">
        <f aca="false">COUNTIFS('Schedule Export Jan-Dec 19'!$A:$A,P$1,'Schedule Export Jan-Dec 19'!$G:$G,$A9)</f>
        <v>0</v>
      </c>
      <c r="Q9" s="11"/>
      <c r="R9" s="15" t="n">
        <f aca="false">COUNTIFS('Schedule Export Jan-Dec 19'!$A:$A,R$1,'Schedule Export Jan-Dec 19'!$G:$G,$A9)</f>
        <v>0</v>
      </c>
      <c r="S9" s="11"/>
      <c r="T9" s="15" t="n">
        <f aca="false">COUNTIFS('Schedule Export Jan-Dec 19'!$A:$A,T$1,'Schedule Export Jan-Dec 19'!$G:$G,$A9)</f>
        <v>1</v>
      </c>
      <c r="U9" s="11"/>
      <c r="V9" s="15" t="n">
        <f aca="false">COUNTIFS('Schedule Export Jan-Dec 19'!$A:$A,V$1,'Schedule Export Jan-Dec 19'!$G:$G,$A9)</f>
        <v>2</v>
      </c>
      <c r="W9" s="11"/>
      <c r="X9" s="15" t="n">
        <f aca="false">COUNTIFS('Schedule Export Jan-Dec 19'!$A:$A,X$1,'Schedule Export Jan-Dec 19'!$G:$G,$A9)</f>
        <v>0</v>
      </c>
      <c r="Y9" s="12"/>
      <c r="Z9" s="18" t="n">
        <f aca="false">SUM(B9+D9+F9+H9+J9+L9+N9+P9+R9+T9+V9+X9)</f>
        <v>32</v>
      </c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</row>
    <row r="10" customFormat="false" ht="13.8" hidden="false" customHeight="false" outlineLevel="1" collapsed="false">
      <c r="A10" s="0" t="s">
        <v>9</v>
      </c>
      <c r="B10" s="15" t="n">
        <f aca="false">COUNTIFS('Schedule Export Jan-Dec 19'!$A:$A,B$1,'Schedule Export Jan-Dec 19'!$G:$G,$A10)</f>
        <v>0</v>
      </c>
      <c r="C10" s="11"/>
      <c r="D10" s="15" t="n">
        <f aca="false">COUNTIFS('Schedule Export Jan-Dec 19'!$A:$A,D$1,'Schedule Export Jan-Dec 19'!$G:$G,$A10)</f>
        <v>0</v>
      </c>
      <c r="E10" s="11"/>
      <c r="F10" s="15" t="n">
        <f aca="false">COUNTIFS('Schedule Export Jan-Dec 19'!$A:$A,F$1,'Schedule Export Jan-Dec 19'!$G:$G,$A10)</f>
        <v>0</v>
      </c>
      <c r="G10" s="11"/>
      <c r="H10" s="15" t="n">
        <f aca="false">COUNTIFS('Schedule Export Jan-Dec 19'!$A:$A,H$1,'Schedule Export Jan-Dec 19'!$G:$G,$A10)</f>
        <v>0</v>
      </c>
      <c r="I10" s="11"/>
      <c r="J10" s="15" t="n">
        <f aca="false">COUNTIFS('Schedule Export Jan-Dec 19'!$A:$A,J$1,'Schedule Export Jan-Dec 19'!$G:$G,$A10)</f>
        <v>0</v>
      </c>
      <c r="K10" s="11"/>
      <c r="L10" s="15" t="n">
        <f aca="false">COUNTIFS('Schedule Export Jan-Dec 19'!$A:$A,L$1,'Schedule Export Jan-Dec 19'!$G:$G,$A10)</f>
        <v>6</v>
      </c>
      <c r="M10" s="11"/>
      <c r="N10" s="15" t="n">
        <f aca="false">COUNTIFS('Schedule Export Jan-Dec 19'!$A:$A,N$1,'Schedule Export Jan-Dec 19'!$G:$G,$A10)</f>
        <v>0</v>
      </c>
      <c r="O10" s="11"/>
      <c r="P10" s="15" t="n">
        <f aca="false">COUNTIFS('Schedule Export Jan-Dec 19'!$A:$A,P$1,'Schedule Export Jan-Dec 19'!$G:$G,$A10)</f>
        <v>0</v>
      </c>
      <c r="Q10" s="11"/>
      <c r="R10" s="15" t="n">
        <f aca="false">COUNTIFS('Schedule Export Jan-Dec 19'!$A:$A,R$1,'Schedule Export Jan-Dec 19'!$G:$G,$A10)</f>
        <v>0</v>
      </c>
      <c r="S10" s="11"/>
      <c r="T10" s="15" t="n">
        <f aca="false">COUNTIFS('Schedule Export Jan-Dec 19'!$A:$A,T$1,'Schedule Export Jan-Dec 19'!$G:$G,$A10)</f>
        <v>0</v>
      </c>
      <c r="U10" s="11"/>
      <c r="V10" s="15" t="n">
        <f aca="false">COUNTIFS('Schedule Export Jan-Dec 19'!$A:$A,V$1,'Schedule Export Jan-Dec 19'!$G:$G,$A10)</f>
        <v>0</v>
      </c>
      <c r="W10" s="11"/>
      <c r="X10" s="15" t="n">
        <f aca="false">COUNTIFS('Schedule Export Jan-Dec 19'!$A:$A,X$1,'Schedule Export Jan-Dec 19'!$G:$G,$A10)</f>
        <v>0</v>
      </c>
      <c r="Y10" s="12"/>
      <c r="Z10" s="18" t="n">
        <f aca="false">SUM(B10+D10+F10+H10+J10+L10+N10+P10+R10+T10+V10+X10)</f>
        <v>6</v>
      </c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</row>
    <row r="11" customFormat="false" ht="13.8" hidden="false" customHeight="false" outlineLevel="1" collapsed="false">
      <c r="A11" s="0" t="s">
        <v>10</v>
      </c>
      <c r="B11" s="15" t="n">
        <f aca="false">COUNTIFS('Schedule Export Jan-Dec 19'!$A:$A,B$1,'Schedule Export Jan-Dec 19'!$G:$G,$A11)</f>
        <v>0</v>
      </c>
      <c r="C11" s="11"/>
      <c r="D11" s="15" t="n">
        <f aca="false">COUNTIFS('Schedule Export Jan-Dec 19'!$A:$A,D$1,'Schedule Export Jan-Dec 19'!$G:$G,$A11)</f>
        <v>0</v>
      </c>
      <c r="E11" s="11"/>
      <c r="F11" s="15" t="n">
        <f aca="false">COUNTIFS('Schedule Export Jan-Dec 19'!$A:$A,F$1,'Schedule Export Jan-Dec 19'!$G:$G,$A11)</f>
        <v>0</v>
      </c>
      <c r="G11" s="11"/>
      <c r="H11" s="15" t="n">
        <f aca="false">COUNTIFS('Schedule Export Jan-Dec 19'!$A:$A,H$1,'Schedule Export Jan-Dec 19'!$G:$G,$A11)</f>
        <v>1</v>
      </c>
      <c r="I11" s="11"/>
      <c r="J11" s="15" t="n">
        <f aca="false">COUNTIFS('Schedule Export Jan-Dec 19'!$A:$A,J$1,'Schedule Export Jan-Dec 19'!$G:$G,$A11)</f>
        <v>0</v>
      </c>
      <c r="K11" s="11"/>
      <c r="L11" s="15" t="n">
        <f aca="false">COUNTIFS('Schedule Export Jan-Dec 19'!$A:$A,L$1,'Schedule Export Jan-Dec 19'!$G:$G,$A11)</f>
        <v>7</v>
      </c>
      <c r="M11" s="11"/>
      <c r="N11" s="15" t="n">
        <f aca="false">COUNTIFS('Schedule Export Jan-Dec 19'!$A:$A,N$1,'Schedule Export Jan-Dec 19'!$G:$G,$A11)</f>
        <v>0</v>
      </c>
      <c r="O11" s="11"/>
      <c r="P11" s="15" t="n">
        <f aca="false">COUNTIFS('Schedule Export Jan-Dec 19'!$A:$A,P$1,'Schedule Export Jan-Dec 19'!$G:$G,$A11)</f>
        <v>0</v>
      </c>
      <c r="Q11" s="11"/>
      <c r="R11" s="15" t="n">
        <f aca="false">COUNTIFS('Schedule Export Jan-Dec 19'!$A:$A,R$1,'Schedule Export Jan-Dec 19'!$G:$G,$A11)</f>
        <v>0</v>
      </c>
      <c r="S11" s="11"/>
      <c r="T11" s="15" t="n">
        <f aca="false">COUNTIFS('Schedule Export Jan-Dec 19'!$A:$A,T$1,'Schedule Export Jan-Dec 19'!$G:$G,$A11)</f>
        <v>0</v>
      </c>
      <c r="U11" s="11"/>
      <c r="V11" s="15" t="n">
        <f aca="false">COUNTIFS('Schedule Export Jan-Dec 19'!$A:$A,V$1,'Schedule Export Jan-Dec 19'!$G:$G,$A11)</f>
        <v>0</v>
      </c>
      <c r="W11" s="11"/>
      <c r="X11" s="15" t="n">
        <f aca="false">COUNTIFS('Schedule Export Jan-Dec 19'!$A:$A,X$1,'Schedule Export Jan-Dec 19'!$G:$G,$A11)</f>
        <v>0</v>
      </c>
      <c r="Y11" s="12"/>
      <c r="Z11" s="18" t="n">
        <f aca="false">SUM(B11+D11+F11+H11+J11+L11+N11+P11+R11+T11+V11+X11)</f>
        <v>8</v>
      </c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</row>
    <row r="12" customFormat="false" ht="13.8" hidden="false" customHeight="false" outlineLevel="1" collapsed="false">
      <c r="A12" s="0" t="s">
        <v>11</v>
      </c>
      <c r="B12" s="15" t="n">
        <f aca="false">COUNTIFS('Schedule Export Jan-Dec 19'!$A:$A,B$1,'Schedule Export Jan-Dec 19'!$G:$G,$A12)</f>
        <v>0</v>
      </c>
      <c r="C12" s="11"/>
      <c r="D12" s="15" t="n">
        <f aca="false">COUNTIFS('Schedule Export Jan-Dec 19'!$A:$A,D$1,'Schedule Export Jan-Dec 19'!$G:$G,$A12)</f>
        <v>0</v>
      </c>
      <c r="E12" s="11"/>
      <c r="F12" s="15" t="n">
        <f aca="false">COUNTIFS('Schedule Export Jan-Dec 19'!$A:$A,F$1,'Schedule Export Jan-Dec 19'!$G:$G,$A12)</f>
        <v>0</v>
      </c>
      <c r="G12" s="11"/>
      <c r="H12" s="15" t="n">
        <f aca="false">COUNTIFS('Schedule Export Jan-Dec 19'!$A:$A,H$1,'Schedule Export Jan-Dec 19'!$G:$G,$A12)</f>
        <v>0</v>
      </c>
      <c r="I12" s="11"/>
      <c r="J12" s="15" t="n">
        <f aca="false">COUNTIFS('Schedule Export Jan-Dec 19'!$A:$A,J$1,'Schedule Export Jan-Dec 19'!$G:$G,$A12)</f>
        <v>1</v>
      </c>
      <c r="K12" s="11"/>
      <c r="L12" s="15" t="n">
        <f aca="false">COUNTIFS('Schedule Export Jan-Dec 19'!$A:$A,L$1,'Schedule Export Jan-Dec 19'!$G:$G,$A12)</f>
        <v>8</v>
      </c>
      <c r="M12" s="11"/>
      <c r="N12" s="15" t="n">
        <f aca="false">COUNTIFS('Schedule Export Jan-Dec 19'!$A:$A,N$1,'Schedule Export Jan-Dec 19'!$G:$G,$A12)</f>
        <v>0</v>
      </c>
      <c r="O12" s="11"/>
      <c r="P12" s="15" t="n">
        <f aca="false">COUNTIFS('Schedule Export Jan-Dec 19'!$A:$A,P$1,'Schedule Export Jan-Dec 19'!$G:$G,$A12)</f>
        <v>0</v>
      </c>
      <c r="Q12" s="11"/>
      <c r="R12" s="15" t="n">
        <f aca="false">COUNTIFS('Schedule Export Jan-Dec 19'!$A:$A,R$1,'Schedule Export Jan-Dec 19'!$G:$G,$A12)</f>
        <v>0</v>
      </c>
      <c r="S12" s="11"/>
      <c r="T12" s="15" t="n">
        <f aca="false">COUNTIFS('Schedule Export Jan-Dec 19'!$A:$A,T$1,'Schedule Export Jan-Dec 19'!$G:$G,$A12)</f>
        <v>0</v>
      </c>
      <c r="U12" s="11"/>
      <c r="V12" s="15" t="n">
        <f aca="false">COUNTIFS('Schedule Export Jan-Dec 19'!$A:$A,V$1,'Schedule Export Jan-Dec 19'!$G:$G,$A12)</f>
        <v>0</v>
      </c>
      <c r="W12" s="11"/>
      <c r="X12" s="15" t="n">
        <f aca="false">COUNTIFS('Schedule Export Jan-Dec 19'!$A:$A,X$1,'Schedule Export Jan-Dec 19'!$G:$G,$A12)</f>
        <v>0</v>
      </c>
      <c r="Y12" s="12"/>
      <c r="Z12" s="18" t="n">
        <f aca="false">SUM(B12+D12+F12+H12+J12+L12+N12+P12+R12+T12+V12+X12)</f>
        <v>9</v>
      </c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</row>
    <row r="13" customFormat="false" ht="13.8" hidden="false" customHeight="false" outlineLevel="1" collapsed="false">
      <c r="A13" s="0" t="s">
        <v>12</v>
      </c>
      <c r="B13" s="15" t="n">
        <f aca="false">COUNTIFS('Schedule Export Jan-Dec 19'!$A:$A,B$1,'Schedule Export Jan-Dec 19'!$G:$G,$A13)</f>
        <v>0</v>
      </c>
      <c r="C13" s="11"/>
      <c r="D13" s="15" t="n">
        <f aca="false">COUNTIFS('Schedule Export Jan-Dec 19'!$A:$A,D$1,'Schedule Export Jan-Dec 19'!$G:$G,$A13)</f>
        <v>0</v>
      </c>
      <c r="E13" s="11"/>
      <c r="F13" s="15" t="n">
        <f aca="false">COUNTIFS('Schedule Export Jan-Dec 19'!$A:$A,F$1,'Schedule Export Jan-Dec 19'!$G:$G,$A13)</f>
        <v>0</v>
      </c>
      <c r="G13" s="11"/>
      <c r="H13" s="15" t="n">
        <f aca="false">COUNTIFS('Schedule Export Jan-Dec 19'!$A:$A,H$1,'Schedule Export Jan-Dec 19'!$G:$G,$A13)</f>
        <v>0</v>
      </c>
      <c r="I13" s="11"/>
      <c r="J13" s="15" t="n">
        <f aca="false">COUNTIFS('Schedule Export Jan-Dec 19'!$A:$A,J$1,'Schedule Export Jan-Dec 19'!$G:$G,$A13)</f>
        <v>0</v>
      </c>
      <c r="K13" s="11"/>
      <c r="L13" s="15" t="n">
        <f aca="false">COUNTIFS('Schedule Export Jan-Dec 19'!$A:$A,L$1,'Schedule Export Jan-Dec 19'!$G:$G,$A13)</f>
        <v>0</v>
      </c>
      <c r="M13" s="11"/>
      <c r="N13" s="15" t="n">
        <f aca="false">COUNTIFS('Schedule Export Jan-Dec 19'!$A:$A,N$1,'Schedule Export Jan-Dec 19'!$G:$G,$A13)</f>
        <v>0</v>
      </c>
      <c r="O13" s="11"/>
      <c r="P13" s="15" t="n">
        <f aca="false">COUNTIFS('Schedule Export Jan-Dec 19'!$A:$A,P$1,'Schedule Export Jan-Dec 19'!$G:$G,$A13)</f>
        <v>0</v>
      </c>
      <c r="Q13" s="11"/>
      <c r="R13" s="15" t="n">
        <f aca="false">COUNTIFS('Schedule Export Jan-Dec 19'!$A:$A,R$1,'Schedule Export Jan-Dec 19'!$G:$G,$A13)</f>
        <v>0</v>
      </c>
      <c r="S13" s="11"/>
      <c r="T13" s="15" t="n">
        <f aca="false">COUNTIFS('Schedule Export Jan-Dec 19'!$A:$A,T$1,'Schedule Export Jan-Dec 19'!$G:$G,$A13)</f>
        <v>0</v>
      </c>
      <c r="U13" s="11"/>
      <c r="V13" s="15" t="n">
        <f aca="false">COUNTIFS('Schedule Export Jan-Dec 19'!$A:$A,V$1,'Schedule Export Jan-Dec 19'!$G:$G,$A13)</f>
        <v>0</v>
      </c>
      <c r="W13" s="11"/>
      <c r="X13" s="15" t="n">
        <f aca="false">COUNTIFS('Schedule Export Jan-Dec 19'!$A:$A,X$1,'Schedule Export Jan-Dec 19'!$G:$G,$A13)</f>
        <v>0</v>
      </c>
      <c r="Y13" s="12"/>
      <c r="Z13" s="18" t="n">
        <f aca="false">SUM(B13+D13+F13+H13+J13+L13+N13+P13+R13+T13+V13+X13)</f>
        <v>0</v>
      </c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</row>
    <row r="14" customFormat="false" ht="13.8" hidden="false" customHeight="false" outlineLevel="0" collapsed="false">
      <c r="A14" s="19"/>
      <c r="B14" s="20"/>
      <c r="C14" s="21"/>
      <c r="D14" s="20"/>
      <c r="E14" s="21"/>
      <c r="F14" s="20"/>
      <c r="G14" s="21"/>
      <c r="H14" s="20"/>
      <c r="I14" s="21"/>
      <c r="J14" s="20"/>
      <c r="K14" s="21"/>
      <c r="L14" s="20"/>
      <c r="M14" s="21"/>
      <c r="N14" s="20"/>
      <c r="O14" s="21"/>
      <c r="P14" s="20"/>
      <c r="Q14" s="21"/>
      <c r="R14" s="20"/>
      <c r="S14" s="21"/>
      <c r="T14" s="20"/>
      <c r="U14" s="21"/>
      <c r="V14" s="20"/>
      <c r="W14" s="21"/>
      <c r="X14" s="20"/>
      <c r="Y14" s="22"/>
      <c r="Z14" s="22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</row>
    <row r="15" customFormat="false" ht="13.8" hidden="false" customHeight="false" outlineLevel="0" collapsed="false">
      <c r="A15" s="14" t="s">
        <v>13</v>
      </c>
      <c r="B15" s="15" t="n">
        <f aca="false">SUM(B$16:B$36)</f>
        <v>4</v>
      </c>
      <c r="C15" s="11"/>
      <c r="D15" s="15" t="n">
        <f aca="false">SUM(D$16:D$36)</f>
        <v>21</v>
      </c>
      <c r="E15" s="11"/>
      <c r="F15" s="15" t="n">
        <f aca="false">SUM(F$16:F$36)</f>
        <v>39</v>
      </c>
      <c r="G15" s="11"/>
      <c r="H15" s="15" t="n">
        <f aca="false">SUM(H$16:H$36)</f>
        <v>24</v>
      </c>
      <c r="I15" s="11"/>
      <c r="J15" s="15" t="n">
        <f aca="false">SUM(J$16:J$36)</f>
        <v>46</v>
      </c>
      <c r="K15" s="11"/>
      <c r="L15" s="15" t="n">
        <f aca="false">SUM(L$16:L$36)</f>
        <v>76</v>
      </c>
      <c r="M15" s="11"/>
      <c r="N15" s="15" t="n">
        <f aca="false">SUM(N$16:N$36)</f>
        <v>71</v>
      </c>
      <c r="O15" s="11"/>
      <c r="P15" s="15" t="n">
        <f aca="false">SUM(P$16:P$36)</f>
        <v>81</v>
      </c>
      <c r="Q15" s="11"/>
      <c r="R15" s="15" t="n">
        <f aca="false">SUM(R$16:R$36)</f>
        <v>49</v>
      </c>
      <c r="S15" s="11"/>
      <c r="T15" s="15" t="n">
        <f aca="false">SUM(T$16:T$36)</f>
        <v>64</v>
      </c>
      <c r="U15" s="11"/>
      <c r="V15" s="15" t="n">
        <f aca="false">SUM(V$16:V$36)</f>
        <v>53</v>
      </c>
      <c r="W15" s="11"/>
      <c r="X15" s="15" t="n">
        <f aca="false">SUM(X$16:X$36)</f>
        <v>42</v>
      </c>
      <c r="Y15" s="12"/>
      <c r="Z15" s="18" t="n">
        <f aca="false">SUM(B15+D15+F15+H15+J15+L15+N15+P15+R15+T15+V15+X15)</f>
        <v>570</v>
      </c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</row>
    <row r="16" customFormat="false" ht="13.8" hidden="false" customHeight="false" outlineLevel="1" collapsed="false">
      <c r="A16" s="0" t="s">
        <v>14</v>
      </c>
      <c r="B16" s="15" t="n">
        <f aca="false">COUNTIFS('Schedule Export Jan-Dec 19'!$A:$A,B$1,'Schedule Export Jan-Dec 19'!$G:$G,$A16)</f>
        <v>0</v>
      </c>
      <c r="C16" s="11"/>
      <c r="D16" s="15" t="n">
        <f aca="false">COUNTIFS('Schedule Export Jan-Dec 19'!$A:$A,D$1,'Schedule Export Jan-Dec 19'!$G:$G,$A16)</f>
        <v>0</v>
      </c>
      <c r="E16" s="11"/>
      <c r="F16" s="15" t="n">
        <f aca="false">COUNTIFS('Schedule Export Jan-Dec 19'!$A:$A,F$1,'Schedule Export Jan-Dec 19'!$G:$G,$A16)</f>
        <v>0</v>
      </c>
      <c r="G16" s="11"/>
      <c r="H16" s="15" t="n">
        <f aca="false">COUNTIFS('Schedule Export Jan-Dec 19'!$A:$A,H$1,'Schedule Export Jan-Dec 19'!$G:$G,$A16)</f>
        <v>0</v>
      </c>
      <c r="I16" s="11"/>
      <c r="J16" s="15" t="n">
        <f aca="false">COUNTIFS('Schedule Export Jan-Dec 19'!$A:$A,J$1,'Schedule Export Jan-Dec 19'!$G:$G,$A16)</f>
        <v>0</v>
      </c>
      <c r="K16" s="11"/>
      <c r="L16" s="15" t="n">
        <f aca="false">COUNTIFS('Schedule Export Jan-Dec 19'!$A:$A,L$1,'Schedule Export Jan-Dec 19'!$G:$G,$A16)</f>
        <v>0</v>
      </c>
      <c r="M16" s="11"/>
      <c r="N16" s="15" t="n">
        <f aca="false">COUNTIFS('Schedule Export Jan-Dec 19'!$A:$A,N$1,'Schedule Export Jan-Dec 19'!$G:$G,$A16)</f>
        <v>0</v>
      </c>
      <c r="O16" s="11"/>
      <c r="P16" s="15" t="n">
        <f aca="false">COUNTIFS('Schedule Export Jan-Dec 19'!$A:$A,P$1,'Schedule Export Jan-Dec 19'!$G:$G,$A16)</f>
        <v>0</v>
      </c>
      <c r="Q16" s="11"/>
      <c r="R16" s="15" t="n">
        <f aca="false">COUNTIFS('Schedule Export Jan-Dec 19'!$A:$A,R$1,'Schedule Export Jan-Dec 19'!$G:$G,$A16)</f>
        <v>0</v>
      </c>
      <c r="S16" s="11"/>
      <c r="T16" s="15" t="n">
        <f aca="false">COUNTIFS('Schedule Export Jan-Dec 19'!$A:$A,T$1,'Schedule Export Jan-Dec 19'!$G:$G,$A16)</f>
        <v>0</v>
      </c>
      <c r="U16" s="11"/>
      <c r="V16" s="15" t="n">
        <f aca="false">COUNTIFS('Schedule Export Jan-Dec 19'!$A:$A,V$1,'Schedule Export Jan-Dec 19'!$G:$G,$A16)</f>
        <v>0</v>
      </c>
      <c r="W16" s="11"/>
      <c r="X16" s="15" t="n">
        <f aca="false">COUNTIFS('Schedule Export Jan-Dec 19'!$A:$A,X$1,'Schedule Export Jan-Dec 19'!$G:$G,$A16)</f>
        <v>0</v>
      </c>
      <c r="Y16" s="12"/>
      <c r="Z16" s="18" t="n">
        <f aca="false">SUM(B16+D16+F16+H16+J16+L16+N16+P16+R16+T16+V16+X16)</f>
        <v>0</v>
      </c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</row>
    <row r="17" customFormat="false" ht="13.8" hidden="false" customHeight="false" outlineLevel="1" collapsed="false">
      <c r="A17" s="0" t="s">
        <v>15</v>
      </c>
      <c r="B17" s="15" t="n">
        <f aca="false">COUNTIFS('Schedule Export Jan-Dec 19'!$A:$A,B$1,'Schedule Export Jan-Dec 19'!$G:$G,$A17)</f>
        <v>0</v>
      </c>
      <c r="C17" s="11"/>
      <c r="D17" s="15" t="n">
        <f aca="false">COUNTIFS('Schedule Export Jan-Dec 19'!$A:$A,D$1,'Schedule Export Jan-Dec 19'!$G:$G,$A17)</f>
        <v>1</v>
      </c>
      <c r="E17" s="11"/>
      <c r="F17" s="15" t="n">
        <f aca="false">COUNTIFS('Schedule Export Jan-Dec 19'!$A:$A,F$1,'Schedule Export Jan-Dec 19'!$G:$G,$A17)</f>
        <v>3</v>
      </c>
      <c r="G17" s="11"/>
      <c r="H17" s="15" t="n">
        <f aca="false">COUNTIFS('Schedule Export Jan-Dec 19'!$A:$A,H$1,'Schedule Export Jan-Dec 19'!$G:$G,$A17)</f>
        <v>2</v>
      </c>
      <c r="I17" s="11"/>
      <c r="J17" s="15" t="n">
        <f aca="false">COUNTIFS('Schedule Export Jan-Dec 19'!$A:$A,J$1,'Schedule Export Jan-Dec 19'!$G:$G,$A17)</f>
        <v>5</v>
      </c>
      <c r="K17" s="11"/>
      <c r="L17" s="15" t="n">
        <f aca="false">COUNTIFS('Schedule Export Jan-Dec 19'!$A:$A,L$1,'Schedule Export Jan-Dec 19'!$G:$G,$A17)</f>
        <v>7</v>
      </c>
      <c r="M17" s="11"/>
      <c r="N17" s="15" t="n">
        <f aca="false">COUNTIFS('Schedule Export Jan-Dec 19'!$A:$A,N$1,'Schedule Export Jan-Dec 19'!$G:$G,$A17)</f>
        <v>10</v>
      </c>
      <c r="O17" s="11"/>
      <c r="P17" s="15" t="n">
        <f aca="false">COUNTIFS('Schedule Export Jan-Dec 19'!$A:$A,P$1,'Schedule Export Jan-Dec 19'!$G:$G,$A17)</f>
        <v>7</v>
      </c>
      <c r="Q17" s="11"/>
      <c r="R17" s="15" t="n">
        <f aca="false">COUNTIFS('Schedule Export Jan-Dec 19'!$A:$A,R$1,'Schedule Export Jan-Dec 19'!$G:$G,$A17)</f>
        <v>7</v>
      </c>
      <c r="S17" s="11"/>
      <c r="T17" s="15" t="n">
        <f aca="false">COUNTIFS('Schedule Export Jan-Dec 19'!$A:$A,T$1,'Schedule Export Jan-Dec 19'!$G:$G,$A17)</f>
        <v>5</v>
      </c>
      <c r="U17" s="11"/>
      <c r="V17" s="15" t="n">
        <f aca="false">COUNTIFS('Schedule Export Jan-Dec 19'!$A:$A,V$1,'Schedule Export Jan-Dec 19'!$G:$G,$A17)</f>
        <v>9</v>
      </c>
      <c r="W17" s="11"/>
      <c r="X17" s="15" t="n">
        <f aca="false">COUNTIFS('Schedule Export Jan-Dec 19'!$A:$A,X$1,'Schedule Export Jan-Dec 19'!$G:$G,$A17)</f>
        <v>8</v>
      </c>
      <c r="Y17" s="12"/>
      <c r="Z17" s="18" t="n">
        <f aca="false">SUM(B17+D17+F17+H17+J17+L17+N17+P17+R17+T17+V17+X17)</f>
        <v>64</v>
      </c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</row>
    <row r="18" customFormat="false" ht="13.8" hidden="false" customHeight="false" outlineLevel="1" collapsed="false">
      <c r="A18" s="0" t="s">
        <v>16</v>
      </c>
      <c r="B18" s="15" t="n">
        <f aca="false">COUNTIFS('Schedule Export Jan-Dec 19'!$A:$A,B$1,'Schedule Export Jan-Dec 19'!$G:$G,$A18)</f>
        <v>0</v>
      </c>
      <c r="C18" s="11"/>
      <c r="D18" s="15" t="n">
        <f aca="false">COUNTIFS('Schedule Export Jan-Dec 19'!$A:$A,D$1,'Schedule Export Jan-Dec 19'!$G:$G,$A18)</f>
        <v>0</v>
      </c>
      <c r="E18" s="11"/>
      <c r="F18" s="15" t="n">
        <f aca="false">COUNTIFS('Schedule Export Jan-Dec 19'!$A:$A,F$1,'Schedule Export Jan-Dec 19'!$G:$G,$A18)</f>
        <v>0</v>
      </c>
      <c r="G18" s="11"/>
      <c r="H18" s="15" t="n">
        <f aca="false">COUNTIFS('Schedule Export Jan-Dec 19'!$A:$A,H$1,'Schedule Export Jan-Dec 19'!$G:$G,$A18)</f>
        <v>0</v>
      </c>
      <c r="I18" s="11"/>
      <c r="J18" s="15" t="n">
        <f aca="false">COUNTIFS('Schedule Export Jan-Dec 19'!$A:$A,J$1,'Schedule Export Jan-Dec 19'!$G:$G,$A18)</f>
        <v>0</v>
      </c>
      <c r="K18" s="11"/>
      <c r="L18" s="15" t="n">
        <f aca="false">COUNTIFS('Schedule Export Jan-Dec 19'!$A:$A,L$1,'Schedule Export Jan-Dec 19'!$G:$G,$A18)</f>
        <v>0</v>
      </c>
      <c r="M18" s="11"/>
      <c r="N18" s="15" t="n">
        <f aca="false">COUNTIFS('Schedule Export Jan-Dec 19'!$A:$A,N$1,'Schedule Export Jan-Dec 19'!$G:$G,$A18)</f>
        <v>0</v>
      </c>
      <c r="O18" s="11"/>
      <c r="P18" s="15" t="n">
        <f aca="false">COUNTIFS('Schedule Export Jan-Dec 19'!$A:$A,P$1,'Schedule Export Jan-Dec 19'!$G:$G,$A18)</f>
        <v>0</v>
      </c>
      <c r="Q18" s="11"/>
      <c r="R18" s="15" t="n">
        <f aca="false">COUNTIFS('Schedule Export Jan-Dec 19'!$A:$A,R$1,'Schedule Export Jan-Dec 19'!$G:$G,$A18)</f>
        <v>0</v>
      </c>
      <c r="S18" s="11"/>
      <c r="T18" s="15" t="n">
        <f aca="false">COUNTIFS('Schedule Export Jan-Dec 19'!$A:$A,T$1,'Schedule Export Jan-Dec 19'!$G:$G,$A18)</f>
        <v>0</v>
      </c>
      <c r="U18" s="11"/>
      <c r="V18" s="15" t="n">
        <f aca="false">COUNTIFS('Schedule Export Jan-Dec 19'!$A:$A,V$1,'Schedule Export Jan-Dec 19'!$G:$G,$A18)</f>
        <v>0</v>
      </c>
      <c r="W18" s="11"/>
      <c r="X18" s="15" t="n">
        <f aca="false">COUNTIFS('Schedule Export Jan-Dec 19'!$A:$A,X$1,'Schedule Export Jan-Dec 19'!$G:$G,$A18)</f>
        <v>0</v>
      </c>
      <c r="Y18" s="12"/>
      <c r="Z18" s="18" t="n">
        <f aca="false">SUM(B18+D18+F18+H18+J18+L18+N18+P18+R18+T18+V18+X18)</f>
        <v>0</v>
      </c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</row>
    <row r="19" customFormat="false" ht="13.8" hidden="false" customHeight="false" outlineLevel="1" collapsed="false">
      <c r="A19" s="0" t="s">
        <v>17</v>
      </c>
      <c r="B19" s="15" t="n">
        <f aca="false">COUNTIFS('Schedule Export Jan-Dec 19'!$A:$A,B$1,'Schedule Export Jan-Dec 19'!$G:$G,$A19)</f>
        <v>1</v>
      </c>
      <c r="C19" s="11"/>
      <c r="D19" s="15" t="n">
        <f aca="false">COUNTIFS('Schedule Export Jan-Dec 19'!$A:$A,D$1,'Schedule Export Jan-Dec 19'!$G:$G,$A19)</f>
        <v>1</v>
      </c>
      <c r="E19" s="11"/>
      <c r="F19" s="15" t="n">
        <f aca="false">COUNTIFS('Schedule Export Jan-Dec 19'!$A:$A,F$1,'Schedule Export Jan-Dec 19'!$G:$G,$A19)</f>
        <v>6</v>
      </c>
      <c r="G19" s="11"/>
      <c r="H19" s="15" t="n">
        <f aca="false">COUNTIFS('Schedule Export Jan-Dec 19'!$A:$A,H$1,'Schedule Export Jan-Dec 19'!$G:$G,$A19)</f>
        <v>4</v>
      </c>
      <c r="I19" s="11"/>
      <c r="J19" s="15" t="n">
        <f aca="false">COUNTIFS('Schedule Export Jan-Dec 19'!$A:$A,J$1,'Schedule Export Jan-Dec 19'!$G:$G,$A19)</f>
        <v>4</v>
      </c>
      <c r="K19" s="11"/>
      <c r="L19" s="15" t="n">
        <f aca="false">COUNTIFS('Schedule Export Jan-Dec 19'!$A:$A,L$1,'Schedule Export Jan-Dec 19'!$G:$G,$A19)</f>
        <v>7</v>
      </c>
      <c r="M19" s="11"/>
      <c r="N19" s="15" t="n">
        <f aca="false">COUNTIFS('Schedule Export Jan-Dec 19'!$A:$A,N$1,'Schedule Export Jan-Dec 19'!$G:$G,$A19)</f>
        <v>12</v>
      </c>
      <c r="O19" s="11"/>
      <c r="P19" s="15" t="n">
        <f aca="false">COUNTIFS('Schedule Export Jan-Dec 19'!$A:$A,P$1,'Schedule Export Jan-Dec 19'!$G:$G,$A19)</f>
        <v>9</v>
      </c>
      <c r="Q19" s="11"/>
      <c r="R19" s="15" t="n">
        <f aca="false">COUNTIFS('Schedule Export Jan-Dec 19'!$A:$A,R$1,'Schedule Export Jan-Dec 19'!$G:$G,$A19)</f>
        <v>8</v>
      </c>
      <c r="S19" s="11"/>
      <c r="T19" s="15" t="n">
        <f aca="false">COUNTIFS('Schedule Export Jan-Dec 19'!$A:$A,T$1,'Schedule Export Jan-Dec 19'!$G:$G,$A19)</f>
        <v>6</v>
      </c>
      <c r="U19" s="11"/>
      <c r="V19" s="15" t="n">
        <f aca="false">COUNTIFS('Schedule Export Jan-Dec 19'!$A:$A,V$1,'Schedule Export Jan-Dec 19'!$G:$G,$A19)</f>
        <v>6</v>
      </c>
      <c r="W19" s="11"/>
      <c r="X19" s="15" t="n">
        <f aca="false">COUNTIFS('Schedule Export Jan-Dec 19'!$A:$A,X$1,'Schedule Export Jan-Dec 19'!$G:$G,$A19)</f>
        <v>5</v>
      </c>
      <c r="Y19" s="12"/>
      <c r="Z19" s="18" t="n">
        <f aca="false">SUM(B19+D19+F19+H19+J19+L19+N19+P19+R19+T19+V19+X19)</f>
        <v>69</v>
      </c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</row>
    <row r="20" customFormat="false" ht="13.8" hidden="false" customHeight="false" outlineLevel="1" collapsed="false">
      <c r="A20" s="0" t="s">
        <v>18</v>
      </c>
      <c r="B20" s="15" t="n">
        <f aca="false">COUNTIFS('Schedule Export Jan-Dec 19'!$A:$A,B$1,'Schedule Export Jan-Dec 19'!$G:$G,$A20)</f>
        <v>0</v>
      </c>
      <c r="C20" s="11"/>
      <c r="D20" s="15" t="n">
        <f aca="false">COUNTIFS('Schedule Export Jan-Dec 19'!$A:$A,D$1,'Schedule Export Jan-Dec 19'!$G:$G,$A20)</f>
        <v>0</v>
      </c>
      <c r="E20" s="11"/>
      <c r="F20" s="15" t="n">
        <f aca="false">COUNTIFS('Schedule Export Jan-Dec 19'!$A:$A,F$1,'Schedule Export Jan-Dec 19'!$G:$G,$A20)</f>
        <v>0</v>
      </c>
      <c r="G20" s="11"/>
      <c r="H20" s="15" t="n">
        <f aca="false">COUNTIFS('Schedule Export Jan-Dec 19'!$A:$A,H$1,'Schedule Export Jan-Dec 19'!$G:$G,$A20)</f>
        <v>0</v>
      </c>
      <c r="I20" s="11"/>
      <c r="J20" s="15" t="n">
        <f aca="false">COUNTIFS('Schedule Export Jan-Dec 19'!$A:$A,J$1,'Schedule Export Jan-Dec 19'!$G:$G,$A20)</f>
        <v>0</v>
      </c>
      <c r="K20" s="11"/>
      <c r="L20" s="15" t="n">
        <f aca="false">COUNTIFS('Schedule Export Jan-Dec 19'!$A:$A,L$1,'Schedule Export Jan-Dec 19'!$G:$G,$A20)</f>
        <v>0</v>
      </c>
      <c r="M20" s="11"/>
      <c r="N20" s="15" t="n">
        <f aca="false">COUNTIFS('Schedule Export Jan-Dec 19'!$A:$A,N$1,'Schedule Export Jan-Dec 19'!$G:$G,$A20)</f>
        <v>0</v>
      </c>
      <c r="O20" s="11"/>
      <c r="P20" s="15" t="n">
        <f aca="false">COUNTIFS('Schedule Export Jan-Dec 19'!$A:$A,P$1,'Schedule Export Jan-Dec 19'!$G:$G,$A20)</f>
        <v>0</v>
      </c>
      <c r="Q20" s="11"/>
      <c r="R20" s="15" t="n">
        <f aca="false">COUNTIFS('Schedule Export Jan-Dec 19'!$A:$A,R$1,'Schedule Export Jan-Dec 19'!$G:$G,$A20)</f>
        <v>0</v>
      </c>
      <c r="S20" s="11"/>
      <c r="T20" s="15" t="n">
        <f aca="false">COUNTIFS('Schedule Export Jan-Dec 19'!$A:$A,T$1,'Schedule Export Jan-Dec 19'!$G:$G,$A20)</f>
        <v>0</v>
      </c>
      <c r="U20" s="11"/>
      <c r="V20" s="15" t="n">
        <f aca="false">COUNTIFS('Schedule Export Jan-Dec 19'!$A:$A,V$1,'Schedule Export Jan-Dec 19'!$G:$G,$A20)</f>
        <v>0</v>
      </c>
      <c r="W20" s="11"/>
      <c r="X20" s="15" t="n">
        <f aca="false">COUNTIFS('Schedule Export Jan-Dec 19'!$A:$A,X$1,'Schedule Export Jan-Dec 19'!$G:$G,$A20)</f>
        <v>0</v>
      </c>
      <c r="Y20" s="12"/>
      <c r="Z20" s="18" t="n">
        <f aca="false">SUM(B20+D20+F20+H20+J20+L20+N20+P20+R20+T20+V20+X20)</f>
        <v>0</v>
      </c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</row>
    <row r="21" customFormat="false" ht="13.8" hidden="false" customHeight="false" outlineLevel="1" collapsed="false">
      <c r="A21" s="0" t="s">
        <v>19</v>
      </c>
      <c r="B21" s="15" t="n">
        <f aca="false">COUNTIFS('Schedule Export Jan-Dec 19'!$A:$A,B$1,'Schedule Export Jan-Dec 19'!$G:$G,$A21)</f>
        <v>0</v>
      </c>
      <c r="C21" s="11"/>
      <c r="D21" s="15" t="n">
        <f aca="false">COUNTIFS('Schedule Export Jan-Dec 19'!$A:$A,D$1,'Schedule Export Jan-Dec 19'!$G:$G,$A21)</f>
        <v>1</v>
      </c>
      <c r="E21" s="11"/>
      <c r="F21" s="15" t="n">
        <f aca="false">COUNTIFS('Schedule Export Jan-Dec 19'!$A:$A,F$1,'Schedule Export Jan-Dec 19'!$G:$G,$A21)</f>
        <v>0</v>
      </c>
      <c r="G21" s="11"/>
      <c r="H21" s="15" t="n">
        <f aca="false">COUNTIFS('Schedule Export Jan-Dec 19'!$A:$A,H$1,'Schedule Export Jan-Dec 19'!$G:$G,$A21)</f>
        <v>0</v>
      </c>
      <c r="I21" s="11"/>
      <c r="J21" s="15" t="n">
        <f aca="false">COUNTIFS('Schedule Export Jan-Dec 19'!$A:$A,J$1,'Schedule Export Jan-Dec 19'!$G:$G,$A21)</f>
        <v>0</v>
      </c>
      <c r="K21" s="11"/>
      <c r="L21" s="15" t="n">
        <f aca="false">COUNTIFS('Schedule Export Jan-Dec 19'!$A:$A,L$1,'Schedule Export Jan-Dec 19'!$G:$G,$A21)</f>
        <v>0</v>
      </c>
      <c r="M21" s="11"/>
      <c r="N21" s="15" t="n">
        <f aca="false">COUNTIFS('Schedule Export Jan-Dec 19'!$A:$A,N$1,'Schedule Export Jan-Dec 19'!$G:$G,$A21)</f>
        <v>0</v>
      </c>
      <c r="O21" s="11"/>
      <c r="P21" s="15" t="n">
        <f aca="false">COUNTIFS('Schedule Export Jan-Dec 19'!$A:$A,P$1,'Schedule Export Jan-Dec 19'!$G:$G,$A21)</f>
        <v>2</v>
      </c>
      <c r="Q21" s="11"/>
      <c r="R21" s="15" t="n">
        <f aca="false">COUNTIFS('Schedule Export Jan-Dec 19'!$A:$A,R$1,'Schedule Export Jan-Dec 19'!$G:$G,$A21)</f>
        <v>1</v>
      </c>
      <c r="S21" s="11"/>
      <c r="T21" s="15" t="n">
        <f aca="false">COUNTIFS('Schedule Export Jan-Dec 19'!$A:$A,T$1,'Schedule Export Jan-Dec 19'!$G:$G,$A21)</f>
        <v>1</v>
      </c>
      <c r="U21" s="11"/>
      <c r="V21" s="15" t="n">
        <f aca="false">COUNTIFS('Schedule Export Jan-Dec 19'!$A:$A,V$1,'Schedule Export Jan-Dec 19'!$G:$G,$A21)</f>
        <v>1</v>
      </c>
      <c r="W21" s="11"/>
      <c r="X21" s="15" t="n">
        <f aca="false">COUNTIFS('Schedule Export Jan-Dec 19'!$A:$A,X$1,'Schedule Export Jan-Dec 19'!$G:$G,$A21)</f>
        <v>2</v>
      </c>
      <c r="Y21" s="12"/>
      <c r="Z21" s="18" t="n">
        <f aca="false">SUM(B21+D21+F21+H21+J21+L21+N21+P21+R21+T21+V21+X21)</f>
        <v>8</v>
      </c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</row>
    <row r="22" customFormat="false" ht="13.8" hidden="false" customHeight="false" outlineLevel="1" collapsed="false">
      <c r="A22" s="0" t="s">
        <v>20</v>
      </c>
      <c r="B22" s="15" t="n">
        <f aca="false">COUNTIFS('Schedule Export Jan-Dec 19'!$A:$A,B$1,'Schedule Export Jan-Dec 19'!$G:$G,$A22)</f>
        <v>0</v>
      </c>
      <c r="C22" s="11"/>
      <c r="D22" s="15" t="n">
        <f aca="false">COUNTIFS('Schedule Export Jan-Dec 19'!$A:$A,D$1,'Schedule Export Jan-Dec 19'!$G:$G,$A22)</f>
        <v>0</v>
      </c>
      <c r="E22" s="11"/>
      <c r="F22" s="15" t="n">
        <f aca="false">COUNTIFS('Schedule Export Jan-Dec 19'!$A:$A,F$1,'Schedule Export Jan-Dec 19'!$G:$G,$A22)</f>
        <v>0</v>
      </c>
      <c r="G22" s="11"/>
      <c r="H22" s="15" t="n">
        <f aca="false">COUNTIFS('Schedule Export Jan-Dec 19'!$A:$A,H$1,'Schedule Export Jan-Dec 19'!$G:$G,$A22)</f>
        <v>0</v>
      </c>
      <c r="I22" s="11"/>
      <c r="J22" s="15" t="n">
        <f aca="false">COUNTIFS('Schedule Export Jan-Dec 19'!$A:$A,J$1,'Schedule Export Jan-Dec 19'!$G:$G,$A22)</f>
        <v>0</v>
      </c>
      <c r="K22" s="11"/>
      <c r="L22" s="15" t="n">
        <f aca="false">COUNTIFS('Schedule Export Jan-Dec 19'!$A:$A,L$1,'Schedule Export Jan-Dec 19'!$G:$G,$A22)</f>
        <v>1</v>
      </c>
      <c r="M22" s="11"/>
      <c r="N22" s="15" t="n">
        <f aca="false">COUNTIFS('Schedule Export Jan-Dec 19'!$A:$A,N$1,'Schedule Export Jan-Dec 19'!$G:$G,$A22)</f>
        <v>0</v>
      </c>
      <c r="O22" s="11"/>
      <c r="P22" s="15" t="n">
        <f aca="false">COUNTIFS('Schedule Export Jan-Dec 19'!$A:$A,P$1,'Schedule Export Jan-Dec 19'!$G:$G,$A22)</f>
        <v>0</v>
      </c>
      <c r="Q22" s="11"/>
      <c r="R22" s="15" t="n">
        <f aca="false">COUNTIFS('Schedule Export Jan-Dec 19'!$A:$A,R$1,'Schedule Export Jan-Dec 19'!$G:$G,$A22)</f>
        <v>0</v>
      </c>
      <c r="S22" s="11"/>
      <c r="T22" s="15" t="n">
        <f aca="false">COUNTIFS('Schedule Export Jan-Dec 19'!$A:$A,T$1,'Schedule Export Jan-Dec 19'!$G:$G,$A22)</f>
        <v>0</v>
      </c>
      <c r="U22" s="11"/>
      <c r="V22" s="15" t="n">
        <f aca="false">COUNTIFS('Schedule Export Jan-Dec 19'!$A:$A,V$1,'Schedule Export Jan-Dec 19'!$G:$G,$A22)</f>
        <v>1</v>
      </c>
      <c r="W22" s="11"/>
      <c r="X22" s="15" t="n">
        <f aca="false">COUNTIFS('Schedule Export Jan-Dec 19'!$A:$A,X$1,'Schedule Export Jan-Dec 19'!$G:$G,$A22)</f>
        <v>0</v>
      </c>
      <c r="Y22" s="12"/>
      <c r="Z22" s="18" t="n">
        <f aca="false">SUM(B22+D22+F22+H22+J22+L22+N22+P22+R22+T22+V22+X22)</f>
        <v>2</v>
      </c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</row>
    <row r="23" customFormat="false" ht="13.8" hidden="false" customHeight="false" outlineLevel="1" collapsed="false">
      <c r="A23" s="0" t="s">
        <v>21</v>
      </c>
      <c r="B23" s="15" t="n">
        <f aca="false">COUNTIFS('Schedule Export Jan-Dec 19'!$A:$A,B$1,'Schedule Export Jan-Dec 19'!$G:$G,$A23)</f>
        <v>0</v>
      </c>
      <c r="C23" s="11"/>
      <c r="D23" s="15" t="n">
        <f aca="false">COUNTIFS('Schedule Export Jan-Dec 19'!$A:$A,D$1,'Schedule Export Jan-Dec 19'!$G:$G,$A23)</f>
        <v>1</v>
      </c>
      <c r="E23" s="11"/>
      <c r="F23" s="15" t="n">
        <f aca="false">COUNTIFS('Schedule Export Jan-Dec 19'!$A:$A,F$1,'Schedule Export Jan-Dec 19'!$G:$G,$A23)</f>
        <v>9</v>
      </c>
      <c r="G23" s="11"/>
      <c r="H23" s="15" t="n">
        <f aca="false">COUNTIFS('Schedule Export Jan-Dec 19'!$A:$A,H$1,'Schedule Export Jan-Dec 19'!$G:$G,$A23)</f>
        <v>1</v>
      </c>
      <c r="I23" s="11"/>
      <c r="J23" s="15" t="n">
        <f aca="false">COUNTIFS('Schedule Export Jan-Dec 19'!$A:$A,J$1,'Schedule Export Jan-Dec 19'!$G:$G,$A23)</f>
        <v>2</v>
      </c>
      <c r="K23" s="11"/>
      <c r="L23" s="15" t="n">
        <f aca="false">COUNTIFS('Schedule Export Jan-Dec 19'!$A:$A,L$1,'Schedule Export Jan-Dec 19'!$G:$G,$A23)</f>
        <v>5</v>
      </c>
      <c r="M23" s="11"/>
      <c r="N23" s="15" t="n">
        <f aca="false">COUNTIFS('Schedule Export Jan-Dec 19'!$A:$A,N$1,'Schedule Export Jan-Dec 19'!$G:$G,$A23)</f>
        <v>8</v>
      </c>
      <c r="O23" s="11"/>
      <c r="P23" s="15" t="n">
        <f aca="false">COUNTIFS('Schedule Export Jan-Dec 19'!$A:$A,P$1,'Schedule Export Jan-Dec 19'!$G:$G,$A23)</f>
        <v>3</v>
      </c>
      <c r="Q23" s="11"/>
      <c r="R23" s="15" t="n">
        <f aca="false">COUNTIFS('Schedule Export Jan-Dec 19'!$A:$A,R$1,'Schedule Export Jan-Dec 19'!$G:$G,$A23)</f>
        <v>3</v>
      </c>
      <c r="S23" s="11"/>
      <c r="T23" s="15" t="n">
        <f aca="false">COUNTIFS('Schedule Export Jan-Dec 19'!$A:$A,T$1,'Schedule Export Jan-Dec 19'!$G:$G,$A23)</f>
        <v>7</v>
      </c>
      <c r="U23" s="11"/>
      <c r="V23" s="15" t="n">
        <f aca="false">COUNTIFS('Schedule Export Jan-Dec 19'!$A:$A,V$1,'Schedule Export Jan-Dec 19'!$G:$G,$A23)</f>
        <v>1</v>
      </c>
      <c r="W23" s="11"/>
      <c r="X23" s="15" t="n">
        <f aca="false">COUNTIFS('Schedule Export Jan-Dec 19'!$A:$A,X$1,'Schedule Export Jan-Dec 19'!$G:$G,$A23)</f>
        <v>4</v>
      </c>
      <c r="Y23" s="12"/>
      <c r="Z23" s="18" t="n">
        <f aca="false">SUM(B23+D23+F23+H23+J23+L23+N23+P23+R23+T23+V23+X23)</f>
        <v>44</v>
      </c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</row>
    <row r="24" customFormat="false" ht="13.8" hidden="false" customHeight="false" outlineLevel="1" collapsed="false">
      <c r="A24" s="0" t="s">
        <v>22</v>
      </c>
      <c r="B24" s="15" t="n">
        <f aca="false">COUNTIFS('Schedule Export Jan-Dec 19'!$A:$A,B$1,'Schedule Export Jan-Dec 19'!$G:$G,$A24)</f>
        <v>1</v>
      </c>
      <c r="C24" s="11"/>
      <c r="D24" s="15" t="n">
        <f aca="false">COUNTIFS('Schedule Export Jan-Dec 19'!$A:$A,D$1,'Schedule Export Jan-Dec 19'!$G:$G,$A24)</f>
        <v>1</v>
      </c>
      <c r="E24" s="11"/>
      <c r="F24" s="15" t="n">
        <f aca="false">COUNTIFS('Schedule Export Jan-Dec 19'!$A:$A,F$1,'Schedule Export Jan-Dec 19'!$G:$G,$A24)</f>
        <v>6</v>
      </c>
      <c r="G24" s="11"/>
      <c r="H24" s="15" t="n">
        <f aca="false">COUNTIFS('Schedule Export Jan-Dec 19'!$A:$A,H$1,'Schedule Export Jan-Dec 19'!$G:$G,$A24)</f>
        <v>1</v>
      </c>
      <c r="I24" s="11"/>
      <c r="J24" s="15" t="n">
        <f aca="false">COUNTIFS('Schedule Export Jan-Dec 19'!$A:$A,J$1,'Schedule Export Jan-Dec 19'!$G:$G,$A24)</f>
        <v>1</v>
      </c>
      <c r="K24" s="11"/>
      <c r="L24" s="15" t="n">
        <f aca="false">COUNTIFS('Schedule Export Jan-Dec 19'!$A:$A,L$1,'Schedule Export Jan-Dec 19'!$G:$G,$A24)</f>
        <v>6</v>
      </c>
      <c r="M24" s="11"/>
      <c r="N24" s="15" t="n">
        <f aca="false">COUNTIFS('Schedule Export Jan-Dec 19'!$A:$A,N$1,'Schedule Export Jan-Dec 19'!$G:$G,$A24)</f>
        <v>9</v>
      </c>
      <c r="O24" s="11"/>
      <c r="P24" s="15" t="n">
        <f aca="false">COUNTIFS('Schedule Export Jan-Dec 19'!$A:$A,P$1,'Schedule Export Jan-Dec 19'!$G:$G,$A24)</f>
        <v>10</v>
      </c>
      <c r="Q24" s="11"/>
      <c r="R24" s="15" t="n">
        <f aca="false">COUNTIFS('Schedule Export Jan-Dec 19'!$A:$A,R$1,'Schedule Export Jan-Dec 19'!$G:$G,$A24)</f>
        <v>2</v>
      </c>
      <c r="S24" s="11"/>
      <c r="T24" s="15" t="n">
        <f aca="false">COUNTIFS('Schedule Export Jan-Dec 19'!$A:$A,T$1,'Schedule Export Jan-Dec 19'!$G:$G,$A24)</f>
        <v>6</v>
      </c>
      <c r="U24" s="11"/>
      <c r="V24" s="15" t="n">
        <f aca="false">COUNTIFS('Schedule Export Jan-Dec 19'!$A:$A,V$1,'Schedule Export Jan-Dec 19'!$G:$G,$A24)</f>
        <v>2</v>
      </c>
      <c r="W24" s="11"/>
      <c r="X24" s="15" t="n">
        <f aca="false">COUNTIFS('Schedule Export Jan-Dec 19'!$A:$A,X$1,'Schedule Export Jan-Dec 19'!$G:$G,$A24)</f>
        <v>3</v>
      </c>
      <c r="Y24" s="12"/>
      <c r="Z24" s="18" t="n">
        <f aca="false">SUM(B24+D24+F24+H24+J24+L24+N24+P24+R24+T24+V24+X24)</f>
        <v>48</v>
      </c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</row>
    <row r="25" customFormat="false" ht="13.8" hidden="false" customHeight="false" outlineLevel="1" collapsed="false">
      <c r="A25" s="0" t="s">
        <v>23</v>
      </c>
      <c r="B25" s="15" t="n">
        <f aca="false">COUNTIFS('Schedule Export Jan-Dec 19'!$A:$A,B$1,'Schedule Export Jan-Dec 19'!$G:$G,$A25)</f>
        <v>0</v>
      </c>
      <c r="C25" s="11"/>
      <c r="D25" s="15" t="n">
        <f aca="false">COUNTIFS('Schedule Export Jan-Dec 19'!$A:$A,D$1,'Schedule Export Jan-Dec 19'!$G:$G,$A25)</f>
        <v>0</v>
      </c>
      <c r="E25" s="11"/>
      <c r="F25" s="15" t="n">
        <f aca="false">COUNTIFS('Schedule Export Jan-Dec 19'!$A:$A,F$1,'Schedule Export Jan-Dec 19'!$G:$G,$A25)</f>
        <v>0</v>
      </c>
      <c r="G25" s="11"/>
      <c r="H25" s="15" t="n">
        <f aca="false">COUNTIFS('Schedule Export Jan-Dec 19'!$A:$A,H$1,'Schedule Export Jan-Dec 19'!$G:$G,$A25)</f>
        <v>0</v>
      </c>
      <c r="I25" s="11"/>
      <c r="J25" s="15" t="n">
        <f aca="false">COUNTIFS('Schedule Export Jan-Dec 19'!$A:$A,J$1,'Schedule Export Jan-Dec 19'!$G:$G,$A25)</f>
        <v>0</v>
      </c>
      <c r="K25" s="11"/>
      <c r="L25" s="15" t="n">
        <f aca="false">COUNTIFS('Schedule Export Jan-Dec 19'!$A:$A,L$1,'Schedule Export Jan-Dec 19'!$G:$G,$A25)</f>
        <v>0</v>
      </c>
      <c r="M25" s="11"/>
      <c r="N25" s="15" t="n">
        <f aca="false">COUNTIFS('Schedule Export Jan-Dec 19'!$A:$A,N$1,'Schedule Export Jan-Dec 19'!$G:$G,$A25)</f>
        <v>0</v>
      </c>
      <c r="O25" s="11"/>
      <c r="P25" s="15" t="n">
        <f aca="false">COUNTIFS('Schedule Export Jan-Dec 19'!$A:$A,P$1,'Schedule Export Jan-Dec 19'!$G:$G,$A25)</f>
        <v>0</v>
      </c>
      <c r="Q25" s="11"/>
      <c r="R25" s="15" t="n">
        <f aca="false">COUNTIFS('Schedule Export Jan-Dec 19'!$A:$A,R$1,'Schedule Export Jan-Dec 19'!$G:$G,$A25)</f>
        <v>0</v>
      </c>
      <c r="S25" s="11"/>
      <c r="T25" s="15" t="n">
        <f aca="false">COUNTIFS('Schedule Export Jan-Dec 19'!$A:$A,T$1,'Schedule Export Jan-Dec 19'!$G:$G,$A25)</f>
        <v>0</v>
      </c>
      <c r="U25" s="11"/>
      <c r="V25" s="15" t="n">
        <f aca="false">COUNTIFS('Schedule Export Jan-Dec 19'!$A:$A,V$1,'Schedule Export Jan-Dec 19'!$G:$G,$A25)</f>
        <v>0</v>
      </c>
      <c r="W25" s="11"/>
      <c r="X25" s="15" t="n">
        <f aca="false">COUNTIFS('Schedule Export Jan-Dec 19'!$A:$A,X$1,'Schedule Export Jan-Dec 19'!$G:$G,$A25)</f>
        <v>0</v>
      </c>
      <c r="Y25" s="12"/>
      <c r="Z25" s="18" t="n">
        <f aca="false">SUM(B25+D25+F25+H25+J25+L25+N25+P25+R25+T25+V25+X25)</f>
        <v>0</v>
      </c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</row>
    <row r="26" customFormat="false" ht="13.8" hidden="false" customHeight="false" outlineLevel="1" collapsed="false">
      <c r="A26" s="0" t="s">
        <v>24</v>
      </c>
      <c r="B26" s="15" t="n">
        <f aca="false">COUNTIFS('Schedule Export Jan-Dec 19'!$A:$A,B$1,'Schedule Export Jan-Dec 19'!$G:$G,$A26)</f>
        <v>0</v>
      </c>
      <c r="C26" s="11"/>
      <c r="D26" s="15" t="n">
        <f aca="false">COUNTIFS('Schedule Export Jan-Dec 19'!$A:$A,D$1,'Schedule Export Jan-Dec 19'!$G:$G,$A26)</f>
        <v>1</v>
      </c>
      <c r="E26" s="11"/>
      <c r="F26" s="15" t="n">
        <f aca="false">COUNTIFS('Schedule Export Jan-Dec 19'!$A:$A,F$1,'Schedule Export Jan-Dec 19'!$G:$G,$A26)</f>
        <v>0</v>
      </c>
      <c r="G26" s="11"/>
      <c r="H26" s="15" t="n">
        <f aca="false">COUNTIFS('Schedule Export Jan-Dec 19'!$A:$A,H$1,'Schedule Export Jan-Dec 19'!$G:$G,$A26)</f>
        <v>0</v>
      </c>
      <c r="I26" s="11"/>
      <c r="J26" s="15" t="n">
        <f aca="false">COUNTIFS('Schedule Export Jan-Dec 19'!$A:$A,J$1,'Schedule Export Jan-Dec 19'!$G:$G,$A26)</f>
        <v>0</v>
      </c>
      <c r="K26" s="11"/>
      <c r="L26" s="15" t="n">
        <f aca="false">COUNTIFS('Schedule Export Jan-Dec 19'!$A:$A,L$1,'Schedule Export Jan-Dec 19'!$G:$G,$A26)</f>
        <v>0</v>
      </c>
      <c r="M26" s="11"/>
      <c r="N26" s="15" t="n">
        <f aca="false">COUNTIFS('Schedule Export Jan-Dec 19'!$A:$A,N$1,'Schedule Export Jan-Dec 19'!$G:$G,$A26)</f>
        <v>0</v>
      </c>
      <c r="O26" s="11"/>
      <c r="P26" s="15" t="n">
        <f aca="false">COUNTIFS('Schedule Export Jan-Dec 19'!$A:$A,P$1,'Schedule Export Jan-Dec 19'!$G:$G,$A26)</f>
        <v>2</v>
      </c>
      <c r="Q26" s="11"/>
      <c r="R26" s="15" t="n">
        <f aca="false">COUNTIFS('Schedule Export Jan-Dec 19'!$A:$A,R$1,'Schedule Export Jan-Dec 19'!$G:$G,$A26)</f>
        <v>0</v>
      </c>
      <c r="S26" s="11"/>
      <c r="T26" s="15" t="n">
        <f aca="false">COUNTIFS('Schedule Export Jan-Dec 19'!$A:$A,T$1,'Schedule Export Jan-Dec 19'!$G:$G,$A26)</f>
        <v>0</v>
      </c>
      <c r="U26" s="11"/>
      <c r="V26" s="15" t="n">
        <f aca="false">COUNTIFS('Schedule Export Jan-Dec 19'!$A:$A,V$1,'Schedule Export Jan-Dec 19'!$G:$G,$A26)</f>
        <v>0</v>
      </c>
      <c r="W26" s="11"/>
      <c r="X26" s="15" t="n">
        <f aca="false">COUNTIFS('Schedule Export Jan-Dec 19'!$A:$A,X$1,'Schedule Export Jan-Dec 19'!$G:$G,$A26)</f>
        <v>0</v>
      </c>
      <c r="Y26" s="12"/>
      <c r="Z26" s="18" t="n">
        <f aca="false">SUM(B26+D26+F26+H26+J26+L26+N26+P26+R26+T26+V26+X26)</f>
        <v>3</v>
      </c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</row>
    <row r="27" customFormat="false" ht="13.8" hidden="false" customHeight="false" outlineLevel="1" collapsed="false">
      <c r="A27" s="0" t="s">
        <v>25</v>
      </c>
      <c r="B27" s="15" t="n">
        <f aca="false">COUNTIFS('Schedule Export Jan-Dec 19'!$A:$A,B$1,'Schedule Export Jan-Dec 19'!$G:$G,$A27)</f>
        <v>0</v>
      </c>
      <c r="C27" s="11"/>
      <c r="D27" s="15" t="n">
        <f aca="false">COUNTIFS('Schedule Export Jan-Dec 19'!$A:$A,D$1,'Schedule Export Jan-Dec 19'!$G:$G,$A27)</f>
        <v>0</v>
      </c>
      <c r="E27" s="11"/>
      <c r="F27" s="15" t="n">
        <f aca="false">COUNTIFS('Schedule Export Jan-Dec 19'!$A:$A,F$1,'Schedule Export Jan-Dec 19'!$G:$G,$A27)</f>
        <v>0</v>
      </c>
      <c r="G27" s="11"/>
      <c r="H27" s="15" t="n">
        <f aca="false">COUNTIFS('Schedule Export Jan-Dec 19'!$A:$A,H$1,'Schedule Export Jan-Dec 19'!$G:$G,$A27)</f>
        <v>1</v>
      </c>
      <c r="I27" s="11"/>
      <c r="J27" s="15" t="n">
        <f aca="false">COUNTIFS('Schedule Export Jan-Dec 19'!$A:$A,J$1,'Schedule Export Jan-Dec 19'!$G:$G,$A27)</f>
        <v>1</v>
      </c>
      <c r="K27" s="11"/>
      <c r="L27" s="15" t="n">
        <f aca="false">COUNTIFS('Schedule Export Jan-Dec 19'!$A:$A,L$1,'Schedule Export Jan-Dec 19'!$G:$G,$A27)</f>
        <v>0</v>
      </c>
      <c r="M27" s="11"/>
      <c r="N27" s="15" t="n">
        <f aca="false">COUNTIFS('Schedule Export Jan-Dec 19'!$A:$A,N$1,'Schedule Export Jan-Dec 19'!$G:$G,$A27)</f>
        <v>0</v>
      </c>
      <c r="O27" s="11"/>
      <c r="P27" s="15" t="n">
        <f aca="false">COUNTIFS('Schedule Export Jan-Dec 19'!$A:$A,P$1,'Schedule Export Jan-Dec 19'!$G:$G,$A27)</f>
        <v>0</v>
      </c>
      <c r="Q27" s="11"/>
      <c r="R27" s="15" t="n">
        <f aca="false">COUNTIFS('Schedule Export Jan-Dec 19'!$A:$A,R$1,'Schedule Export Jan-Dec 19'!$G:$G,$A27)</f>
        <v>0</v>
      </c>
      <c r="S27" s="11"/>
      <c r="T27" s="15" t="n">
        <f aca="false">COUNTIFS('Schedule Export Jan-Dec 19'!$A:$A,T$1,'Schedule Export Jan-Dec 19'!$G:$G,$A27)</f>
        <v>0</v>
      </c>
      <c r="U27" s="11"/>
      <c r="V27" s="15" t="n">
        <f aca="false">COUNTIFS('Schedule Export Jan-Dec 19'!$A:$A,V$1,'Schedule Export Jan-Dec 19'!$G:$G,$A27)</f>
        <v>0</v>
      </c>
      <c r="W27" s="11"/>
      <c r="X27" s="15" t="n">
        <f aca="false">COUNTIFS('Schedule Export Jan-Dec 19'!$A:$A,X$1,'Schedule Export Jan-Dec 19'!$G:$G,$A27)</f>
        <v>0</v>
      </c>
      <c r="Y27" s="12"/>
      <c r="Z27" s="18" t="n">
        <f aca="false">SUM(B27+D27+F27+H27+J27+L27+N27+P27+R27+T27+V27+X27)</f>
        <v>2</v>
      </c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</row>
    <row r="28" customFormat="false" ht="13.8" hidden="false" customHeight="false" outlineLevel="1" collapsed="false">
      <c r="A28" s="0" t="s">
        <v>26</v>
      </c>
      <c r="B28" s="15" t="n">
        <f aca="false">COUNTIFS('Schedule Export Jan-Dec 19'!$A:$A,B$1,'Schedule Export Jan-Dec 19'!$G:$G,$A28)</f>
        <v>1</v>
      </c>
      <c r="C28" s="11"/>
      <c r="D28" s="15" t="n">
        <f aca="false">COUNTIFS('Schedule Export Jan-Dec 19'!$A:$A,D$1,'Schedule Export Jan-Dec 19'!$G:$G,$A28)</f>
        <v>8</v>
      </c>
      <c r="E28" s="11"/>
      <c r="F28" s="15" t="n">
        <f aca="false">COUNTIFS('Schedule Export Jan-Dec 19'!$A:$A,F$1,'Schedule Export Jan-Dec 19'!$G:$G,$A28)</f>
        <v>10</v>
      </c>
      <c r="G28" s="11"/>
      <c r="H28" s="15" t="n">
        <f aca="false">COUNTIFS('Schedule Export Jan-Dec 19'!$A:$A,H$1,'Schedule Export Jan-Dec 19'!$G:$G,$A28)</f>
        <v>9</v>
      </c>
      <c r="I28" s="11"/>
      <c r="J28" s="15" t="n">
        <f aca="false">COUNTIFS('Schedule Export Jan-Dec 19'!$A:$A,J$1,'Schedule Export Jan-Dec 19'!$G:$G,$A28)</f>
        <v>19</v>
      </c>
      <c r="K28" s="11"/>
      <c r="L28" s="15" t="n">
        <f aca="false">COUNTIFS('Schedule Export Jan-Dec 19'!$A:$A,L$1,'Schedule Export Jan-Dec 19'!$G:$G,$A28)</f>
        <v>27</v>
      </c>
      <c r="M28" s="11"/>
      <c r="N28" s="15" t="n">
        <f aca="false">COUNTIFS('Schedule Export Jan-Dec 19'!$A:$A,N$1,'Schedule Export Jan-Dec 19'!$G:$G,$A28)</f>
        <v>12</v>
      </c>
      <c r="O28" s="11"/>
      <c r="P28" s="15" t="n">
        <f aca="false">COUNTIFS('Schedule Export Jan-Dec 19'!$A:$A,P$1,'Schedule Export Jan-Dec 19'!$G:$G,$A28)</f>
        <v>27</v>
      </c>
      <c r="Q28" s="11"/>
      <c r="R28" s="15" t="n">
        <f aca="false">COUNTIFS('Schedule Export Jan-Dec 19'!$A:$A,R$1,'Schedule Export Jan-Dec 19'!$G:$G,$A28)</f>
        <v>16</v>
      </c>
      <c r="S28" s="11"/>
      <c r="T28" s="15" t="n">
        <f aca="false">COUNTIFS('Schedule Export Jan-Dec 19'!$A:$A,T$1,'Schedule Export Jan-Dec 19'!$G:$G,$A28)</f>
        <v>23</v>
      </c>
      <c r="U28" s="11"/>
      <c r="V28" s="15" t="n">
        <f aca="false">COUNTIFS('Schedule Export Jan-Dec 19'!$A:$A,V$1,'Schedule Export Jan-Dec 19'!$G:$G,$A28)</f>
        <v>17</v>
      </c>
      <c r="W28" s="11"/>
      <c r="X28" s="15" t="n">
        <f aca="false">COUNTIFS('Schedule Export Jan-Dec 19'!$A:$A,X$1,'Schedule Export Jan-Dec 19'!$G:$G,$A28)</f>
        <v>10</v>
      </c>
      <c r="Y28" s="12"/>
      <c r="Z28" s="18" t="n">
        <f aca="false">SUM(B28+D28+F28+H28+J28+L28+N28+P28+R28+T28+V28+X28)</f>
        <v>179</v>
      </c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</row>
    <row r="29" customFormat="false" ht="13.8" hidden="false" customHeight="false" outlineLevel="1" collapsed="false">
      <c r="A29" s="0" t="s">
        <v>27</v>
      </c>
      <c r="B29" s="15" t="n">
        <f aca="false">COUNTIFS('Schedule Export Jan-Dec 19'!$A:$A,B$1,'Schedule Export Jan-Dec 19'!$G:$G,$A29)</f>
        <v>1</v>
      </c>
      <c r="C29" s="11"/>
      <c r="D29" s="15" t="n">
        <f aca="false">COUNTIFS('Schedule Export Jan-Dec 19'!$A:$A,D$1,'Schedule Export Jan-Dec 19'!$G:$G,$A29)</f>
        <v>7</v>
      </c>
      <c r="E29" s="11"/>
      <c r="F29" s="15" t="n">
        <f aca="false">COUNTIFS('Schedule Export Jan-Dec 19'!$A:$A,F$1,'Schedule Export Jan-Dec 19'!$G:$G,$A29)</f>
        <v>5</v>
      </c>
      <c r="G29" s="11"/>
      <c r="H29" s="15" t="n">
        <f aca="false">COUNTIFS('Schedule Export Jan-Dec 19'!$A:$A,H$1,'Schedule Export Jan-Dec 19'!$G:$G,$A29)</f>
        <v>6</v>
      </c>
      <c r="I29" s="11"/>
      <c r="J29" s="15" t="n">
        <f aca="false">COUNTIFS('Schedule Export Jan-Dec 19'!$A:$A,J$1,'Schedule Export Jan-Dec 19'!$G:$G,$A29)</f>
        <v>14</v>
      </c>
      <c r="K29" s="11"/>
      <c r="L29" s="15" t="n">
        <f aca="false">COUNTIFS('Schedule Export Jan-Dec 19'!$A:$A,L$1,'Schedule Export Jan-Dec 19'!$G:$G,$A29)</f>
        <v>23</v>
      </c>
      <c r="M29" s="11"/>
      <c r="N29" s="15" t="n">
        <f aca="false">COUNTIFS('Schedule Export Jan-Dec 19'!$A:$A,N$1,'Schedule Export Jan-Dec 19'!$G:$G,$A29)</f>
        <v>20</v>
      </c>
      <c r="O29" s="11"/>
      <c r="P29" s="15" t="n">
        <f aca="false">COUNTIFS('Schedule Export Jan-Dec 19'!$A:$A,P$1,'Schedule Export Jan-Dec 19'!$G:$G,$A29)</f>
        <v>21</v>
      </c>
      <c r="Q29" s="11"/>
      <c r="R29" s="15" t="n">
        <f aca="false">COUNTIFS('Schedule Export Jan-Dec 19'!$A:$A,R$1,'Schedule Export Jan-Dec 19'!$G:$G,$A29)</f>
        <v>12</v>
      </c>
      <c r="S29" s="11"/>
      <c r="T29" s="15" t="n">
        <f aca="false">COUNTIFS('Schedule Export Jan-Dec 19'!$A:$A,T$1,'Schedule Export Jan-Dec 19'!$G:$G,$A29)</f>
        <v>16</v>
      </c>
      <c r="U29" s="11"/>
      <c r="V29" s="15" t="n">
        <f aca="false">COUNTIFS('Schedule Export Jan-Dec 19'!$A:$A,V$1,'Schedule Export Jan-Dec 19'!$G:$G,$A29)</f>
        <v>16</v>
      </c>
      <c r="W29" s="11"/>
      <c r="X29" s="15" t="n">
        <f aca="false">COUNTIFS('Schedule Export Jan-Dec 19'!$A:$A,X$1,'Schedule Export Jan-Dec 19'!$G:$G,$A29)</f>
        <v>10</v>
      </c>
      <c r="Y29" s="12"/>
      <c r="Z29" s="18" t="n">
        <f aca="false">SUM(B29+D29+F29+H29+J29+L29+N29+P29+R29+T29+V29+X29)</f>
        <v>151</v>
      </c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</row>
    <row r="30" customFormat="false" ht="13.8" hidden="false" customHeight="false" outlineLevel="1" collapsed="false">
      <c r="A30" s="0" t="s">
        <v>28</v>
      </c>
      <c r="B30" s="15" t="n">
        <f aca="false">COUNTIFS('Schedule Export Jan-Dec 19'!$A:$A,B$1,'Schedule Export Jan-Dec 19'!$G:$G,$A30)</f>
        <v>0</v>
      </c>
      <c r="C30" s="11"/>
      <c r="D30" s="15" t="n">
        <f aca="false">COUNTIFS('Schedule Export Jan-Dec 19'!$A:$A,D$1,'Schedule Export Jan-Dec 19'!$G:$G,$A30)</f>
        <v>0</v>
      </c>
      <c r="E30" s="11"/>
      <c r="F30" s="15" t="n">
        <f aca="false">COUNTIFS('Schedule Export Jan-Dec 19'!$A:$A,F$1,'Schedule Export Jan-Dec 19'!$G:$G,$A30)</f>
        <v>0</v>
      </c>
      <c r="G30" s="11"/>
      <c r="H30" s="15" t="n">
        <f aca="false">COUNTIFS('Schedule Export Jan-Dec 19'!$A:$A,H$1,'Schedule Export Jan-Dec 19'!$G:$G,$A30)</f>
        <v>0</v>
      </c>
      <c r="I30" s="11"/>
      <c r="J30" s="15" t="n">
        <f aca="false">COUNTIFS('Schedule Export Jan-Dec 19'!$A:$A,J$1,'Schedule Export Jan-Dec 19'!$G:$G,$A30)</f>
        <v>0</v>
      </c>
      <c r="K30" s="11"/>
      <c r="L30" s="15" t="n">
        <f aca="false">COUNTIFS('Schedule Export Jan-Dec 19'!$A:$A,L$1,'Schedule Export Jan-Dec 19'!$G:$G,$A30)</f>
        <v>0</v>
      </c>
      <c r="M30" s="11"/>
      <c r="N30" s="15" t="n">
        <f aca="false">COUNTIFS('Schedule Export Jan-Dec 19'!$A:$A,N$1,'Schedule Export Jan-Dec 19'!$G:$G,$A30)</f>
        <v>0</v>
      </c>
      <c r="O30" s="11"/>
      <c r="P30" s="15" t="n">
        <f aca="false">COUNTIFS('Schedule Export Jan-Dec 19'!$A:$A,P$1,'Schedule Export Jan-Dec 19'!$G:$G,$A30)</f>
        <v>0</v>
      </c>
      <c r="Q30" s="11"/>
      <c r="R30" s="15" t="n">
        <f aca="false">COUNTIFS('Schedule Export Jan-Dec 19'!$A:$A,R$1,'Schedule Export Jan-Dec 19'!$G:$G,$A30)</f>
        <v>0</v>
      </c>
      <c r="S30" s="11"/>
      <c r="T30" s="15" t="n">
        <f aca="false">COUNTIFS('Schedule Export Jan-Dec 19'!$A:$A,T$1,'Schedule Export Jan-Dec 19'!$G:$G,$A30)</f>
        <v>0</v>
      </c>
      <c r="U30" s="11"/>
      <c r="V30" s="15" t="n">
        <f aca="false">COUNTIFS('Schedule Export Jan-Dec 19'!$A:$A,V$1,'Schedule Export Jan-Dec 19'!$G:$G,$A30)</f>
        <v>0</v>
      </c>
      <c r="W30" s="11"/>
      <c r="X30" s="15" t="n">
        <f aca="false">COUNTIFS('Schedule Export Jan-Dec 19'!$A:$A,X$1,'Schedule Export Jan-Dec 19'!$G:$G,$A30)</f>
        <v>0</v>
      </c>
      <c r="Y30" s="12"/>
      <c r="Z30" s="18" t="n">
        <f aca="false">SUM(B30+D30+F30+H30+J30+L30+N30+P30+R30+T30+V30+X30)</f>
        <v>0</v>
      </c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</row>
    <row r="31" customFormat="false" ht="13.8" hidden="false" customHeight="false" outlineLevel="1" collapsed="false">
      <c r="A31" s="0" t="s">
        <v>29</v>
      </c>
      <c r="B31" s="15" t="n">
        <f aca="false">COUNTIFS('Schedule Export Jan-Dec 19'!$A:$A,B$1,'Schedule Export Jan-Dec 19'!$G:$G,$A31)</f>
        <v>0</v>
      </c>
      <c r="C31" s="11"/>
      <c r="D31" s="15" t="n">
        <f aca="false">COUNTIFS('Schedule Export Jan-Dec 19'!$A:$A,D$1,'Schedule Export Jan-Dec 19'!$G:$G,$A31)</f>
        <v>0</v>
      </c>
      <c r="E31" s="11"/>
      <c r="F31" s="15" t="n">
        <f aca="false">COUNTIFS('Schedule Export Jan-Dec 19'!$A:$A,F$1,'Schedule Export Jan-Dec 19'!$G:$G,$A31)</f>
        <v>0</v>
      </c>
      <c r="G31" s="11"/>
      <c r="H31" s="15" t="n">
        <f aca="false">COUNTIFS('Schedule Export Jan-Dec 19'!$A:$A,H$1,'Schedule Export Jan-Dec 19'!$G:$G,$A31)</f>
        <v>0</v>
      </c>
      <c r="I31" s="11"/>
      <c r="J31" s="15" t="n">
        <f aca="false">COUNTIFS('Schedule Export Jan-Dec 19'!$A:$A,J$1,'Schedule Export Jan-Dec 19'!$G:$G,$A31)</f>
        <v>0</v>
      </c>
      <c r="K31" s="11"/>
      <c r="L31" s="15" t="n">
        <f aca="false">COUNTIFS('Schedule Export Jan-Dec 19'!$A:$A,L$1,'Schedule Export Jan-Dec 19'!$G:$G,$A31)</f>
        <v>0</v>
      </c>
      <c r="M31" s="11"/>
      <c r="N31" s="15" t="n">
        <f aca="false">COUNTIFS('Schedule Export Jan-Dec 19'!$A:$A,N$1,'Schedule Export Jan-Dec 19'!$G:$G,$A31)</f>
        <v>0</v>
      </c>
      <c r="O31" s="11"/>
      <c r="P31" s="15" t="n">
        <f aca="false">COUNTIFS('Schedule Export Jan-Dec 19'!$A:$A,P$1,'Schedule Export Jan-Dec 19'!$G:$G,$A31)</f>
        <v>0</v>
      </c>
      <c r="Q31" s="11"/>
      <c r="R31" s="15" t="n">
        <f aca="false">COUNTIFS('Schedule Export Jan-Dec 19'!$A:$A,R$1,'Schedule Export Jan-Dec 19'!$G:$G,$A31)</f>
        <v>0</v>
      </c>
      <c r="S31" s="11"/>
      <c r="T31" s="15" t="n">
        <f aca="false">COUNTIFS('Schedule Export Jan-Dec 19'!$A:$A,T$1,'Schedule Export Jan-Dec 19'!$G:$G,$A31)</f>
        <v>0</v>
      </c>
      <c r="U31" s="11"/>
      <c r="V31" s="15" t="n">
        <f aca="false">COUNTIFS('Schedule Export Jan-Dec 19'!$A:$A,V$1,'Schedule Export Jan-Dec 19'!$G:$G,$A31)</f>
        <v>0</v>
      </c>
      <c r="W31" s="11"/>
      <c r="X31" s="15" t="n">
        <f aca="false">COUNTIFS('Schedule Export Jan-Dec 19'!$A:$A,X$1,'Schedule Export Jan-Dec 19'!$G:$G,$A31)</f>
        <v>0</v>
      </c>
      <c r="Y31" s="12"/>
      <c r="Z31" s="18" t="n">
        <f aca="false">SUM(B31+D31+F31+H31+J31+L31+N31+P31+R31+T31+V31+X31)</f>
        <v>0</v>
      </c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</row>
    <row r="32" customFormat="false" ht="13.8" hidden="false" customHeight="false" outlineLevel="1" collapsed="false">
      <c r="A32" s="0" t="s">
        <v>30</v>
      </c>
      <c r="B32" s="15" t="n">
        <f aca="false">COUNTIFS('Schedule Export Jan-Dec 19'!$A:$A,B$1,'Schedule Export Jan-Dec 19'!$G:$G,$A32)</f>
        <v>0</v>
      </c>
      <c r="C32" s="11"/>
      <c r="D32" s="15" t="n">
        <f aca="false">COUNTIFS('Schedule Export Jan-Dec 19'!$A:$A,D$1,'Schedule Export Jan-Dec 19'!$G:$G,$A32)</f>
        <v>0</v>
      </c>
      <c r="E32" s="11"/>
      <c r="F32" s="15" t="n">
        <f aca="false">COUNTIFS('Schedule Export Jan-Dec 19'!$A:$A,F$1,'Schedule Export Jan-Dec 19'!$G:$G,$A32)</f>
        <v>0</v>
      </c>
      <c r="G32" s="11"/>
      <c r="H32" s="15" t="n">
        <f aca="false">COUNTIFS('Schedule Export Jan-Dec 19'!$A:$A,H$1,'Schedule Export Jan-Dec 19'!$G:$G,$A32)</f>
        <v>0</v>
      </c>
      <c r="I32" s="11"/>
      <c r="J32" s="15" t="n">
        <f aca="false">COUNTIFS('Schedule Export Jan-Dec 19'!$A:$A,J$1,'Schedule Export Jan-Dec 19'!$G:$G,$A32)</f>
        <v>0</v>
      </c>
      <c r="K32" s="11"/>
      <c r="L32" s="15" t="n">
        <f aca="false">COUNTIFS('Schedule Export Jan-Dec 19'!$A:$A,L$1,'Schedule Export Jan-Dec 19'!$G:$G,$A32)</f>
        <v>0</v>
      </c>
      <c r="M32" s="11"/>
      <c r="N32" s="15" t="n">
        <f aca="false">COUNTIFS('Schedule Export Jan-Dec 19'!$A:$A,N$1,'Schedule Export Jan-Dec 19'!$G:$G,$A32)</f>
        <v>0</v>
      </c>
      <c r="O32" s="11"/>
      <c r="P32" s="15" t="n">
        <f aca="false">COUNTIFS('Schedule Export Jan-Dec 19'!$A:$A,P$1,'Schedule Export Jan-Dec 19'!$G:$G,$A32)</f>
        <v>0</v>
      </c>
      <c r="Q32" s="11"/>
      <c r="R32" s="15" t="n">
        <f aca="false">COUNTIFS('Schedule Export Jan-Dec 19'!$A:$A,R$1,'Schedule Export Jan-Dec 19'!$G:$G,$A32)</f>
        <v>0</v>
      </c>
      <c r="S32" s="11"/>
      <c r="T32" s="15" t="n">
        <f aca="false">COUNTIFS('Schedule Export Jan-Dec 19'!$A:$A,T$1,'Schedule Export Jan-Dec 19'!$G:$G,$A32)</f>
        <v>0</v>
      </c>
      <c r="U32" s="11"/>
      <c r="V32" s="15" t="n">
        <f aca="false">COUNTIFS('Schedule Export Jan-Dec 19'!$A:$A,V$1,'Schedule Export Jan-Dec 19'!$G:$G,$A32)</f>
        <v>0</v>
      </c>
      <c r="W32" s="11"/>
      <c r="X32" s="15" t="n">
        <f aca="false">COUNTIFS('Schedule Export Jan-Dec 19'!$A:$A,X$1,'Schedule Export Jan-Dec 19'!$G:$G,$A32)</f>
        <v>0</v>
      </c>
      <c r="Y32" s="12"/>
      <c r="Z32" s="18" t="n">
        <f aca="false">SUM(B32+D32+F32+H32+J32+L32+N32+P32+R32+T32+V32+X32)</f>
        <v>0</v>
      </c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</row>
    <row r="33" customFormat="false" ht="13.8" hidden="false" customHeight="false" outlineLevel="1" collapsed="false">
      <c r="A33" s="0" t="s">
        <v>31</v>
      </c>
      <c r="B33" s="15" t="n">
        <f aca="false">COUNTIFS('Schedule Export Jan-Dec 19'!$A:$A,B$1,'Schedule Export Jan-Dec 19'!$G:$G,$A33)</f>
        <v>0</v>
      </c>
      <c r="C33" s="11"/>
      <c r="D33" s="15" t="n">
        <f aca="false">COUNTIFS('Schedule Export Jan-Dec 19'!$A:$A,D$1,'Schedule Export Jan-Dec 19'!$G:$G,$A33)</f>
        <v>0</v>
      </c>
      <c r="E33" s="11"/>
      <c r="F33" s="15" t="n">
        <f aca="false">COUNTIFS('Schedule Export Jan-Dec 19'!$A:$A,F$1,'Schedule Export Jan-Dec 19'!$G:$G,$A33)</f>
        <v>0</v>
      </c>
      <c r="G33" s="11"/>
      <c r="H33" s="15" t="n">
        <f aca="false">COUNTIFS('Schedule Export Jan-Dec 19'!$A:$A,H$1,'Schedule Export Jan-Dec 19'!$G:$G,$A33)</f>
        <v>0</v>
      </c>
      <c r="I33" s="11"/>
      <c r="J33" s="15" t="n">
        <f aca="false">COUNTIFS('Schedule Export Jan-Dec 19'!$A:$A,J$1,'Schedule Export Jan-Dec 19'!$G:$G,$A33)</f>
        <v>0</v>
      </c>
      <c r="K33" s="11"/>
      <c r="L33" s="15" t="n">
        <f aca="false">COUNTIFS('Schedule Export Jan-Dec 19'!$A:$A,L$1,'Schedule Export Jan-Dec 19'!$G:$G,$A33)</f>
        <v>0</v>
      </c>
      <c r="M33" s="11"/>
      <c r="N33" s="15" t="n">
        <f aca="false">COUNTIFS('Schedule Export Jan-Dec 19'!$A:$A,N$1,'Schedule Export Jan-Dec 19'!$G:$G,$A33)</f>
        <v>0</v>
      </c>
      <c r="O33" s="11"/>
      <c r="P33" s="15" t="n">
        <f aca="false">COUNTIFS('Schedule Export Jan-Dec 19'!$A:$A,P$1,'Schedule Export Jan-Dec 19'!$G:$G,$A33)</f>
        <v>0</v>
      </c>
      <c r="Q33" s="11"/>
      <c r="R33" s="15" t="n">
        <f aca="false">COUNTIFS('Schedule Export Jan-Dec 19'!$A:$A,R$1,'Schedule Export Jan-Dec 19'!$G:$G,$A33)</f>
        <v>0</v>
      </c>
      <c r="S33" s="11"/>
      <c r="T33" s="15" t="n">
        <f aca="false">COUNTIFS('Schedule Export Jan-Dec 19'!$A:$A,T$1,'Schedule Export Jan-Dec 19'!$G:$G,$A33)</f>
        <v>0</v>
      </c>
      <c r="U33" s="11"/>
      <c r="V33" s="15" t="n">
        <f aca="false">COUNTIFS('Schedule Export Jan-Dec 19'!$A:$A,V$1,'Schedule Export Jan-Dec 19'!$G:$G,$A33)</f>
        <v>0</v>
      </c>
      <c r="W33" s="11"/>
      <c r="X33" s="15" t="n">
        <f aca="false">COUNTIFS('Schedule Export Jan-Dec 19'!$A:$A,X$1,'Schedule Export Jan-Dec 19'!$G:$G,$A33)</f>
        <v>0</v>
      </c>
      <c r="Y33" s="12"/>
      <c r="Z33" s="18" t="n">
        <f aca="false">SUM(B33+D33+F33+H33+J33+L33+N33+P33+R33+T33+V33+X33)</f>
        <v>0</v>
      </c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</row>
    <row r="34" customFormat="false" ht="13.8" hidden="false" customHeight="false" outlineLevel="1" collapsed="false">
      <c r="A34" s="0" t="s">
        <v>32</v>
      </c>
      <c r="B34" s="15" t="n">
        <f aca="false">COUNTIFS('Schedule Export Jan-Dec 19'!$A:$A,B$1,'Schedule Export Jan-Dec 19'!$G:$G,$A34)</f>
        <v>0</v>
      </c>
      <c r="C34" s="11"/>
      <c r="D34" s="15" t="n">
        <f aca="false">COUNTIFS('Schedule Export Jan-Dec 19'!$A:$A,D$1,'Schedule Export Jan-Dec 19'!$G:$G,$A34)</f>
        <v>0</v>
      </c>
      <c r="E34" s="11"/>
      <c r="F34" s="15" t="n">
        <f aca="false">COUNTIFS('Schedule Export Jan-Dec 19'!$A:$A,F$1,'Schedule Export Jan-Dec 19'!$G:$G,$A34)</f>
        <v>0</v>
      </c>
      <c r="G34" s="11"/>
      <c r="H34" s="15" t="n">
        <f aca="false">COUNTIFS('Schedule Export Jan-Dec 19'!$A:$A,H$1,'Schedule Export Jan-Dec 19'!$G:$G,$A34)</f>
        <v>0</v>
      </c>
      <c r="I34" s="11"/>
      <c r="J34" s="15" t="n">
        <f aca="false">COUNTIFS('Schedule Export Jan-Dec 19'!$A:$A,J$1,'Schedule Export Jan-Dec 19'!$G:$G,$A34)</f>
        <v>0</v>
      </c>
      <c r="K34" s="11"/>
      <c r="L34" s="15" t="n">
        <f aca="false">COUNTIFS('Schedule Export Jan-Dec 19'!$A:$A,L$1,'Schedule Export Jan-Dec 19'!$G:$G,$A34)</f>
        <v>0</v>
      </c>
      <c r="M34" s="11"/>
      <c r="N34" s="15" t="n">
        <f aca="false">COUNTIFS('Schedule Export Jan-Dec 19'!$A:$A,N$1,'Schedule Export Jan-Dec 19'!$G:$G,$A34)</f>
        <v>0</v>
      </c>
      <c r="O34" s="11"/>
      <c r="P34" s="15" t="n">
        <f aca="false">COUNTIFS('Schedule Export Jan-Dec 19'!$A:$A,P$1,'Schedule Export Jan-Dec 19'!$G:$G,$A34)</f>
        <v>0</v>
      </c>
      <c r="Q34" s="11"/>
      <c r="R34" s="15" t="n">
        <f aca="false">COUNTIFS('Schedule Export Jan-Dec 19'!$A:$A,R$1,'Schedule Export Jan-Dec 19'!$G:$G,$A34)</f>
        <v>0</v>
      </c>
      <c r="S34" s="11"/>
      <c r="T34" s="15" t="n">
        <f aca="false">COUNTIFS('Schedule Export Jan-Dec 19'!$A:$A,T$1,'Schedule Export Jan-Dec 19'!$G:$G,$A34)</f>
        <v>0</v>
      </c>
      <c r="U34" s="11"/>
      <c r="V34" s="15" t="n">
        <f aca="false">COUNTIFS('Schedule Export Jan-Dec 19'!$A:$A,V$1,'Schedule Export Jan-Dec 19'!$G:$G,$A34)</f>
        <v>0</v>
      </c>
      <c r="W34" s="11"/>
      <c r="X34" s="15" t="n">
        <f aca="false">COUNTIFS('Schedule Export Jan-Dec 19'!$A:$A,X$1,'Schedule Export Jan-Dec 19'!$G:$G,$A34)</f>
        <v>0</v>
      </c>
      <c r="Y34" s="12"/>
      <c r="Z34" s="18" t="n">
        <f aca="false">SUM(B34+D34+F34+H34+J34+L34+N34+P34+R34+T34+V34+X34)</f>
        <v>0</v>
      </c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</row>
    <row r="35" customFormat="false" ht="13.8" hidden="false" customHeight="false" outlineLevel="1" collapsed="false">
      <c r="A35" s="0" t="s">
        <v>33</v>
      </c>
      <c r="B35" s="15" t="n">
        <f aca="false">COUNTIFS('Schedule Export Jan-Dec 19'!$A:$A,B$1,'Schedule Export Jan-Dec 19'!$G:$G,$A35)</f>
        <v>0</v>
      </c>
      <c r="C35" s="11"/>
      <c r="D35" s="15" t="n">
        <f aca="false">COUNTIFS('Schedule Export Jan-Dec 19'!$A:$A,D$1,'Schedule Export Jan-Dec 19'!$G:$G,$A35)</f>
        <v>0</v>
      </c>
      <c r="E35" s="11"/>
      <c r="F35" s="15" t="n">
        <f aca="false">COUNTIFS('Schedule Export Jan-Dec 19'!$A:$A,F$1,'Schedule Export Jan-Dec 19'!$G:$G,$A35)</f>
        <v>0</v>
      </c>
      <c r="G35" s="11"/>
      <c r="H35" s="15" t="n">
        <f aca="false">COUNTIFS('Schedule Export Jan-Dec 19'!$A:$A,H$1,'Schedule Export Jan-Dec 19'!$G:$G,$A35)</f>
        <v>0</v>
      </c>
      <c r="I35" s="11"/>
      <c r="J35" s="15" t="n">
        <f aca="false">COUNTIFS('Schedule Export Jan-Dec 19'!$A:$A,J$1,'Schedule Export Jan-Dec 19'!$G:$G,$A35)</f>
        <v>0</v>
      </c>
      <c r="K35" s="11"/>
      <c r="L35" s="15" t="n">
        <f aca="false">COUNTIFS('Schedule Export Jan-Dec 19'!$A:$A,L$1,'Schedule Export Jan-Dec 19'!$G:$G,$A35)</f>
        <v>0</v>
      </c>
      <c r="M35" s="11"/>
      <c r="N35" s="15" t="n">
        <f aca="false">COUNTIFS('Schedule Export Jan-Dec 19'!$A:$A,N$1,'Schedule Export Jan-Dec 19'!$G:$G,$A35)</f>
        <v>0</v>
      </c>
      <c r="O35" s="11"/>
      <c r="P35" s="15" t="n">
        <f aca="false">COUNTIFS('Schedule Export Jan-Dec 19'!$A:$A,P$1,'Schedule Export Jan-Dec 19'!$G:$G,$A35)</f>
        <v>0</v>
      </c>
      <c r="Q35" s="11"/>
      <c r="R35" s="15" t="n">
        <f aca="false">COUNTIFS('Schedule Export Jan-Dec 19'!$A:$A,R$1,'Schedule Export Jan-Dec 19'!$G:$G,$A35)</f>
        <v>0</v>
      </c>
      <c r="S35" s="11"/>
      <c r="T35" s="15" t="n">
        <f aca="false">COUNTIFS('Schedule Export Jan-Dec 19'!$A:$A,T$1,'Schedule Export Jan-Dec 19'!$G:$G,$A35)</f>
        <v>0</v>
      </c>
      <c r="U35" s="11"/>
      <c r="V35" s="15" t="n">
        <f aca="false">COUNTIFS('Schedule Export Jan-Dec 19'!$A:$A,V$1,'Schedule Export Jan-Dec 19'!$G:$G,$A35)</f>
        <v>0</v>
      </c>
      <c r="W35" s="11"/>
      <c r="X35" s="15" t="n">
        <f aca="false">COUNTIFS('Schedule Export Jan-Dec 19'!$A:$A,X$1,'Schedule Export Jan-Dec 19'!$G:$G,$A35)</f>
        <v>0</v>
      </c>
      <c r="Y35" s="12"/>
      <c r="Z35" s="18" t="n">
        <f aca="false">SUM(B35+D35+F35+H35+J35+L35+N35+P35+R35+T35+V35+X35)</f>
        <v>0</v>
      </c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</row>
    <row r="36" customFormat="false" ht="13.8" hidden="false" customHeight="false" outlineLevel="1" collapsed="false">
      <c r="A36" s="0" t="s">
        <v>34</v>
      </c>
      <c r="B36" s="15" t="n">
        <f aca="false">COUNTIFS('Schedule Export Jan-Dec 19'!$A:$A,B$1,'Schedule Export Jan-Dec 19'!$G:$G,$A36)</f>
        <v>0</v>
      </c>
      <c r="C36" s="11"/>
      <c r="D36" s="15" t="n">
        <f aca="false">COUNTIFS('Schedule Export Jan-Dec 19'!$A:$A,D$1,'Schedule Export Jan-Dec 19'!$G:$G,$A36)</f>
        <v>0</v>
      </c>
      <c r="E36" s="11"/>
      <c r="F36" s="15" t="n">
        <f aca="false">COUNTIFS('Schedule Export Jan-Dec 19'!$A:$A,F$1,'Schedule Export Jan-Dec 19'!$G:$G,$A36)</f>
        <v>0</v>
      </c>
      <c r="G36" s="11"/>
      <c r="H36" s="15" t="n">
        <f aca="false">COUNTIFS('Schedule Export Jan-Dec 19'!$A:$A,H$1,'Schedule Export Jan-Dec 19'!$G:$G,$A36)</f>
        <v>0</v>
      </c>
      <c r="I36" s="11"/>
      <c r="J36" s="15" t="n">
        <f aca="false">COUNTIFS('Schedule Export Jan-Dec 19'!$A:$A,J$1,'Schedule Export Jan-Dec 19'!$G:$G,$A36)</f>
        <v>0</v>
      </c>
      <c r="K36" s="11"/>
      <c r="L36" s="15" t="n">
        <f aca="false">COUNTIFS('Schedule Export Jan-Dec 19'!$A:$A,L$1,'Schedule Export Jan-Dec 19'!$G:$G,$A36)</f>
        <v>0</v>
      </c>
      <c r="M36" s="11"/>
      <c r="N36" s="15" t="n">
        <f aca="false">COUNTIFS('Schedule Export Jan-Dec 19'!$A:$A,N$1,'Schedule Export Jan-Dec 19'!$G:$G,$A36)</f>
        <v>0</v>
      </c>
      <c r="O36" s="11"/>
      <c r="P36" s="15" t="n">
        <f aca="false">COUNTIFS('Schedule Export Jan-Dec 19'!$A:$A,P$1,'Schedule Export Jan-Dec 19'!$G:$G,$A36)</f>
        <v>0</v>
      </c>
      <c r="Q36" s="11"/>
      <c r="R36" s="15" t="n">
        <f aca="false">COUNTIFS('Schedule Export Jan-Dec 19'!$A:$A,R$1,'Schedule Export Jan-Dec 19'!$G:$G,$A36)</f>
        <v>0</v>
      </c>
      <c r="S36" s="11"/>
      <c r="T36" s="15" t="n">
        <f aca="false">COUNTIFS('Schedule Export Jan-Dec 19'!$A:$A,T$1,'Schedule Export Jan-Dec 19'!$G:$G,$A36)</f>
        <v>0</v>
      </c>
      <c r="U36" s="11"/>
      <c r="V36" s="15" t="n">
        <f aca="false">COUNTIFS('Schedule Export Jan-Dec 19'!$A:$A,V$1,'Schedule Export Jan-Dec 19'!$G:$G,$A36)</f>
        <v>0</v>
      </c>
      <c r="W36" s="11"/>
      <c r="X36" s="15" t="n">
        <f aca="false">COUNTIFS('Schedule Export Jan-Dec 19'!$A:$A,X$1,'Schedule Export Jan-Dec 19'!$G:$G,$A36)</f>
        <v>0</v>
      </c>
      <c r="Y36" s="12"/>
      <c r="Z36" s="18" t="n">
        <f aca="false">SUM(B36+D36+F36+H36+J36+L36+N36+P36+R36+T36+V36+X36)</f>
        <v>0</v>
      </c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</row>
    <row r="37" customFormat="false" ht="13.8" hidden="false" customHeight="false" outlineLevel="0" collapsed="false">
      <c r="A37" s="23"/>
      <c r="B37" s="20"/>
      <c r="C37" s="21"/>
      <c r="D37" s="20"/>
      <c r="E37" s="21"/>
      <c r="F37" s="20"/>
      <c r="G37" s="21"/>
      <c r="H37" s="20"/>
      <c r="I37" s="21"/>
      <c r="J37" s="20"/>
      <c r="K37" s="21"/>
      <c r="L37" s="20"/>
      <c r="M37" s="21"/>
      <c r="N37" s="20"/>
      <c r="O37" s="21"/>
      <c r="P37" s="20"/>
      <c r="Q37" s="21"/>
      <c r="R37" s="20"/>
      <c r="S37" s="21"/>
      <c r="T37" s="20"/>
      <c r="U37" s="21"/>
      <c r="V37" s="20"/>
      <c r="W37" s="21"/>
      <c r="X37" s="20"/>
      <c r="Y37" s="22"/>
      <c r="Z37" s="22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</row>
    <row r="38" customFormat="false" ht="13.8" hidden="false" customHeight="false" outlineLevel="0" collapsed="false">
      <c r="A38" s="14" t="s">
        <v>35</v>
      </c>
      <c r="B38" s="15" t="n">
        <f aca="false">SUM(B$39:B$79)</f>
        <v>8</v>
      </c>
      <c r="C38" s="11"/>
      <c r="D38" s="15" t="n">
        <f aca="false">SUM(D$39:D$79)</f>
        <v>23</v>
      </c>
      <c r="E38" s="11"/>
      <c r="F38" s="15" t="n">
        <f aca="false">SUM(F$39:F$79)</f>
        <v>21</v>
      </c>
      <c r="G38" s="11"/>
      <c r="H38" s="15" t="n">
        <f aca="false">SUM(H$39:H$79)</f>
        <v>20</v>
      </c>
      <c r="I38" s="11"/>
      <c r="J38" s="15" t="n">
        <f aca="false">SUM(J$39:J$79)</f>
        <v>20</v>
      </c>
      <c r="K38" s="11"/>
      <c r="L38" s="15" t="n">
        <f aca="false">SUM(L$39:L$79)</f>
        <v>14</v>
      </c>
      <c r="M38" s="11"/>
      <c r="N38" s="15" t="n">
        <f aca="false">SUM(N$39:N$79)</f>
        <v>24</v>
      </c>
      <c r="O38" s="11"/>
      <c r="P38" s="15" t="n">
        <f aca="false">SUM(P$39:P$79)</f>
        <v>16</v>
      </c>
      <c r="Q38" s="11"/>
      <c r="R38" s="15" t="n">
        <f aca="false">SUM(R$39:R$79)</f>
        <v>19</v>
      </c>
      <c r="S38" s="11"/>
      <c r="T38" s="15" t="n">
        <f aca="false">SUM(T$39:T$79)</f>
        <v>11</v>
      </c>
      <c r="U38" s="11"/>
      <c r="V38" s="15" t="n">
        <f aca="false">SUM(V$39:V$79)</f>
        <v>14</v>
      </c>
      <c r="W38" s="11"/>
      <c r="X38" s="15" t="n">
        <f aca="false">SUM(X$39:X$79)</f>
        <v>9</v>
      </c>
      <c r="Y38" s="12"/>
      <c r="Z38" s="18" t="n">
        <f aca="false">SUM(B38+D38+F38+H38+J38+L38+N38+P38+R38+T38+V38+X38)</f>
        <v>199</v>
      </c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</row>
    <row r="39" customFormat="false" ht="13.8" hidden="false" customHeight="false" outlineLevel="1" collapsed="false">
      <c r="A39" s="0" t="s">
        <v>36</v>
      </c>
      <c r="B39" s="15" t="n">
        <f aca="false">COUNTIFS('Schedule Export Jan-Dec 19'!$A:$A,B$1,'Schedule Export Jan-Dec 19'!$G:$G,$A39)</f>
        <v>1</v>
      </c>
      <c r="C39" s="11"/>
      <c r="D39" s="15" t="n">
        <f aca="false">COUNTIFS('Schedule Export Jan-Dec 19'!$A:$A,D$1,'Schedule Export Jan-Dec 19'!$G:$G,$A39)</f>
        <v>1</v>
      </c>
      <c r="E39" s="11"/>
      <c r="F39" s="15" t="n">
        <f aca="false">COUNTIFS('Schedule Export Jan-Dec 19'!$A:$A,F$1,'Schedule Export Jan-Dec 19'!$G:$G,$A39)</f>
        <v>3</v>
      </c>
      <c r="G39" s="11"/>
      <c r="H39" s="15" t="n">
        <f aca="false">COUNTIFS('Schedule Export Jan-Dec 19'!$A:$A,H$1,'Schedule Export Jan-Dec 19'!$G:$G,$A39)</f>
        <v>3</v>
      </c>
      <c r="I39" s="11"/>
      <c r="J39" s="15" t="n">
        <f aca="false">COUNTIFS('Schedule Export Jan-Dec 19'!$A:$A,J$1,'Schedule Export Jan-Dec 19'!$G:$G,$A39)</f>
        <v>2</v>
      </c>
      <c r="K39" s="11"/>
      <c r="L39" s="15" t="n">
        <f aca="false">COUNTIFS('Schedule Export Jan-Dec 19'!$A:$A,L$1,'Schedule Export Jan-Dec 19'!$G:$G,$A39)</f>
        <v>1</v>
      </c>
      <c r="M39" s="11"/>
      <c r="N39" s="15" t="n">
        <f aca="false">COUNTIFS('Schedule Export Jan-Dec 19'!$A:$A,N$1,'Schedule Export Jan-Dec 19'!$G:$G,$A39)</f>
        <v>4</v>
      </c>
      <c r="O39" s="11"/>
      <c r="P39" s="15" t="n">
        <f aca="false">COUNTIFS('Schedule Export Jan-Dec 19'!$A:$A,P$1,'Schedule Export Jan-Dec 19'!$G:$G,$A39)</f>
        <v>0</v>
      </c>
      <c r="Q39" s="11"/>
      <c r="R39" s="15" t="n">
        <f aca="false">COUNTIFS('Schedule Export Jan-Dec 19'!$A:$A,R$1,'Schedule Export Jan-Dec 19'!$G:$G,$A39)</f>
        <v>0</v>
      </c>
      <c r="S39" s="11"/>
      <c r="T39" s="15" t="n">
        <f aca="false">COUNTIFS('Schedule Export Jan-Dec 19'!$A:$A,T$1,'Schedule Export Jan-Dec 19'!$G:$G,$A39)</f>
        <v>0</v>
      </c>
      <c r="U39" s="11"/>
      <c r="V39" s="15" t="n">
        <f aca="false">COUNTIFS('Schedule Export Jan-Dec 19'!$A:$A,V$1,'Schedule Export Jan-Dec 19'!$G:$G,$A39)</f>
        <v>1</v>
      </c>
      <c r="W39" s="11"/>
      <c r="X39" s="15" t="n">
        <f aca="false">COUNTIFS('Schedule Export Jan-Dec 19'!$A:$A,X$1,'Schedule Export Jan-Dec 19'!$G:$G,$A39)</f>
        <v>1</v>
      </c>
      <c r="Y39" s="12"/>
      <c r="Z39" s="18" t="n">
        <f aca="false">SUM(B39+D39+F39+H39+J39+L39+N39+P39+R39+T39+V39+X39)</f>
        <v>17</v>
      </c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</row>
    <row r="40" customFormat="false" ht="13.8" hidden="false" customHeight="false" outlineLevel="1" collapsed="false">
      <c r="A40" s="0" t="s">
        <v>37</v>
      </c>
      <c r="B40" s="15" t="n">
        <f aca="false">COUNTIFS('Schedule Export Jan-Dec 19'!$A:$A,B$1,'Schedule Export Jan-Dec 19'!$G:$G,$A40)</f>
        <v>1</v>
      </c>
      <c r="C40" s="11"/>
      <c r="D40" s="15" t="n">
        <f aca="false">COUNTIFS('Schedule Export Jan-Dec 19'!$A:$A,D$1,'Schedule Export Jan-Dec 19'!$G:$G,$A40)</f>
        <v>0</v>
      </c>
      <c r="E40" s="11"/>
      <c r="F40" s="15" t="n">
        <f aca="false">COUNTIFS('Schedule Export Jan-Dec 19'!$A:$A,F$1,'Schedule Export Jan-Dec 19'!$G:$G,$A40)</f>
        <v>1</v>
      </c>
      <c r="G40" s="11"/>
      <c r="H40" s="15" t="n">
        <f aca="false">COUNTIFS('Schedule Export Jan-Dec 19'!$A:$A,H$1,'Schedule Export Jan-Dec 19'!$G:$G,$A40)</f>
        <v>0</v>
      </c>
      <c r="I40" s="11"/>
      <c r="J40" s="15" t="n">
        <f aca="false">COUNTIFS('Schedule Export Jan-Dec 19'!$A:$A,J$1,'Schedule Export Jan-Dec 19'!$G:$G,$A40)</f>
        <v>2</v>
      </c>
      <c r="K40" s="11"/>
      <c r="L40" s="15" t="n">
        <f aca="false">COUNTIFS('Schedule Export Jan-Dec 19'!$A:$A,L$1,'Schedule Export Jan-Dec 19'!$G:$G,$A40)</f>
        <v>0</v>
      </c>
      <c r="M40" s="11"/>
      <c r="N40" s="15" t="n">
        <f aca="false">COUNTIFS('Schedule Export Jan-Dec 19'!$A:$A,N$1,'Schedule Export Jan-Dec 19'!$G:$G,$A40)</f>
        <v>0</v>
      </c>
      <c r="O40" s="11"/>
      <c r="P40" s="15" t="n">
        <f aca="false">COUNTIFS('Schedule Export Jan-Dec 19'!$A:$A,P$1,'Schedule Export Jan-Dec 19'!$G:$G,$A40)</f>
        <v>1</v>
      </c>
      <c r="Q40" s="11"/>
      <c r="R40" s="15" t="n">
        <f aca="false">COUNTIFS('Schedule Export Jan-Dec 19'!$A:$A,R$1,'Schedule Export Jan-Dec 19'!$G:$G,$A40)</f>
        <v>0</v>
      </c>
      <c r="S40" s="11"/>
      <c r="T40" s="15" t="n">
        <f aca="false">COUNTIFS('Schedule Export Jan-Dec 19'!$A:$A,T$1,'Schedule Export Jan-Dec 19'!$G:$G,$A40)</f>
        <v>0</v>
      </c>
      <c r="U40" s="11"/>
      <c r="V40" s="15" t="n">
        <f aca="false">COUNTIFS('Schedule Export Jan-Dec 19'!$A:$A,V$1,'Schedule Export Jan-Dec 19'!$G:$G,$A40)</f>
        <v>0</v>
      </c>
      <c r="W40" s="11"/>
      <c r="X40" s="15" t="n">
        <f aca="false">COUNTIFS('Schedule Export Jan-Dec 19'!$A:$A,X$1,'Schedule Export Jan-Dec 19'!$G:$G,$A40)</f>
        <v>1</v>
      </c>
      <c r="Y40" s="12"/>
      <c r="Z40" s="18" t="n">
        <f aca="false">SUM(B40+D40+F40+H40+J40+L40+N40+P40+R40+T40+V40+X40)</f>
        <v>6</v>
      </c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</row>
    <row r="41" customFormat="false" ht="13.8" hidden="false" customHeight="false" outlineLevel="1" collapsed="false">
      <c r="A41" s="0" t="s">
        <v>38</v>
      </c>
      <c r="B41" s="15" t="n">
        <f aca="false">COUNTIFS('Schedule Export Jan-Dec 19'!$A:$A,B$1,'Schedule Export Jan-Dec 19'!$G:$G,$A41)</f>
        <v>0</v>
      </c>
      <c r="C41" s="11"/>
      <c r="D41" s="15" t="n">
        <f aca="false">COUNTIFS('Schedule Export Jan-Dec 19'!$A:$A,D$1,'Schedule Export Jan-Dec 19'!$G:$G,$A41)</f>
        <v>0</v>
      </c>
      <c r="E41" s="11"/>
      <c r="F41" s="15" t="n">
        <f aca="false">COUNTIFS('Schedule Export Jan-Dec 19'!$A:$A,F$1,'Schedule Export Jan-Dec 19'!$G:$G,$A41)</f>
        <v>0</v>
      </c>
      <c r="G41" s="11"/>
      <c r="H41" s="15" t="n">
        <f aca="false">COUNTIFS('Schedule Export Jan-Dec 19'!$A:$A,H$1,'Schedule Export Jan-Dec 19'!$G:$G,$A41)</f>
        <v>0</v>
      </c>
      <c r="I41" s="11"/>
      <c r="J41" s="15" t="n">
        <f aca="false">COUNTIFS('Schedule Export Jan-Dec 19'!$A:$A,J$1,'Schedule Export Jan-Dec 19'!$G:$G,$A41)</f>
        <v>0</v>
      </c>
      <c r="K41" s="11"/>
      <c r="L41" s="15" t="n">
        <f aca="false">COUNTIFS('Schedule Export Jan-Dec 19'!$A:$A,L$1,'Schedule Export Jan-Dec 19'!$G:$G,$A41)</f>
        <v>0</v>
      </c>
      <c r="M41" s="11"/>
      <c r="N41" s="15" t="n">
        <f aca="false">COUNTIFS('Schedule Export Jan-Dec 19'!$A:$A,N$1,'Schedule Export Jan-Dec 19'!$G:$G,$A41)</f>
        <v>0</v>
      </c>
      <c r="O41" s="11"/>
      <c r="P41" s="15" t="n">
        <f aca="false">COUNTIFS('Schedule Export Jan-Dec 19'!$A:$A,P$1,'Schedule Export Jan-Dec 19'!$G:$G,$A41)</f>
        <v>0</v>
      </c>
      <c r="Q41" s="11"/>
      <c r="R41" s="15" t="n">
        <f aca="false">COUNTIFS('Schedule Export Jan-Dec 19'!$A:$A,R$1,'Schedule Export Jan-Dec 19'!$G:$G,$A41)</f>
        <v>0</v>
      </c>
      <c r="S41" s="11"/>
      <c r="T41" s="15" t="n">
        <f aca="false">COUNTIFS('Schedule Export Jan-Dec 19'!$A:$A,T$1,'Schedule Export Jan-Dec 19'!$G:$G,$A41)</f>
        <v>0</v>
      </c>
      <c r="U41" s="11"/>
      <c r="V41" s="15" t="n">
        <f aca="false">COUNTIFS('Schedule Export Jan-Dec 19'!$A:$A,V$1,'Schedule Export Jan-Dec 19'!$G:$G,$A41)</f>
        <v>0</v>
      </c>
      <c r="W41" s="11"/>
      <c r="X41" s="15" t="n">
        <f aca="false">COUNTIFS('Schedule Export Jan-Dec 19'!$A:$A,X$1,'Schedule Export Jan-Dec 19'!$G:$G,$A41)</f>
        <v>0</v>
      </c>
      <c r="Y41" s="12"/>
      <c r="Z41" s="18" t="n">
        <f aca="false">SUM(B41+D41+F41+H41+J41+L41+N41+P41+R41+T41+V41+X41)</f>
        <v>0</v>
      </c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</row>
    <row r="42" customFormat="false" ht="13.8" hidden="false" customHeight="false" outlineLevel="1" collapsed="false">
      <c r="A42" s="0" t="s">
        <v>39</v>
      </c>
      <c r="B42" s="15" t="n">
        <f aca="false">COUNTIFS('Schedule Export Jan-Dec 19'!$A:$A,B$1,'Schedule Export Jan-Dec 19'!$G:$G,$A42)</f>
        <v>0</v>
      </c>
      <c r="C42" s="11"/>
      <c r="D42" s="15" t="n">
        <f aca="false">COUNTIFS('Schedule Export Jan-Dec 19'!$A:$A,D$1,'Schedule Export Jan-Dec 19'!$G:$G,$A42)</f>
        <v>0</v>
      </c>
      <c r="E42" s="11"/>
      <c r="F42" s="15" t="n">
        <f aca="false">COUNTIFS('Schedule Export Jan-Dec 19'!$A:$A,F$1,'Schedule Export Jan-Dec 19'!$G:$G,$A42)</f>
        <v>0</v>
      </c>
      <c r="G42" s="11"/>
      <c r="H42" s="15" t="n">
        <f aca="false">COUNTIFS('Schedule Export Jan-Dec 19'!$A:$A,H$1,'Schedule Export Jan-Dec 19'!$G:$G,$A42)</f>
        <v>0</v>
      </c>
      <c r="I42" s="11"/>
      <c r="J42" s="15" t="n">
        <f aca="false">COUNTIFS('Schedule Export Jan-Dec 19'!$A:$A,J$1,'Schedule Export Jan-Dec 19'!$G:$G,$A42)</f>
        <v>0</v>
      </c>
      <c r="K42" s="11"/>
      <c r="L42" s="15" t="n">
        <f aca="false">COUNTIFS('Schedule Export Jan-Dec 19'!$A:$A,L$1,'Schedule Export Jan-Dec 19'!$G:$G,$A42)</f>
        <v>0</v>
      </c>
      <c r="M42" s="11"/>
      <c r="N42" s="15" t="n">
        <f aca="false">COUNTIFS('Schedule Export Jan-Dec 19'!$A:$A,N$1,'Schedule Export Jan-Dec 19'!$G:$G,$A42)</f>
        <v>0</v>
      </c>
      <c r="O42" s="11"/>
      <c r="P42" s="15" t="n">
        <f aca="false">COUNTIFS('Schedule Export Jan-Dec 19'!$A:$A,P$1,'Schedule Export Jan-Dec 19'!$G:$G,$A42)</f>
        <v>0</v>
      </c>
      <c r="Q42" s="11"/>
      <c r="R42" s="15" t="n">
        <f aca="false">COUNTIFS('Schedule Export Jan-Dec 19'!$A:$A,R$1,'Schedule Export Jan-Dec 19'!$G:$G,$A42)</f>
        <v>0</v>
      </c>
      <c r="S42" s="11"/>
      <c r="T42" s="15" t="n">
        <f aca="false">COUNTIFS('Schedule Export Jan-Dec 19'!$A:$A,T$1,'Schedule Export Jan-Dec 19'!$G:$G,$A42)</f>
        <v>0</v>
      </c>
      <c r="U42" s="11"/>
      <c r="V42" s="15" t="n">
        <f aca="false">COUNTIFS('Schedule Export Jan-Dec 19'!$A:$A,V$1,'Schedule Export Jan-Dec 19'!$G:$G,$A42)</f>
        <v>0</v>
      </c>
      <c r="W42" s="11"/>
      <c r="X42" s="15" t="n">
        <f aca="false">COUNTIFS('Schedule Export Jan-Dec 19'!$A:$A,X$1,'Schedule Export Jan-Dec 19'!$G:$G,$A42)</f>
        <v>0</v>
      </c>
      <c r="Y42" s="12"/>
      <c r="Z42" s="18" t="n">
        <f aca="false">SUM(B42+D42+F42+H42+J42+L42+N42+P42+R42+T42+V42+X42)</f>
        <v>0</v>
      </c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</row>
    <row r="43" customFormat="false" ht="13.8" hidden="false" customHeight="false" outlineLevel="1" collapsed="false">
      <c r="A43" s="0" t="s">
        <v>40</v>
      </c>
      <c r="B43" s="15" t="n">
        <f aca="false">COUNTIFS('Schedule Export Jan-Dec 19'!$A:$A,B$1,'Schedule Export Jan-Dec 19'!$G:$G,$A43)</f>
        <v>0</v>
      </c>
      <c r="C43" s="11"/>
      <c r="D43" s="15" t="n">
        <f aca="false">COUNTIFS('Schedule Export Jan-Dec 19'!$A:$A,D$1,'Schedule Export Jan-Dec 19'!$G:$G,$A43)</f>
        <v>0</v>
      </c>
      <c r="E43" s="11"/>
      <c r="F43" s="15" t="n">
        <f aca="false">COUNTIFS('Schedule Export Jan-Dec 19'!$A:$A,F$1,'Schedule Export Jan-Dec 19'!$G:$G,$A43)</f>
        <v>0</v>
      </c>
      <c r="G43" s="11"/>
      <c r="H43" s="15" t="n">
        <f aca="false">COUNTIFS('Schedule Export Jan-Dec 19'!$A:$A,H$1,'Schedule Export Jan-Dec 19'!$G:$G,$A43)</f>
        <v>0</v>
      </c>
      <c r="I43" s="11"/>
      <c r="J43" s="15" t="n">
        <f aca="false">COUNTIFS('Schedule Export Jan-Dec 19'!$A:$A,J$1,'Schedule Export Jan-Dec 19'!$G:$G,$A43)</f>
        <v>0</v>
      </c>
      <c r="K43" s="11"/>
      <c r="L43" s="15" t="n">
        <f aca="false">COUNTIFS('Schedule Export Jan-Dec 19'!$A:$A,L$1,'Schedule Export Jan-Dec 19'!$G:$G,$A43)</f>
        <v>0</v>
      </c>
      <c r="M43" s="11"/>
      <c r="N43" s="15" t="n">
        <f aca="false">COUNTIFS('Schedule Export Jan-Dec 19'!$A:$A,N$1,'Schedule Export Jan-Dec 19'!$G:$G,$A43)</f>
        <v>0</v>
      </c>
      <c r="O43" s="11"/>
      <c r="P43" s="15" t="n">
        <f aca="false">COUNTIFS('Schedule Export Jan-Dec 19'!$A:$A,P$1,'Schedule Export Jan-Dec 19'!$G:$G,$A43)</f>
        <v>0</v>
      </c>
      <c r="Q43" s="11"/>
      <c r="R43" s="15" t="n">
        <f aca="false">COUNTIFS('Schedule Export Jan-Dec 19'!$A:$A,R$1,'Schedule Export Jan-Dec 19'!$G:$G,$A43)</f>
        <v>0</v>
      </c>
      <c r="S43" s="11"/>
      <c r="T43" s="15" t="n">
        <f aca="false">COUNTIFS('Schedule Export Jan-Dec 19'!$A:$A,T$1,'Schedule Export Jan-Dec 19'!$G:$G,$A43)</f>
        <v>0</v>
      </c>
      <c r="U43" s="11"/>
      <c r="V43" s="15" t="n">
        <f aca="false">COUNTIFS('Schedule Export Jan-Dec 19'!$A:$A,V$1,'Schedule Export Jan-Dec 19'!$G:$G,$A43)</f>
        <v>0</v>
      </c>
      <c r="W43" s="11"/>
      <c r="X43" s="15" t="n">
        <f aca="false">COUNTIFS('Schedule Export Jan-Dec 19'!$A:$A,X$1,'Schedule Export Jan-Dec 19'!$G:$G,$A43)</f>
        <v>0</v>
      </c>
      <c r="Y43" s="12"/>
      <c r="Z43" s="18" t="n">
        <f aca="false">SUM(B43+D43+F43+H43+J43+L43+N43+P43+R43+T43+V43+X43)</f>
        <v>0</v>
      </c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</row>
    <row r="44" customFormat="false" ht="13.8" hidden="false" customHeight="false" outlineLevel="1" collapsed="false">
      <c r="A44" s="0" t="s">
        <v>41</v>
      </c>
      <c r="B44" s="15" t="n">
        <f aca="false">COUNTIFS('Schedule Export Jan-Dec 19'!$A:$A,B$1,'Schedule Export Jan-Dec 19'!$G:$G,$A44)</f>
        <v>0</v>
      </c>
      <c r="C44" s="11"/>
      <c r="D44" s="15" t="n">
        <f aca="false">COUNTIFS('Schedule Export Jan-Dec 19'!$A:$A,D$1,'Schedule Export Jan-Dec 19'!$G:$G,$A44)</f>
        <v>0</v>
      </c>
      <c r="E44" s="11"/>
      <c r="F44" s="15" t="n">
        <f aca="false">COUNTIFS('Schedule Export Jan-Dec 19'!$A:$A,F$1,'Schedule Export Jan-Dec 19'!$G:$G,$A44)</f>
        <v>0</v>
      </c>
      <c r="G44" s="11"/>
      <c r="H44" s="15" t="n">
        <f aca="false">COUNTIFS('Schedule Export Jan-Dec 19'!$A:$A,H$1,'Schedule Export Jan-Dec 19'!$G:$G,$A44)</f>
        <v>0</v>
      </c>
      <c r="I44" s="11"/>
      <c r="J44" s="15" t="n">
        <f aca="false">COUNTIFS('Schedule Export Jan-Dec 19'!$A:$A,J$1,'Schedule Export Jan-Dec 19'!$G:$G,$A44)</f>
        <v>0</v>
      </c>
      <c r="K44" s="11"/>
      <c r="L44" s="15" t="n">
        <f aca="false">COUNTIFS('Schedule Export Jan-Dec 19'!$A:$A,L$1,'Schedule Export Jan-Dec 19'!$G:$G,$A44)</f>
        <v>0</v>
      </c>
      <c r="M44" s="11"/>
      <c r="N44" s="15" t="n">
        <f aca="false">COUNTIFS('Schedule Export Jan-Dec 19'!$A:$A,N$1,'Schedule Export Jan-Dec 19'!$G:$G,$A44)</f>
        <v>0</v>
      </c>
      <c r="O44" s="11"/>
      <c r="P44" s="15" t="n">
        <f aca="false">COUNTIFS('Schedule Export Jan-Dec 19'!$A:$A,P$1,'Schedule Export Jan-Dec 19'!$G:$G,$A44)</f>
        <v>0</v>
      </c>
      <c r="Q44" s="11"/>
      <c r="R44" s="15" t="n">
        <f aca="false">COUNTIFS('Schedule Export Jan-Dec 19'!$A:$A,R$1,'Schedule Export Jan-Dec 19'!$G:$G,$A44)</f>
        <v>0</v>
      </c>
      <c r="S44" s="11"/>
      <c r="T44" s="15" t="n">
        <f aca="false">COUNTIFS('Schedule Export Jan-Dec 19'!$A:$A,T$1,'Schedule Export Jan-Dec 19'!$G:$G,$A44)</f>
        <v>0</v>
      </c>
      <c r="U44" s="11"/>
      <c r="V44" s="15" t="n">
        <f aca="false">COUNTIFS('Schedule Export Jan-Dec 19'!$A:$A,V$1,'Schedule Export Jan-Dec 19'!$G:$G,$A44)</f>
        <v>0</v>
      </c>
      <c r="W44" s="11"/>
      <c r="X44" s="15" t="n">
        <f aca="false">COUNTIFS('Schedule Export Jan-Dec 19'!$A:$A,X$1,'Schedule Export Jan-Dec 19'!$G:$G,$A44)</f>
        <v>0</v>
      </c>
      <c r="Y44" s="12"/>
      <c r="Z44" s="18" t="n">
        <f aca="false">SUM(B44+D44+F44+H44+J44+L44+N44+P44+R44+T44+V44+X44)</f>
        <v>0</v>
      </c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</row>
    <row r="45" customFormat="false" ht="13.8" hidden="false" customHeight="false" outlineLevel="1" collapsed="false">
      <c r="A45" s="0" t="s">
        <v>42</v>
      </c>
      <c r="B45" s="15" t="n">
        <f aca="false">COUNTIFS('Schedule Export Jan-Dec 19'!$A:$A,B$1,'Schedule Export Jan-Dec 19'!$G:$G,$A45)</f>
        <v>0</v>
      </c>
      <c r="C45" s="11"/>
      <c r="D45" s="15" t="n">
        <f aca="false">COUNTIFS('Schedule Export Jan-Dec 19'!$A:$A,D$1,'Schedule Export Jan-Dec 19'!$G:$G,$A45)</f>
        <v>2</v>
      </c>
      <c r="E45" s="11"/>
      <c r="F45" s="15" t="n">
        <f aca="false">COUNTIFS('Schedule Export Jan-Dec 19'!$A:$A,F$1,'Schedule Export Jan-Dec 19'!$G:$G,$A45)</f>
        <v>3</v>
      </c>
      <c r="G45" s="11"/>
      <c r="H45" s="15" t="n">
        <f aca="false">COUNTIFS('Schedule Export Jan-Dec 19'!$A:$A,H$1,'Schedule Export Jan-Dec 19'!$G:$G,$A45)</f>
        <v>2</v>
      </c>
      <c r="I45" s="11"/>
      <c r="J45" s="15" t="n">
        <f aca="false">COUNTIFS('Schedule Export Jan-Dec 19'!$A:$A,J$1,'Schedule Export Jan-Dec 19'!$G:$G,$A45)</f>
        <v>1</v>
      </c>
      <c r="K45" s="11"/>
      <c r="L45" s="15" t="n">
        <f aca="false">COUNTIFS('Schedule Export Jan-Dec 19'!$A:$A,L$1,'Schedule Export Jan-Dec 19'!$G:$G,$A45)</f>
        <v>1</v>
      </c>
      <c r="M45" s="11"/>
      <c r="N45" s="15" t="n">
        <f aca="false">COUNTIFS('Schedule Export Jan-Dec 19'!$A:$A,N$1,'Schedule Export Jan-Dec 19'!$G:$G,$A45)</f>
        <v>3</v>
      </c>
      <c r="O45" s="11"/>
      <c r="P45" s="15" t="n">
        <f aca="false">COUNTIFS('Schedule Export Jan-Dec 19'!$A:$A,P$1,'Schedule Export Jan-Dec 19'!$G:$G,$A45)</f>
        <v>1</v>
      </c>
      <c r="Q45" s="11"/>
      <c r="R45" s="15" t="n">
        <f aca="false">COUNTIFS('Schedule Export Jan-Dec 19'!$A:$A,R$1,'Schedule Export Jan-Dec 19'!$G:$G,$A45)</f>
        <v>1</v>
      </c>
      <c r="S45" s="11"/>
      <c r="T45" s="15" t="n">
        <f aca="false">COUNTIFS('Schedule Export Jan-Dec 19'!$A:$A,T$1,'Schedule Export Jan-Dec 19'!$G:$G,$A45)</f>
        <v>1</v>
      </c>
      <c r="U45" s="11"/>
      <c r="V45" s="15" t="n">
        <f aca="false">COUNTIFS('Schedule Export Jan-Dec 19'!$A:$A,V$1,'Schedule Export Jan-Dec 19'!$G:$G,$A45)</f>
        <v>1</v>
      </c>
      <c r="W45" s="11"/>
      <c r="X45" s="15" t="n">
        <f aca="false">COUNTIFS('Schedule Export Jan-Dec 19'!$A:$A,X$1,'Schedule Export Jan-Dec 19'!$G:$G,$A45)</f>
        <v>0</v>
      </c>
      <c r="Y45" s="12"/>
      <c r="Z45" s="18" t="n">
        <f aca="false">SUM(B45+D45+F45+H45+J45+L45+N45+P45+R45+T45+V45+X45)</f>
        <v>16</v>
      </c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</row>
    <row r="46" customFormat="false" ht="13.8" hidden="false" customHeight="false" outlineLevel="1" collapsed="false">
      <c r="A46" s="0" t="s">
        <v>43</v>
      </c>
      <c r="B46" s="15" t="n">
        <f aca="false">COUNTIFS('Schedule Export Jan-Dec 19'!$A:$A,B$1,'Schedule Export Jan-Dec 19'!$G:$G,$A46)</f>
        <v>0</v>
      </c>
      <c r="C46" s="11"/>
      <c r="D46" s="15" t="n">
        <f aca="false">COUNTIFS('Schedule Export Jan-Dec 19'!$A:$A,D$1,'Schedule Export Jan-Dec 19'!$G:$G,$A46)</f>
        <v>1</v>
      </c>
      <c r="E46" s="11"/>
      <c r="F46" s="15" t="n">
        <f aca="false">COUNTIFS('Schedule Export Jan-Dec 19'!$A:$A,F$1,'Schedule Export Jan-Dec 19'!$G:$G,$A46)</f>
        <v>0</v>
      </c>
      <c r="G46" s="11"/>
      <c r="H46" s="15" t="n">
        <f aca="false">COUNTIFS('Schedule Export Jan-Dec 19'!$A:$A,H$1,'Schedule Export Jan-Dec 19'!$G:$G,$A46)</f>
        <v>0</v>
      </c>
      <c r="I46" s="11"/>
      <c r="J46" s="15" t="n">
        <f aca="false">COUNTIFS('Schedule Export Jan-Dec 19'!$A:$A,J$1,'Schedule Export Jan-Dec 19'!$G:$G,$A46)</f>
        <v>1</v>
      </c>
      <c r="K46" s="11"/>
      <c r="L46" s="15" t="n">
        <f aca="false">COUNTIFS('Schedule Export Jan-Dec 19'!$A:$A,L$1,'Schedule Export Jan-Dec 19'!$G:$G,$A46)</f>
        <v>1</v>
      </c>
      <c r="M46" s="11"/>
      <c r="N46" s="15" t="n">
        <f aca="false">COUNTIFS('Schedule Export Jan-Dec 19'!$A:$A,N$1,'Schedule Export Jan-Dec 19'!$G:$G,$A46)</f>
        <v>0</v>
      </c>
      <c r="O46" s="11"/>
      <c r="P46" s="15" t="n">
        <f aca="false">COUNTIFS('Schedule Export Jan-Dec 19'!$A:$A,P$1,'Schedule Export Jan-Dec 19'!$G:$G,$A46)</f>
        <v>0</v>
      </c>
      <c r="Q46" s="11"/>
      <c r="R46" s="15" t="n">
        <f aca="false">COUNTIFS('Schedule Export Jan-Dec 19'!$A:$A,R$1,'Schedule Export Jan-Dec 19'!$G:$G,$A46)</f>
        <v>1</v>
      </c>
      <c r="S46" s="11"/>
      <c r="T46" s="15" t="n">
        <f aca="false">COUNTIFS('Schedule Export Jan-Dec 19'!$A:$A,T$1,'Schedule Export Jan-Dec 19'!$G:$G,$A46)</f>
        <v>0</v>
      </c>
      <c r="U46" s="11"/>
      <c r="V46" s="15" t="n">
        <f aca="false">COUNTIFS('Schedule Export Jan-Dec 19'!$A:$A,V$1,'Schedule Export Jan-Dec 19'!$G:$G,$A46)</f>
        <v>0</v>
      </c>
      <c r="W46" s="11"/>
      <c r="X46" s="15" t="n">
        <f aca="false">COUNTIFS('Schedule Export Jan-Dec 19'!$A:$A,X$1,'Schedule Export Jan-Dec 19'!$G:$G,$A46)</f>
        <v>0</v>
      </c>
      <c r="Y46" s="12"/>
      <c r="Z46" s="18" t="n">
        <f aca="false">SUM(B46+D46+F46+H46+J46+L46+N46+P46+R46+T46+V46+X46)</f>
        <v>4</v>
      </c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</row>
    <row r="47" customFormat="false" ht="13.8" hidden="false" customHeight="false" outlineLevel="1" collapsed="false">
      <c r="A47" s="0" t="s">
        <v>44</v>
      </c>
      <c r="B47" s="15" t="n">
        <f aca="false">COUNTIFS('Schedule Export Jan-Dec 19'!$A:$A,B$1,'Schedule Export Jan-Dec 19'!$G:$G,$A47)</f>
        <v>0</v>
      </c>
      <c r="C47" s="11"/>
      <c r="D47" s="15" t="n">
        <f aca="false">COUNTIFS('Schedule Export Jan-Dec 19'!$A:$A,D$1,'Schedule Export Jan-Dec 19'!$G:$G,$A47)</f>
        <v>0</v>
      </c>
      <c r="E47" s="11"/>
      <c r="F47" s="15" t="n">
        <f aca="false">COUNTIFS('Schedule Export Jan-Dec 19'!$A:$A,F$1,'Schedule Export Jan-Dec 19'!$G:$G,$A47)</f>
        <v>0</v>
      </c>
      <c r="G47" s="11"/>
      <c r="H47" s="15" t="n">
        <f aca="false">COUNTIFS('Schedule Export Jan-Dec 19'!$A:$A,H$1,'Schedule Export Jan-Dec 19'!$G:$G,$A47)</f>
        <v>0</v>
      </c>
      <c r="I47" s="11"/>
      <c r="J47" s="15" t="n">
        <f aca="false">COUNTIFS('Schedule Export Jan-Dec 19'!$A:$A,J$1,'Schedule Export Jan-Dec 19'!$G:$G,$A47)</f>
        <v>0</v>
      </c>
      <c r="K47" s="11"/>
      <c r="L47" s="15" t="n">
        <f aca="false">COUNTIFS('Schedule Export Jan-Dec 19'!$A:$A,L$1,'Schedule Export Jan-Dec 19'!$G:$G,$A47)</f>
        <v>0</v>
      </c>
      <c r="M47" s="11"/>
      <c r="N47" s="15" t="n">
        <f aca="false">COUNTIFS('Schedule Export Jan-Dec 19'!$A:$A,N$1,'Schedule Export Jan-Dec 19'!$G:$G,$A47)</f>
        <v>0</v>
      </c>
      <c r="O47" s="11"/>
      <c r="P47" s="15" t="n">
        <f aca="false">COUNTIFS('Schedule Export Jan-Dec 19'!$A:$A,P$1,'Schedule Export Jan-Dec 19'!$G:$G,$A47)</f>
        <v>0</v>
      </c>
      <c r="Q47" s="11"/>
      <c r="R47" s="15" t="n">
        <f aca="false">COUNTIFS('Schedule Export Jan-Dec 19'!$A:$A,R$1,'Schedule Export Jan-Dec 19'!$G:$G,$A47)</f>
        <v>0</v>
      </c>
      <c r="S47" s="11"/>
      <c r="T47" s="15" t="n">
        <f aca="false">COUNTIFS('Schedule Export Jan-Dec 19'!$A:$A,T$1,'Schedule Export Jan-Dec 19'!$G:$G,$A47)</f>
        <v>0</v>
      </c>
      <c r="U47" s="11"/>
      <c r="V47" s="15" t="n">
        <f aca="false">COUNTIFS('Schedule Export Jan-Dec 19'!$A:$A,V$1,'Schedule Export Jan-Dec 19'!$G:$G,$A47)</f>
        <v>0</v>
      </c>
      <c r="W47" s="11"/>
      <c r="X47" s="15" t="n">
        <f aca="false">COUNTIFS('Schedule Export Jan-Dec 19'!$A:$A,X$1,'Schedule Export Jan-Dec 19'!$G:$G,$A47)</f>
        <v>0</v>
      </c>
      <c r="Y47" s="12"/>
      <c r="Z47" s="18" t="n">
        <f aca="false">SUM(B47+D47+F47+H47+J47+L47+N47+P47+R47+T47+V47+X47)</f>
        <v>0</v>
      </c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</row>
    <row r="48" customFormat="false" ht="13.8" hidden="false" customHeight="false" outlineLevel="1" collapsed="false">
      <c r="A48" s="0" t="s">
        <v>45</v>
      </c>
      <c r="B48" s="15" t="n">
        <f aca="false">COUNTIFS('Schedule Export Jan-Dec 19'!$A:$A,B$1,'Schedule Export Jan-Dec 19'!$G:$G,$A48)</f>
        <v>0</v>
      </c>
      <c r="C48" s="11"/>
      <c r="D48" s="15" t="n">
        <f aca="false">COUNTIFS('Schedule Export Jan-Dec 19'!$A:$A,D$1,'Schedule Export Jan-Dec 19'!$G:$G,$A48)</f>
        <v>0</v>
      </c>
      <c r="E48" s="11"/>
      <c r="F48" s="15" t="n">
        <f aca="false">COUNTIFS('Schedule Export Jan-Dec 19'!$A:$A,F$1,'Schedule Export Jan-Dec 19'!$G:$G,$A48)</f>
        <v>0</v>
      </c>
      <c r="G48" s="11"/>
      <c r="H48" s="15" t="n">
        <f aca="false">COUNTIFS('Schedule Export Jan-Dec 19'!$A:$A,H$1,'Schedule Export Jan-Dec 19'!$G:$G,$A48)</f>
        <v>0</v>
      </c>
      <c r="I48" s="11"/>
      <c r="J48" s="15" t="n">
        <f aca="false">COUNTIFS('Schedule Export Jan-Dec 19'!$A:$A,J$1,'Schedule Export Jan-Dec 19'!$G:$G,$A48)</f>
        <v>0</v>
      </c>
      <c r="K48" s="11"/>
      <c r="L48" s="15" t="n">
        <f aca="false">COUNTIFS('Schedule Export Jan-Dec 19'!$A:$A,L$1,'Schedule Export Jan-Dec 19'!$G:$G,$A48)</f>
        <v>0</v>
      </c>
      <c r="M48" s="11"/>
      <c r="N48" s="15" t="n">
        <f aca="false">COUNTIFS('Schedule Export Jan-Dec 19'!$A:$A,N$1,'Schedule Export Jan-Dec 19'!$G:$G,$A48)</f>
        <v>0</v>
      </c>
      <c r="O48" s="11"/>
      <c r="P48" s="15" t="n">
        <f aca="false">COUNTIFS('Schedule Export Jan-Dec 19'!$A:$A,P$1,'Schedule Export Jan-Dec 19'!$G:$G,$A48)</f>
        <v>0</v>
      </c>
      <c r="Q48" s="11"/>
      <c r="R48" s="15" t="n">
        <f aca="false">COUNTIFS('Schedule Export Jan-Dec 19'!$A:$A,R$1,'Schedule Export Jan-Dec 19'!$G:$G,$A48)</f>
        <v>0</v>
      </c>
      <c r="S48" s="11"/>
      <c r="T48" s="15" t="n">
        <f aca="false">COUNTIFS('Schedule Export Jan-Dec 19'!$A:$A,T$1,'Schedule Export Jan-Dec 19'!$G:$G,$A48)</f>
        <v>0</v>
      </c>
      <c r="U48" s="11"/>
      <c r="V48" s="15" t="n">
        <f aca="false">COUNTIFS('Schedule Export Jan-Dec 19'!$A:$A,V$1,'Schedule Export Jan-Dec 19'!$G:$G,$A48)</f>
        <v>0</v>
      </c>
      <c r="W48" s="11"/>
      <c r="X48" s="15" t="n">
        <f aca="false">COUNTIFS('Schedule Export Jan-Dec 19'!$A:$A,X$1,'Schedule Export Jan-Dec 19'!$G:$G,$A48)</f>
        <v>0</v>
      </c>
      <c r="Y48" s="12"/>
      <c r="Z48" s="18" t="n">
        <f aca="false">SUM(B48+D48+F48+H48+J48+L48+N48+P48+R48+T48+V48+X48)</f>
        <v>0</v>
      </c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</row>
    <row r="49" customFormat="false" ht="13.8" hidden="false" customHeight="false" outlineLevel="1" collapsed="false">
      <c r="A49" s="0" t="s">
        <v>46</v>
      </c>
      <c r="B49" s="15" t="n">
        <f aca="false">COUNTIFS('Schedule Export Jan-Dec 19'!$A:$A,B$1,'Schedule Export Jan-Dec 19'!$G:$G,$A49)</f>
        <v>0</v>
      </c>
      <c r="C49" s="11"/>
      <c r="D49" s="15" t="n">
        <f aca="false">COUNTIFS('Schedule Export Jan-Dec 19'!$A:$A,D$1,'Schedule Export Jan-Dec 19'!$G:$G,$A49)</f>
        <v>0</v>
      </c>
      <c r="E49" s="11"/>
      <c r="F49" s="15" t="n">
        <f aca="false">COUNTIFS('Schedule Export Jan-Dec 19'!$A:$A,F$1,'Schedule Export Jan-Dec 19'!$G:$G,$A49)</f>
        <v>0</v>
      </c>
      <c r="G49" s="11"/>
      <c r="H49" s="15" t="n">
        <f aca="false">COUNTIFS('Schedule Export Jan-Dec 19'!$A:$A,H$1,'Schedule Export Jan-Dec 19'!$G:$G,$A49)</f>
        <v>0</v>
      </c>
      <c r="I49" s="11"/>
      <c r="J49" s="15" t="n">
        <f aca="false">COUNTIFS('Schedule Export Jan-Dec 19'!$A:$A,J$1,'Schedule Export Jan-Dec 19'!$G:$G,$A49)</f>
        <v>0</v>
      </c>
      <c r="K49" s="11"/>
      <c r="L49" s="15" t="n">
        <f aca="false">COUNTIFS('Schedule Export Jan-Dec 19'!$A:$A,L$1,'Schedule Export Jan-Dec 19'!$G:$G,$A49)</f>
        <v>0</v>
      </c>
      <c r="M49" s="11"/>
      <c r="N49" s="15" t="n">
        <f aca="false">COUNTIFS('Schedule Export Jan-Dec 19'!$A:$A,N$1,'Schedule Export Jan-Dec 19'!$G:$G,$A49)</f>
        <v>0</v>
      </c>
      <c r="O49" s="11"/>
      <c r="P49" s="15" t="n">
        <f aca="false">COUNTIFS('Schedule Export Jan-Dec 19'!$A:$A,P$1,'Schedule Export Jan-Dec 19'!$G:$G,$A49)</f>
        <v>0</v>
      </c>
      <c r="Q49" s="11"/>
      <c r="R49" s="15" t="n">
        <f aca="false">COUNTIFS('Schedule Export Jan-Dec 19'!$A:$A,R$1,'Schedule Export Jan-Dec 19'!$G:$G,$A49)</f>
        <v>0</v>
      </c>
      <c r="S49" s="11"/>
      <c r="T49" s="15" t="n">
        <f aca="false">COUNTIFS('Schedule Export Jan-Dec 19'!$A:$A,T$1,'Schedule Export Jan-Dec 19'!$G:$G,$A49)</f>
        <v>0</v>
      </c>
      <c r="U49" s="11"/>
      <c r="V49" s="15" t="n">
        <f aca="false">COUNTIFS('Schedule Export Jan-Dec 19'!$A:$A,V$1,'Schedule Export Jan-Dec 19'!$G:$G,$A49)</f>
        <v>0</v>
      </c>
      <c r="W49" s="11"/>
      <c r="X49" s="15" t="n">
        <f aca="false">COUNTIFS('Schedule Export Jan-Dec 19'!$A:$A,X$1,'Schedule Export Jan-Dec 19'!$G:$G,$A49)</f>
        <v>0</v>
      </c>
      <c r="Y49" s="12"/>
      <c r="Z49" s="18" t="n">
        <f aca="false">SUM(B49+D49+F49+H49+J49+L49+N49+P49+R49+T49+V49+X49)</f>
        <v>0</v>
      </c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</row>
    <row r="50" customFormat="false" ht="13.8" hidden="false" customHeight="false" outlineLevel="1" collapsed="false">
      <c r="A50" s="0" t="s">
        <v>47</v>
      </c>
      <c r="B50" s="15" t="n">
        <f aca="false">COUNTIFS('Schedule Export Jan-Dec 19'!$A:$A,B$1,'Schedule Export Jan-Dec 19'!$G:$G,$A50)</f>
        <v>0</v>
      </c>
      <c r="C50" s="11"/>
      <c r="D50" s="15" t="n">
        <f aca="false">COUNTIFS('Schedule Export Jan-Dec 19'!$A:$A,D$1,'Schedule Export Jan-Dec 19'!$G:$G,$A50)</f>
        <v>0</v>
      </c>
      <c r="E50" s="11"/>
      <c r="F50" s="15" t="n">
        <f aca="false">COUNTIFS('Schedule Export Jan-Dec 19'!$A:$A,F$1,'Schedule Export Jan-Dec 19'!$G:$G,$A50)</f>
        <v>0</v>
      </c>
      <c r="G50" s="11"/>
      <c r="H50" s="15" t="n">
        <f aca="false">COUNTIFS('Schedule Export Jan-Dec 19'!$A:$A,H$1,'Schedule Export Jan-Dec 19'!$G:$G,$A50)</f>
        <v>0</v>
      </c>
      <c r="I50" s="11"/>
      <c r="J50" s="15" t="n">
        <f aca="false">COUNTIFS('Schedule Export Jan-Dec 19'!$A:$A,J$1,'Schedule Export Jan-Dec 19'!$G:$G,$A50)</f>
        <v>0</v>
      </c>
      <c r="K50" s="11"/>
      <c r="L50" s="15" t="n">
        <f aca="false">COUNTIFS('Schedule Export Jan-Dec 19'!$A:$A,L$1,'Schedule Export Jan-Dec 19'!$G:$G,$A50)</f>
        <v>0</v>
      </c>
      <c r="M50" s="11"/>
      <c r="N50" s="15" t="n">
        <f aca="false">COUNTIFS('Schedule Export Jan-Dec 19'!$A:$A,N$1,'Schedule Export Jan-Dec 19'!$G:$G,$A50)</f>
        <v>0</v>
      </c>
      <c r="O50" s="11"/>
      <c r="P50" s="15" t="n">
        <f aca="false">COUNTIFS('Schedule Export Jan-Dec 19'!$A:$A,P$1,'Schedule Export Jan-Dec 19'!$G:$G,$A50)</f>
        <v>0</v>
      </c>
      <c r="Q50" s="11"/>
      <c r="R50" s="15" t="n">
        <f aca="false">COUNTIFS('Schedule Export Jan-Dec 19'!$A:$A,R$1,'Schedule Export Jan-Dec 19'!$G:$G,$A50)</f>
        <v>0</v>
      </c>
      <c r="S50" s="11"/>
      <c r="T50" s="15" t="n">
        <f aca="false">COUNTIFS('Schedule Export Jan-Dec 19'!$A:$A,T$1,'Schedule Export Jan-Dec 19'!$G:$G,$A50)</f>
        <v>0</v>
      </c>
      <c r="U50" s="11"/>
      <c r="V50" s="15" t="n">
        <f aca="false">COUNTIFS('Schedule Export Jan-Dec 19'!$A:$A,V$1,'Schedule Export Jan-Dec 19'!$G:$G,$A50)</f>
        <v>0</v>
      </c>
      <c r="W50" s="11"/>
      <c r="X50" s="15" t="n">
        <f aca="false">COUNTIFS('Schedule Export Jan-Dec 19'!$A:$A,X$1,'Schedule Export Jan-Dec 19'!$G:$G,$A50)</f>
        <v>0</v>
      </c>
      <c r="Y50" s="12"/>
      <c r="Z50" s="18" t="n">
        <f aca="false">SUM(B50+D50+F50+H50+J50+L50+N50+P50+R50+T50+V50+X50)</f>
        <v>0</v>
      </c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</row>
    <row r="51" customFormat="false" ht="13.8" hidden="false" customHeight="false" outlineLevel="1" collapsed="false">
      <c r="A51" s="0" t="s">
        <v>48</v>
      </c>
      <c r="B51" s="15" t="n">
        <f aca="false">COUNTIFS('Schedule Export Jan-Dec 19'!$A:$A,B$1,'Schedule Export Jan-Dec 19'!$G:$G,$A51)</f>
        <v>0</v>
      </c>
      <c r="C51" s="11"/>
      <c r="D51" s="15" t="n">
        <f aca="false">COUNTIFS('Schedule Export Jan-Dec 19'!$A:$A,D$1,'Schedule Export Jan-Dec 19'!$G:$G,$A51)</f>
        <v>0</v>
      </c>
      <c r="E51" s="11"/>
      <c r="F51" s="15" t="n">
        <f aca="false">COUNTIFS('Schedule Export Jan-Dec 19'!$A:$A,F$1,'Schedule Export Jan-Dec 19'!$G:$G,$A51)</f>
        <v>1</v>
      </c>
      <c r="G51" s="11"/>
      <c r="H51" s="15" t="n">
        <f aca="false">COUNTIFS('Schedule Export Jan-Dec 19'!$A:$A,H$1,'Schedule Export Jan-Dec 19'!$G:$G,$A51)</f>
        <v>0</v>
      </c>
      <c r="I51" s="11"/>
      <c r="J51" s="15" t="n">
        <f aca="false">COUNTIFS('Schedule Export Jan-Dec 19'!$A:$A,J$1,'Schedule Export Jan-Dec 19'!$G:$G,$A51)</f>
        <v>1</v>
      </c>
      <c r="K51" s="11"/>
      <c r="L51" s="15" t="n">
        <f aca="false">COUNTIFS('Schedule Export Jan-Dec 19'!$A:$A,L$1,'Schedule Export Jan-Dec 19'!$G:$G,$A51)</f>
        <v>0</v>
      </c>
      <c r="M51" s="11"/>
      <c r="N51" s="15" t="n">
        <f aca="false">COUNTIFS('Schedule Export Jan-Dec 19'!$A:$A,N$1,'Schedule Export Jan-Dec 19'!$G:$G,$A51)</f>
        <v>0</v>
      </c>
      <c r="O51" s="11"/>
      <c r="P51" s="15" t="n">
        <f aca="false">COUNTIFS('Schedule Export Jan-Dec 19'!$A:$A,P$1,'Schedule Export Jan-Dec 19'!$G:$G,$A51)</f>
        <v>0</v>
      </c>
      <c r="Q51" s="11"/>
      <c r="R51" s="15" t="n">
        <f aca="false">COUNTIFS('Schedule Export Jan-Dec 19'!$A:$A,R$1,'Schedule Export Jan-Dec 19'!$G:$G,$A51)</f>
        <v>3</v>
      </c>
      <c r="S51" s="11"/>
      <c r="T51" s="15" t="n">
        <f aca="false">COUNTIFS('Schedule Export Jan-Dec 19'!$A:$A,T$1,'Schedule Export Jan-Dec 19'!$G:$G,$A51)</f>
        <v>0</v>
      </c>
      <c r="U51" s="11"/>
      <c r="V51" s="15" t="n">
        <f aca="false">COUNTIFS('Schedule Export Jan-Dec 19'!$A:$A,V$1,'Schedule Export Jan-Dec 19'!$G:$G,$A51)</f>
        <v>3</v>
      </c>
      <c r="W51" s="11"/>
      <c r="X51" s="15" t="n">
        <f aca="false">COUNTIFS('Schedule Export Jan-Dec 19'!$A:$A,X$1,'Schedule Export Jan-Dec 19'!$G:$G,$A51)</f>
        <v>1</v>
      </c>
      <c r="Y51" s="12"/>
      <c r="Z51" s="18" t="n">
        <f aca="false">SUM(B51+D51+F51+H51+J51+L51+N51+P51+R51+T51+V51+X51)</f>
        <v>9</v>
      </c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</row>
    <row r="52" customFormat="false" ht="13.8" hidden="false" customHeight="false" outlineLevel="1" collapsed="false">
      <c r="A52" s="0" t="s">
        <v>49</v>
      </c>
      <c r="B52" s="15" t="n">
        <f aca="false">COUNTIFS('Schedule Export Jan-Dec 19'!$A:$A,B$1,'Schedule Export Jan-Dec 19'!$G:$G,$A52)</f>
        <v>2</v>
      </c>
      <c r="C52" s="11"/>
      <c r="D52" s="15" t="n">
        <f aca="false">COUNTIFS('Schedule Export Jan-Dec 19'!$A:$A,D$1,'Schedule Export Jan-Dec 19'!$G:$G,$A52)</f>
        <v>0</v>
      </c>
      <c r="E52" s="11"/>
      <c r="F52" s="15" t="n">
        <f aca="false">COUNTIFS('Schedule Export Jan-Dec 19'!$A:$A,F$1,'Schedule Export Jan-Dec 19'!$G:$G,$A52)</f>
        <v>1</v>
      </c>
      <c r="G52" s="11"/>
      <c r="H52" s="15" t="n">
        <f aca="false">COUNTIFS('Schedule Export Jan-Dec 19'!$A:$A,H$1,'Schedule Export Jan-Dec 19'!$G:$G,$A52)</f>
        <v>1</v>
      </c>
      <c r="I52" s="11"/>
      <c r="J52" s="15" t="n">
        <f aca="false">COUNTIFS('Schedule Export Jan-Dec 19'!$A:$A,J$1,'Schedule Export Jan-Dec 19'!$G:$G,$A52)</f>
        <v>0</v>
      </c>
      <c r="K52" s="11"/>
      <c r="L52" s="15" t="n">
        <f aca="false">COUNTIFS('Schedule Export Jan-Dec 19'!$A:$A,L$1,'Schedule Export Jan-Dec 19'!$G:$G,$A52)</f>
        <v>0</v>
      </c>
      <c r="M52" s="11"/>
      <c r="N52" s="15" t="n">
        <f aca="false">COUNTIFS('Schedule Export Jan-Dec 19'!$A:$A,N$1,'Schedule Export Jan-Dec 19'!$G:$G,$A52)</f>
        <v>0</v>
      </c>
      <c r="O52" s="11"/>
      <c r="P52" s="15" t="n">
        <f aca="false">COUNTIFS('Schedule Export Jan-Dec 19'!$A:$A,P$1,'Schedule Export Jan-Dec 19'!$G:$G,$A52)</f>
        <v>1</v>
      </c>
      <c r="Q52" s="11"/>
      <c r="R52" s="15" t="n">
        <f aca="false">COUNTIFS('Schedule Export Jan-Dec 19'!$A:$A,R$1,'Schedule Export Jan-Dec 19'!$G:$G,$A52)</f>
        <v>1</v>
      </c>
      <c r="S52" s="11"/>
      <c r="T52" s="15" t="n">
        <f aca="false">COUNTIFS('Schedule Export Jan-Dec 19'!$A:$A,T$1,'Schedule Export Jan-Dec 19'!$G:$G,$A52)</f>
        <v>1</v>
      </c>
      <c r="U52" s="11"/>
      <c r="V52" s="15" t="n">
        <f aca="false">COUNTIFS('Schedule Export Jan-Dec 19'!$A:$A,V$1,'Schedule Export Jan-Dec 19'!$G:$G,$A52)</f>
        <v>0</v>
      </c>
      <c r="W52" s="11"/>
      <c r="X52" s="15" t="n">
        <f aca="false">COUNTIFS('Schedule Export Jan-Dec 19'!$A:$A,X$1,'Schedule Export Jan-Dec 19'!$G:$G,$A52)</f>
        <v>1</v>
      </c>
      <c r="Y52" s="12"/>
      <c r="Z52" s="18" t="n">
        <f aca="false">SUM(B52+D52+F52+H52+J52+L52+N52+P52+R52+T52+V52+X52)</f>
        <v>8</v>
      </c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</row>
    <row r="53" customFormat="false" ht="13.8" hidden="false" customHeight="false" outlineLevel="1" collapsed="false">
      <c r="A53" s="0" t="s">
        <v>50</v>
      </c>
      <c r="B53" s="15" t="n">
        <f aca="false">COUNTIFS('Schedule Export Jan-Dec 19'!$A:$A,B$1,'Schedule Export Jan-Dec 19'!$G:$G,$A53)</f>
        <v>0</v>
      </c>
      <c r="C53" s="11"/>
      <c r="D53" s="15" t="n">
        <f aca="false">COUNTIFS('Schedule Export Jan-Dec 19'!$A:$A,D$1,'Schedule Export Jan-Dec 19'!$G:$G,$A53)</f>
        <v>0</v>
      </c>
      <c r="E53" s="11"/>
      <c r="F53" s="15" t="n">
        <f aca="false">COUNTIFS('Schedule Export Jan-Dec 19'!$A:$A,F$1,'Schedule Export Jan-Dec 19'!$G:$G,$A53)</f>
        <v>1</v>
      </c>
      <c r="G53" s="11"/>
      <c r="H53" s="15" t="n">
        <f aca="false">COUNTIFS('Schedule Export Jan-Dec 19'!$A:$A,H$1,'Schedule Export Jan-Dec 19'!$G:$G,$A53)</f>
        <v>0</v>
      </c>
      <c r="I53" s="11"/>
      <c r="J53" s="15" t="n">
        <f aca="false">COUNTIFS('Schedule Export Jan-Dec 19'!$A:$A,J$1,'Schedule Export Jan-Dec 19'!$G:$G,$A53)</f>
        <v>0</v>
      </c>
      <c r="K53" s="11"/>
      <c r="L53" s="15" t="n">
        <f aca="false">COUNTIFS('Schedule Export Jan-Dec 19'!$A:$A,L$1,'Schedule Export Jan-Dec 19'!$G:$G,$A53)</f>
        <v>0</v>
      </c>
      <c r="M53" s="11"/>
      <c r="N53" s="15" t="n">
        <f aca="false">COUNTIFS('Schedule Export Jan-Dec 19'!$A:$A,N$1,'Schedule Export Jan-Dec 19'!$G:$G,$A53)</f>
        <v>2</v>
      </c>
      <c r="O53" s="11"/>
      <c r="P53" s="15" t="n">
        <f aca="false">COUNTIFS('Schedule Export Jan-Dec 19'!$A:$A,P$1,'Schedule Export Jan-Dec 19'!$G:$G,$A53)</f>
        <v>0</v>
      </c>
      <c r="Q53" s="11"/>
      <c r="R53" s="15" t="n">
        <f aca="false">COUNTIFS('Schedule Export Jan-Dec 19'!$A:$A,R$1,'Schedule Export Jan-Dec 19'!$G:$G,$A53)</f>
        <v>1</v>
      </c>
      <c r="S53" s="11"/>
      <c r="T53" s="15" t="n">
        <f aca="false">COUNTIFS('Schedule Export Jan-Dec 19'!$A:$A,T$1,'Schedule Export Jan-Dec 19'!$G:$G,$A53)</f>
        <v>0</v>
      </c>
      <c r="U53" s="11"/>
      <c r="V53" s="15" t="n">
        <f aca="false">COUNTIFS('Schedule Export Jan-Dec 19'!$A:$A,V$1,'Schedule Export Jan-Dec 19'!$G:$G,$A53)</f>
        <v>0</v>
      </c>
      <c r="W53" s="11"/>
      <c r="X53" s="15" t="n">
        <f aca="false">COUNTIFS('Schedule Export Jan-Dec 19'!$A:$A,X$1,'Schedule Export Jan-Dec 19'!$G:$G,$A53)</f>
        <v>0</v>
      </c>
      <c r="Y53" s="12"/>
      <c r="Z53" s="18" t="n">
        <f aca="false">SUM(B53+D53+F53+H53+J53+L53+N53+P53+R53+T53+V53+X53)</f>
        <v>4</v>
      </c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</row>
    <row r="54" customFormat="false" ht="13.8" hidden="false" customHeight="false" outlineLevel="1" collapsed="false">
      <c r="A54" s="0" t="s">
        <v>51</v>
      </c>
      <c r="B54" s="15" t="n">
        <f aca="false">COUNTIFS('Schedule Export Jan-Dec 19'!$A:$A,B$1,'Schedule Export Jan-Dec 19'!$G:$G,$A54)</f>
        <v>0</v>
      </c>
      <c r="C54" s="11"/>
      <c r="D54" s="15" t="n">
        <f aca="false">COUNTIFS('Schedule Export Jan-Dec 19'!$A:$A,D$1,'Schedule Export Jan-Dec 19'!$G:$G,$A54)</f>
        <v>1</v>
      </c>
      <c r="E54" s="11"/>
      <c r="F54" s="15" t="n">
        <f aca="false">COUNTIFS('Schedule Export Jan-Dec 19'!$A:$A,F$1,'Schedule Export Jan-Dec 19'!$G:$G,$A54)</f>
        <v>1</v>
      </c>
      <c r="G54" s="11"/>
      <c r="H54" s="15" t="n">
        <f aca="false">COUNTIFS('Schedule Export Jan-Dec 19'!$A:$A,H$1,'Schedule Export Jan-Dec 19'!$G:$G,$A54)</f>
        <v>1</v>
      </c>
      <c r="I54" s="11"/>
      <c r="J54" s="15" t="n">
        <f aca="false">COUNTIFS('Schedule Export Jan-Dec 19'!$A:$A,J$1,'Schedule Export Jan-Dec 19'!$G:$G,$A54)</f>
        <v>0</v>
      </c>
      <c r="K54" s="11"/>
      <c r="L54" s="15" t="n">
        <f aca="false">COUNTIFS('Schedule Export Jan-Dec 19'!$A:$A,L$1,'Schedule Export Jan-Dec 19'!$G:$G,$A54)</f>
        <v>1</v>
      </c>
      <c r="M54" s="11"/>
      <c r="N54" s="15" t="n">
        <f aca="false">COUNTIFS('Schedule Export Jan-Dec 19'!$A:$A,N$1,'Schedule Export Jan-Dec 19'!$G:$G,$A54)</f>
        <v>1</v>
      </c>
      <c r="O54" s="11"/>
      <c r="P54" s="15" t="n">
        <f aca="false">COUNTIFS('Schedule Export Jan-Dec 19'!$A:$A,P$1,'Schedule Export Jan-Dec 19'!$G:$G,$A54)</f>
        <v>1</v>
      </c>
      <c r="Q54" s="11"/>
      <c r="R54" s="15" t="n">
        <f aca="false">COUNTIFS('Schedule Export Jan-Dec 19'!$A:$A,R$1,'Schedule Export Jan-Dec 19'!$G:$G,$A54)</f>
        <v>0</v>
      </c>
      <c r="S54" s="11"/>
      <c r="T54" s="15" t="n">
        <f aca="false">COUNTIFS('Schedule Export Jan-Dec 19'!$A:$A,T$1,'Schedule Export Jan-Dec 19'!$G:$G,$A54)</f>
        <v>0</v>
      </c>
      <c r="U54" s="11"/>
      <c r="V54" s="15" t="n">
        <f aca="false">COUNTIFS('Schedule Export Jan-Dec 19'!$A:$A,V$1,'Schedule Export Jan-Dec 19'!$G:$G,$A54)</f>
        <v>0</v>
      </c>
      <c r="W54" s="11"/>
      <c r="X54" s="15" t="n">
        <f aca="false">COUNTIFS('Schedule Export Jan-Dec 19'!$A:$A,X$1,'Schedule Export Jan-Dec 19'!$G:$G,$A54)</f>
        <v>0</v>
      </c>
      <c r="Y54" s="12"/>
      <c r="Z54" s="18" t="n">
        <f aca="false">SUM(B54+D54+F54+H54+J54+L54+N54+P54+R54+T54+V54+X54)</f>
        <v>6</v>
      </c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</row>
    <row r="55" customFormat="false" ht="13.8" hidden="false" customHeight="false" outlineLevel="1" collapsed="false">
      <c r="A55" s="0" t="s">
        <v>52</v>
      </c>
      <c r="B55" s="15" t="n">
        <f aca="false">COUNTIFS('Schedule Export Jan-Dec 19'!$A:$A,B$1,'Schedule Export Jan-Dec 19'!$G:$G,$A55)</f>
        <v>2</v>
      </c>
      <c r="C55" s="11"/>
      <c r="D55" s="15" t="n">
        <f aca="false">COUNTIFS('Schedule Export Jan-Dec 19'!$A:$A,D$1,'Schedule Export Jan-Dec 19'!$G:$G,$A55)</f>
        <v>1</v>
      </c>
      <c r="E55" s="11"/>
      <c r="F55" s="15" t="n">
        <f aca="false">COUNTIFS('Schedule Export Jan-Dec 19'!$A:$A,F$1,'Schedule Export Jan-Dec 19'!$G:$G,$A55)</f>
        <v>0</v>
      </c>
      <c r="G55" s="11"/>
      <c r="H55" s="15" t="n">
        <f aca="false">COUNTIFS('Schedule Export Jan-Dec 19'!$A:$A,H$1,'Schedule Export Jan-Dec 19'!$G:$G,$A55)</f>
        <v>2</v>
      </c>
      <c r="I55" s="11"/>
      <c r="J55" s="15" t="n">
        <f aca="false">COUNTIFS('Schedule Export Jan-Dec 19'!$A:$A,J$1,'Schedule Export Jan-Dec 19'!$G:$G,$A55)</f>
        <v>2</v>
      </c>
      <c r="K55" s="11"/>
      <c r="L55" s="15" t="n">
        <f aca="false">COUNTIFS('Schedule Export Jan-Dec 19'!$A:$A,L$1,'Schedule Export Jan-Dec 19'!$G:$G,$A55)</f>
        <v>0</v>
      </c>
      <c r="M55" s="11"/>
      <c r="N55" s="15" t="n">
        <f aca="false">COUNTIFS('Schedule Export Jan-Dec 19'!$A:$A,N$1,'Schedule Export Jan-Dec 19'!$G:$G,$A55)</f>
        <v>1</v>
      </c>
      <c r="O55" s="11"/>
      <c r="P55" s="15" t="n">
        <f aca="false">COUNTIFS('Schedule Export Jan-Dec 19'!$A:$A,P$1,'Schedule Export Jan-Dec 19'!$G:$G,$A55)</f>
        <v>1</v>
      </c>
      <c r="Q55" s="11"/>
      <c r="R55" s="15" t="n">
        <f aca="false">COUNTIFS('Schedule Export Jan-Dec 19'!$A:$A,R$1,'Schedule Export Jan-Dec 19'!$G:$G,$A55)</f>
        <v>1</v>
      </c>
      <c r="S55" s="11"/>
      <c r="T55" s="15" t="n">
        <f aca="false">COUNTIFS('Schedule Export Jan-Dec 19'!$A:$A,T$1,'Schedule Export Jan-Dec 19'!$G:$G,$A55)</f>
        <v>3</v>
      </c>
      <c r="U55" s="11"/>
      <c r="V55" s="15" t="n">
        <f aca="false">COUNTIFS('Schedule Export Jan-Dec 19'!$A:$A,V$1,'Schedule Export Jan-Dec 19'!$G:$G,$A55)</f>
        <v>2</v>
      </c>
      <c r="W55" s="11"/>
      <c r="X55" s="15" t="n">
        <f aca="false">COUNTIFS('Schedule Export Jan-Dec 19'!$A:$A,X$1,'Schedule Export Jan-Dec 19'!$G:$G,$A55)</f>
        <v>0</v>
      </c>
      <c r="Y55" s="12"/>
      <c r="Z55" s="18" t="n">
        <f aca="false">SUM(B55+D55+F55+H55+J55+L55+N55+P55+R55+T55+V55+X55)</f>
        <v>15</v>
      </c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</row>
    <row r="56" customFormat="false" ht="13.8" hidden="false" customHeight="false" outlineLevel="1" collapsed="false">
      <c r="A56" s="0" t="s">
        <v>53</v>
      </c>
      <c r="B56" s="15" t="n">
        <f aca="false">COUNTIFS('Schedule Export Jan-Dec 19'!$A:$A,B$1,'Schedule Export Jan-Dec 19'!$G:$G,$A56)</f>
        <v>0</v>
      </c>
      <c r="C56" s="11"/>
      <c r="D56" s="15" t="n">
        <f aca="false">COUNTIFS('Schedule Export Jan-Dec 19'!$A:$A,D$1,'Schedule Export Jan-Dec 19'!$G:$G,$A56)</f>
        <v>0</v>
      </c>
      <c r="E56" s="11"/>
      <c r="F56" s="15" t="n">
        <f aca="false">COUNTIFS('Schedule Export Jan-Dec 19'!$A:$A,F$1,'Schedule Export Jan-Dec 19'!$G:$G,$A56)</f>
        <v>0</v>
      </c>
      <c r="G56" s="11"/>
      <c r="H56" s="15" t="n">
        <f aca="false">COUNTIFS('Schedule Export Jan-Dec 19'!$A:$A,H$1,'Schedule Export Jan-Dec 19'!$G:$G,$A56)</f>
        <v>2</v>
      </c>
      <c r="I56" s="11"/>
      <c r="J56" s="15" t="n">
        <f aca="false">COUNTIFS('Schedule Export Jan-Dec 19'!$A:$A,J$1,'Schedule Export Jan-Dec 19'!$G:$G,$A56)</f>
        <v>2</v>
      </c>
      <c r="K56" s="11"/>
      <c r="L56" s="15" t="n">
        <f aca="false">COUNTIFS('Schedule Export Jan-Dec 19'!$A:$A,L$1,'Schedule Export Jan-Dec 19'!$G:$G,$A56)</f>
        <v>0</v>
      </c>
      <c r="M56" s="11"/>
      <c r="N56" s="15" t="n">
        <f aca="false">COUNTIFS('Schedule Export Jan-Dec 19'!$A:$A,N$1,'Schedule Export Jan-Dec 19'!$G:$G,$A56)</f>
        <v>3</v>
      </c>
      <c r="O56" s="11"/>
      <c r="P56" s="15" t="n">
        <f aca="false">COUNTIFS('Schedule Export Jan-Dec 19'!$A:$A,P$1,'Schedule Export Jan-Dec 19'!$G:$G,$A56)</f>
        <v>0</v>
      </c>
      <c r="Q56" s="11"/>
      <c r="R56" s="15" t="n">
        <f aca="false">COUNTIFS('Schedule Export Jan-Dec 19'!$A:$A,R$1,'Schedule Export Jan-Dec 19'!$G:$G,$A56)</f>
        <v>2</v>
      </c>
      <c r="S56" s="11"/>
      <c r="T56" s="15" t="n">
        <f aca="false">COUNTIFS('Schedule Export Jan-Dec 19'!$A:$A,T$1,'Schedule Export Jan-Dec 19'!$G:$G,$A56)</f>
        <v>1</v>
      </c>
      <c r="U56" s="11"/>
      <c r="V56" s="15" t="n">
        <f aca="false">COUNTIFS('Schedule Export Jan-Dec 19'!$A:$A,V$1,'Schedule Export Jan-Dec 19'!$G:$G,$A56)</f>
        <v>0</v>
      </c>
      <c r="W56" s="11"/>
      <c r="X56" s="15" t="n">
        <f aca="false">COUNTIFS('Schedule Export Jan-Dec 19'!$A:$A,X$1,'Schedule Export Jan-Dec 19'!$G:$G,$A56)</f>
        <v>1</v>
      </c>
      <c r="Y56" s="12"/>
      <c r="Z56" s="18" t="n">
        <f aca="false">SUM(B56+D56+F56+H56+J56+L56+N56+P56+R56+T56+V56+X56)</f>
        <v>11</v>
      </c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</row>
    <row r="57" customFormat="false" ht="13.8" hidden="false" customHeight="false" outlineLevel="1" collapsed="false">
      <c r="A57" s="0" t="s">
        <v>54</v>
      </c>
      <c r="B57" s="15" t="n">
        <f aca="false">COUNTIFS('Schedule Export Jan-Dec 19'!$A:$A,B$1,'Schedule Export Jan-Dec 19'!$G:$G,$A57)</f>
        <v>0</v>
      </c>
      <c r="C57" s="11"/>
      <c r="D57" s="15" t="n">
        <f aca="false">COUNTIFS('Schedule Export Jan-Dec 19'!$A:$A,D$1,'Schedule Export Jan-Dec 19'!$G:$G,$A57)</f>
        <v>3</v>
      </c>
      <c r="E57" s="11"/>
      <c r="F57" s="15" t="n">
        <f aca="false">COUNTIFS('Schedule Export Jan-Dec 19'!$A:$A,F$1,'Schedule Export Jan-Dec 19'!$G:$G,$A57)</f>
        <v>3</v>
      </c>
      <c r="G57" s="11"/>
      <c r="H57" s="15" t="n">
        <f aca="false">COUNTIFS('Schedule Export Jan-Dec 19'!$A:$A,H$1,'Schedule Export Jan-Dec 19'!$G:$G,$A57)</f>
        <v>3</v>
      </c>
      <c r="I57" s="11"/>
      <c r="J57" s="15" t="n">
        <f aca="false">COUNTIFS('Schedule Export Jan-Dec 19'!$A:$A,J$1,'Schedule Export Jan-Dec 19'!$G:$G,$A57)</f>
        <v>3</v>
      </c>
      <c r="K57" s="11"/>
      <c r="L57" s="15" t="n">
        <f aca="false">COUNTIFS('Schedule Export Jan-Dec 19'!$A:$A,L$1,'Schedule Export Jan-Dec 19'!$G:$G,$A57)</f>
        <v>2</v>
      </c>
      <c r="M57" s="11"/>
      <c r="N57" s="15" t="n">
        <f aca="false">COUNTIFS('Schedule Export Jan-Dec 19'!$A:$A,N$1,'Schedule Export Jan-Dec 19'!$G:$G,$A57)</f>
        <v>2</v>
      </c>
      <c r="O57" s="11"/>
      <c r="P57" s="15" t="n">
        <f aca="false">COUNTIFS('Schedule Export Jan-Dec 19'!$A:$A,P$1,'Schedule Export Jan-Dec 19'!$G:$G,$A57)</f>
        <v>4</v>
      </c>
      <c r="Q57" s="11"/>
      <c r="R57" s="15" t="n">
        <f aca="false">COUNTIFS('Schedule Export Jan-Dec 19'!$A:$A,R$1,'Schedule Export Jan-Dec 19'!$G:$G,$A57)</f>
        <v>2</v>
      </c>
      <c r="S57" s="11"/>
      <c r="T57" s="15" t="n">
        <f aca="false">COUNTIFS('Schedule Export Jan-Dec 19'!$A:$A,T$1,'Schedule Export Jan-Dec 19'!$G:$G,$A57)</f>
        <v>0</v>
      </c>
      <c r="U57" s="11"/>
      <c r="V57" s="15" t="n">
        <f aca="false">COUNTIFS('Schedule Export Jan-Dec 19'!$A:$A,V$1,'Schedule Export Jan-Dec 19'!$G:$G,$A57)</f>
        <v>0</v>
      </c>
      <c r="W57" s="11"/>
      <c r="X57" s="15" t="n">
        <f aca="false">COUNTIFS('Schedule Export Jan-Dec 19'!$A:$A,X$1,'Schedule Export Jan-Dec 19'!$G:$G,$A57)</f>
        <v>0</v>
      </c>
      <c r="Y57" s="12"/>
      <c r="Z57" s="18" t="n">
        <f aca="false">SUM(B57+D57+F57+H57+J57+L57+N57+P57+R57+T57+V57+X57)</f>
        <v>22</v>
      </c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</row>
    <row r="58" customFormat="false" ht="13.8" hidden="false" customHeight="false" outlineLevel="1" collapsed="false">
      <c r="A58" s="0" t="s">
        <v>55</v>
      </c>
      <c r="B58" s="15" t="n">
        <f aca="false">COUNTIFS('Schedule Export Jan-Dec 19'!$A:$A,B$1,'Schedule Export Jan-Dec 19'!$G:$G,$A58)</f>
        <v>0</v>
      </c>
      <c r="C58" s="11"/>
      <c r="D58" s="15" t="n">
        <f aca="false">COUNTIFS('Schedule Export Jan-Dec 19'!$A:$A,D$1,'Schedule Export Jan-Dec 19'!$G:$G,$A58)</f>
        <v>2</v>
      </c>
      <c r="E58" s="11"/>
      <c r="F58" s="15" t="n">
        <f aca="false">COUNTIFS('Schedule Export Jan-Dec 19'!$A:$A,F$1,'Schedule Export Jan-Dec 19'!$G:$G,$A58)</f>
        <v>1</v>
      </c>
      <c r="G58" s="11"/>
      <c r="H58" s="15" t="n">
        <f aca="false">COUNTIFS('Schedule Export Jan-Dec 19'!$A:$A,H$1,'Schedule Export Jan-Dec 19'!$G:$G,$A58)</f>
        <v>4</v>
      </c>
      <c r="I58" s="11"/>
      <c r="J58" s="15" t="n">
        <f aca="false">COUNTIFS('Schedule Export Jan-Dec 19'!$A:$A,J$1,'Schedule Export Jan-Dec 19'!$G:$G,$A58)</f>
        <v>1</v>
      </c>
      <c r="K58" s="11"/>
      <c r="L58" s="15" t="n">
        <f aca="false">COUNTIFS('Schedule Export Jan-Dec 19'!$A:$A,L$1,'Schedule Export Jan-Dec 19'!$G:$G,$A58)</f>
        <v>2</v>
      </c>
      <c r="M58" s="11"/>
      <c r="N58" s="15" t="n">
        <f aca="false">COUNTIFS('Schedule Export Jan-Dec 19'!$A:$A,N$1,'Schedule Export Jan-Dec 19'!$G:$G,$A58)</f>
        <v>1</v>
      </c>
      <c r="O58" s="11"/>
      <c r="P58" s="15" t="n">
        <f aca="false">COUNTIFS('Schedule Export Jan-Dec 19'!$A:$A,P$1,'Schedule Export Jan-Dec 19'!$G:$G,$A58)</f>
        <v>1</v>
      </c>
      <c r="Q58" s="11"/>
      <c r="R58" s="15" t="n">
        <f aca="false">COUNTIFS('Schedule Export Jan-Dec 19'!$A:$A,R$1,'Schedule Export Jan-Dec 19'!$G:$G,$A58)</f>
        <v>1</v>
      </c>
      <c r="S58" s="11"/>
      <c r="T58" s="15" t="n">
        <f aca="false">COUNTIFS('Schedule Export Jan-Dec 19'!$A:$A,T$1,'Schedule Export Jan-Dec 19'!$G:$G,$A58)</f>
        <v>1</v>
      </c>
      <c r="U58" s="11"/>
      <c r="V58" s="15" t="n">
        <f aca="false">COUNTIFS('Schedule Export Jan-Dec 19'!$A:$A,V$1,'Schedule Export Jan-Dec 19'!$G:$G,$A58)</f>
        <v>2</v>
      </c>
      <c r="W58" s="11"/>
      <c r="X58" s="15" t="n">
        <f aca="false">COUNTIFS('Schedule Export Jan-Dec 19'!$A:$A,X$1,'Schedule Export Jan-Dec 19'!$G:$G,$A58)</f>
        <v>2</v>
      </c>
      <c r="Y58" s="12"/>
      <c r="Z58" s="18" t="n">
        <f aca="false">SUM(B58+D58+F58+H58+J58+L58+N58+P58+R58+T58+V58+X58)</f>
        <v>18</v>
      </c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</row>
    <row r="59" customFormat="false" ht="13.8" hidden="false" customHeight="false" outlineLevel="1" collapsed="false">
      <c r="A59" s="0" t="s">
        <v>56</v>
      </c>
      <c r="B59" s="15" t="n">
        <f aca="false">COUNTIFS('Schedule Export Jan-Dec 19'!$A:$A,B$1,'Schedule Export Jan-Dec 19'!$G:$G,$A59)</f>
        <v>0</v>
      </c>
      <c r="C59" s="11"/>
      <c r="D59" s="15" t="n">
        <f aca="false">COUNTIFS('Schedule Export Jan-Dec 19'!$A:$A,D$1,'Schedule Export Jan-Dec 19'!$G:$G,$A59)</f>
        <v>0</v>
      </c>
      <c r="E59" s="11"/>
      <c r="F59" s="15" t="n">
        <f aca="false">COUNTIFS('Schedule Export Jan-Dec 19'!$A:$A,F$1,'Schedule Export Jan-Dec 19'!$G:$G,$A59)</f>
        <v>0</v>
      </c>
      <c r="G59" s="11"/>
      <c r="H59" s="15" t="n">
        <f aca="false">COUNTIFS('Schedule Export Jan-Dec 19'!$A:$A,H$1,'Schedule Export Jan-Dec 19'!$G:$G,$A59)</f>
        <v>0</v>
      </c>
      <c r="I59" s="11"/>
      <c r="J59" s="15" t="n">
        <f aca="false">COUNTIFS('Schedule Export Jan-Dec 19'!$A:$A,J$1,'Schedule Export Jan-Dec 19'!$G:$G,$A59)</f>
        <v>0</v>
      </c>
      <c r="K59" s="11"/>
      <c r="L59" s="15" t="n">
        <f aca="false">COUNTIFS('Schedule Export Jan-Dec 19'!$A:$A,L$1,'Schedule Export Jan-Dec 19'!$G:$G,$A59)</f>
        <v>0</v>
      </c>
      <c r="M59" s="11"/>
      <c r="N59" s="15" t="n">
        <f aca="false">COUNTIFS('Schedule Export Jan-Dec 19'!$A:$A,N$1,'Schedule Export Jan-Dec 19'!$G:$G,$A59)</f>
        <v>0</v>
      </c>
      <c r="O59" s="11"/>
      <c r="P59" s="15" t="n">
        <f aca="false">COUNTIFS('Schedule Export Jan-Dec 19'!$A:$A,P$1,'Schedule Export Jan-Dec 19'!$G:$G,$A59)</f>
        <v>0</v>
      </c>
      <c r="Q59" s="11"/>
      <c r="R59" s="15" t="n">
        <f aca="false">COUNTIFS('Schedule Export Jan-Dec 19'!$A:$A,R$1,'Schedule Export Jan-Dec 19'!$G:$G,$A59)</f>
        <v>0</v>
      </c>
      <c r="S59" s="11"/>
      <c r="T59" s="15" t="n">
        <f aca="false">COUNTIFS('Schedule Export Jan-Dec 19'!$A:$A,T$1,'Schedule Export Jan-Dec 19'!$G:$G,$A59)</f>
        <v>0</v>
      </c>
      <c r="U59" s="11"/>
      <c r="V59" s="15" t="n">
        <f aca="false">COUNTIFS('Schedule Export Jan-Dec 19'!$A:$A,V$1,'Schedule Export Jan-Dec 19'!$G:$G,$A59)</f>
        <v>0</v>
      </c>
      <c r="W59" s="11"/>
      <c r="X59" s="15" t="n">
        <f aca="false">COUNTIFS('Schedule Export Jan-Dec 19'!$A:$A,X$1,'Schedule Export Jan-Dec 19'!$G:$G,$A59)</f>
        <v>0</v>
      </c>
      <c r="Y59" s="12"/>
      <c r="Z59" s="18" t="n">
        <f aca="false">SUM(B59+D59+F59+H59+J59+L59+N59+P59+R59+T59+V59+X59)</f>
        <v>0</v>
      </c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</row>
    <row r="60" customFormat="false" ht="13.8" hidden="false" customHeight="false" outlineLevel="1" collapsed="false">
      <c r="A60" s="0" t="s">
        <v>57</v>
      </c>
      <c r="B60" s="15" t="n">
        <f aca="false">COUNTIFS('Schedule Export Jan-Dec 19'!$A:$A,B$1,'Schedule Export Jan-Dec 19'!$G:$G,$A60)</f>
        <v>0</v>
      </c>
      <c r="C60" s="11"/>
      <c r="D60" s="15" t="n">
        <f aca="false">COUNTIFS('Schedule Export Jan-Dec 19'!$A:$A,D$1,'Schedule Export Jan-Dec 19'!$G:$G,$A60)</f>
        <v>0</v>
      </c>
      <c r="E60" s="11"/>
      <c r="F60" s="15" t="n">
        <f aca="false">COUNTIFS('Schedule Export Jan-Dec 19'!$A:$A,F$1,'Schedule Export Jan-Dec 19'!$G:$G,$A60)</f>
        <v>0</v>
      </c>
      <c r="G60" s="11"/>
      <c r="H60" s="15" t="n">
        <f aca="false">COUNTIFS('Schedule Export Jan-Dec 19'!$A:$A,H$1,'Schedule Export Jan-Dec 19'!$G:$G,$A60)</f>
        <v>0</v>
      </c>
      <c r="I60" s="11"/>
      <c r="J60" s="15" t="n">
        <f aca="false">COUNTIFS('Schedule Export Jan-Dec 19'!$A:$A,J$1,'Schedule Export Jan-Dec 19'!$G:$G,$A60)</f>
        <v>0</v>
      </c>
      <c r="K60" s="11"/>
      <c r="L60" s="15" t="n">
        <f aca="false">COUNTIFS('Schedule Export Jan-Dec 19'!$A:$A,L$1,'Schedule Export Jan-Dec 19'!$G:$G,$A60)</f>
        <v>0</v>
      </c>
      <c r="M60" s="11"/>
      <c r="N60" s="15" t="n">
        <f aca="false">COUNTIFS('Schedule Export Jan-Dec 19'!$A:$A,N$1,'Schedule Export Jan-Dec 19'!$G:$G,$A60)</f>
        <v>0</v>
      </c>
      <c r="O60" s="11"/>
      <c r="P60" s="15" t="n">
        <f aca="false">COUNTIFS('Schedule Export Jan-Dec 19'!$A:$A,P$1,'Schedule Export Jan-Dec 19'!$G:$G,$A60)</f>
        <v>0</v>
      </c>
      <c r="Q60" s="11"/>
      <c r="R60" s="15" t="n">
        <f aca="false">COUNTIFS('Schedule Export Jan-Dec 19'!$A:$A,R$1,'Schedule Export Jan-Dec 19'!$G:$G,$A60)</f>
        <v>0</v>
      </c>
      <c r="S60" s="11"/>
      <c r="T60" s="15" t="n">
        <f aca="false">COUNTIFS('Schedule Export Jan-Dec 19'!$A:$A,T$1,'Schedule Export Jan-Dec 19'!$G:$G,$A60)</f>
        <v>0</v>
      </c>
      <c r="U60" s="11"/>
      <c r="V60" s="15" t="n">
        <f aca="false">COUNTIFS('Schedule Export Jan-Dec 19'!$A:$A,V$1,'Schedule Export Jan-Dec 19'!$G:$G,$A60)</f>
        <v>0</v>
      </c>
      <c r="W60" s="11"/>
      <c r="X60" s="15" t="n">
        <f aca="false">COUNTIFS('Schedule Export Jan-Dec 19'!$A:$A,X$1,'Schedule Export Jan-Dec 19'!$G:$G,$A60)</f>
        <v>0</v>
      </c>
      <c r="Y60" s="12"/>
      <c r="Z60" s="18" t="n">
        <f aca="false">SUM(B60+D60+F60+H60+J60+L60+N60+P60+R60+T60+V60+X60)</f>
        <v>0</v>
      </c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</row>
    <row r="61" customFormat="false" ht="13.8" hidden="false" customHeight="false" outlineLevel="1" collapsed="false">
      <c r="A61" s="0" t="s">
        <v>58</v>
      </c>
      <c r="B61" s="15" t="n">
        <f aca="false">COUNTIFS('Schedule Export Jan-Dec 19'!$A:$A,B$1,'Schedule Export Jan-Dec 19'!$G:$G,$A61)</f>
        <v>0</v>
      </c>
      <c r="C61" s="11"/>
      <c r="D61" s="15" t="n">
        <f aca="false">COUNTIFS('Schedule Export Jan-Dec 19'!$A:$A,D$1,'Schedule Export Jan-Dec 19'!$G:$G,$A61)</f>
        <v>0</v>
      </c>
      <c r="E61" s="11"/>
      <c r="F61" s="15" t="n">
        <f aca="false">COUNTIFS('Schedule Export Jan-Dec 19'!$A:$A,F$1,'Schedule Export Jan-Dec 19'!$G:$G,$A61)</f>
        <v>0</v>
      </c>
      <c r="G61" s="11"/>
      <c r="H61" s="15" t="n">
        <f aca="false">COUNTIFS('Schedule Export Jan-Dec 19'!$A:$A,H$1,'Schedule Export Jan-Dec 19'!$G:$G,$A61)</f>
        <v>0</v>
      </c>
      <c r="I61" s="11"/>
      <c r="J61" s="15" t="n">
        <f aca="false">COUNTIFS('Schedule Export Jan-Dec 19'!$A:$A,J$1,'Schedule Export Jan-Dec 19'!$G:$G,$A61)</f>
        <v>0</v>
      </c>
      <c r="K61" s="11"/>
      <c r="L61" s="15" t="n">
        <f aca="false">COUNTIFS('Schedule Export Jan-Dec 19'!$A:$A,L$1,'Schedule Export Jan-Dec 19'!$G:$G,$A61)</f>
        <v>0</v>
      </c>
      <c r="M61" s="11"/>
      <c r="N61" s="15" t="n">
        <f aca="false">COUNTIFS('Schedule Export Jan-Dec 19'!$A:$A,N$1,'Schedule Export Jan-Dec 19'!$G:$G,$A61)</f>
        <v>0</v>
      </c>
      <c r="O61" s="11"/>
      <c r="P61" s="15" t="n">
        <f aca="false">COUNTIFS('Schedule Export Jan-Dec 19'!$A:$A,P$1,'Schedule Export Jan-Dec 19'!$G:$G,$A61)</f>
        <v>0</v>
      </c>
      <c r="Q61" s="11"/>
      <c r="R61" s="15" t="n">
        <f aca="false">COUNTIFS('Schedule Export Jan-Dec 19'!$A:$A,R$1,'Schedule Export Jan-Dec 19'!$G:$G,$A61)</f>
        <v>0</v>
      </c>
      <c r="S61" s="11"/>
      <c r="T61" s="15" t="n">
        <f aca="false">COUNTIFS('Schedule Export Jan-Dec 19'!$A:$A,T$1,'Schedule Export Jan-Dec 19'!$G:$G,$A61)</f>
        <v>0</v>
      </c>
      <c r="U61" s="11"/>
      <c r="V61" s="15" t="n">
        <f aca="false">COUNTIFS('Schedule Export Jan-Dec 19'!$A:$A,V$1,'Schedule Export Jan-Dec 19'!$G:$G,$A61)</f>
        <v>0</v>
      </c>
      <c r="W61" s="11"/>
      <c r="X61" s="15" t="n">
        <f aca="false">COUNTIFS('Schedule Export Jan-Dec 19'!$A:$A,X$1,'Schedule Export Jan-Dec 19'!$G:$G,$A61)</f>
        <v>0</v>
      </c>
      <c r="Y61" s="12"/>
      <c r="Z61" s="18" t="n">
        <f aca="false">SUM(B61+D61+F61+H61+J61+L61+N61+P61+R61+T61+V61+X61)</f>
        <v>0</v>
      </c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</row>
    <row r="62" customFormat="false" ht="13.8" hidden="false" customHeight="false" outlineLevel="1" collapsed="false">
      <c r="A62" s="0" t="s">
        <v>59</v>
      </c>
      <c r="B62" s="15" t="n">
        <f aca="false">COUNTIFS('Schedule Export Jan-Dec 19'!$A:$A,B$1,'Schedule Export Jan-Dec 19'!$G:$G,$A62)</f>
        <v>0</v>
      </c>
      <c r="C62" s="11"/>
      <c r="D62" s="15" t="n">
        <f aca="false">COUNTIFS('Schedule Export Jan-Dec 19'!$A:$A,D$1,'Schedule Export Jan-Dec 19'!$G:$G,$A62)</f>
        <v>0</v>
      </c>
      <c r="E62" s="11"/>
      <c r="F62" s="15" t="n">
        <f aca="false">COUNTIFS('Schedule Export Jan-Dec 19'!$A:$A,F$1,'Schedule Export Jan-Dec 19'!$G:$G,$A62)</f>
        <v>0</v>
      </c>
      <c r="G62" s="11"/>
      <c r="H62" s="15" t="n">
        <f aca="false">COUNTIFS('Schedule Export Jan-Dec 19'!$A:$A,H$1,'Schedule Export Jan-Dec 19'!$G:$G,$A62)</f>
        <v>0</v>
      </c>
      <c r="I62" s="11"/>
      <c r="J62" s="15" t="n">
        <f aca="false">COUNTIFS('Schedule Export Jan-Dec 19'!$A:$A,J$1,'Schedule Export Jan-Dec 19'!$G:$G,$A62)</f>
        <v>0</v>
      </c>
      <c r="K62" s="11"/>
      <c r="L62" s="15" t="n">
        <f aca="false">COUNTIFS('Schedule Export Jan-Dec 19'!$A:$A,L$1,'Schedule Export Jan-Dec 19'!$G:$G,$A62)</f>
        <v>0</v>
      </c>
      <c r="M62" s="11"/>
      <c r="N62" s="15" t="n">
        <f aca="false">COUNTIFS('Schedule Export Jan-Dec 19'!$A:$A,N$1,'Schedule Export Jan-Dec 19'!$G:$G,$A62)</f>
        <v>0</v>
      </c>
      <c r="O62" s="11"/>
      <c r="P62" s="15" t="n">
        <f aca="false">COUNTIFS('Schedule Export Jan-Dec 19'!$A:$A,P$1,'Schedule Export Jan-Dec 19'!$G:$G,$A62)</f>
        <v>0</v>
      </c>
      <c r="Q62" s="11"/>
      <c r="R62" s="15" t="n">
        <f aca="false">COUNTIFS('Schedule Export Jan-Dec 19'!$A:$A,R$1,'Schedule Export Jan-Dec 19'!$G:$G,$A62)</f>
        <v>0</v>
      </c>
      <c r="S62" s="11"/>
      <c r="T62" s="15" t="n">
        <f aca="false">COUNTIFS('Schedule Export Jan-Dec 19'!$A:$A,T$1,'Schedule Export Jan-Dec 19'!$G:$G,$A62)</f>
        <v>0</v>
      </c>
      <c r="U62" s="11"/>
      <c r="V62" s="15" t="n">
        <f aca="false">COUNTIFS('Schedule Export Jan-Dec 19'!$A:$A,V$1,'Schedule Export Jan-Dec 19'!$G:$G,$A62)</f>
        <v>0</v>
      </c>
      <c r="W62" s="11"/>
      <c r="X62" s="15" t="n">
        <f aca="false">COUNTIFS('Schedule Export Jan-Dec 19'!$A:$A,X$1,'Schedule Export Jan-Dec 19'!$G:$G,$A62)</f>
        <v>0</v>
      </c>
      <c r="Y62" s="12"/>
      <c r="Z62" s="18" t="n">
        <f aca="false">SUM(B62+D62+F62+H62+J62+L62+N62+P62+R62+T62+V62+X62)</f>
        <v>0</v>
      </c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</row>
    <row r="63" customFormat="false" ht="13.8" hidden="false" customHeight="false" outlineLevel="1" collapsed="false">
      <c r="A63" s="0" t="s">
        <v>60</v>
      </c>
      <c r="B63" s="15" t="n">
        <f aca="false">COUNTIFS('Schedule Export Jan-Dec 19'!$A:$A,B$1,'Schedule Export Jan-Dec 19'!$G:$G,$A63)</f>
        <v>0</v>
      </c>
      <c r="C63" s="11"/>
      <c r="D63" s="15" t="n">
        <f aca="false">COUNTIFS('Schedule Export Jan-Dec 19'!$A:$A,D$1,'Schedule Export Jan-Dec 19'!$G:$G,$A63)</f>
        <v>0</v>
      </c>
      <c r="E63" s="11"/>
      <c r="F63" s="15" t="n">
        <f aca="false">COUNTIFS('Schedule Export Jan-Dec 19'!$A:$A,F$1,'Schedule Export Jan-Dec 19'!$G:$G,$A63)</f>
        <v>0</v>
      </c>
      <c r="G63" s="11"/>
      <c r="H63" s="15" t="n">
        <f aca="false">COUNTIFS('Schedule Export Jan-Dec 19'!$A:$A,H$1,'Schedule Export Jan-Dec 19'!$G:$G,$A63)</f>
        <v>0</v>
      </c>
      <c r="I63" s="11"/>
      <c r="J63" s="15" t="n">
        <f aca="false">COUNTIFS('Schedule Export Jan-Dec 19'!$A:$A,J$1,'Schedule Export Jan-Dec 19'!$G:$G,$A63)</f>
        <v>0</v>
      </c>
      <c r="K63" s="11"/>
      <c r="L63" s="15" t="n">
        <f aca="false">COUNTIFS('Schedule Export Jan-Dec 19'!$A:$A,L$1,'Schedule Export Jan-Dec 19'!$G:$G,$A63)</f>
        <v>0</v>
      </c>
      <c r="M63" s="11"/>
      <c r="N63" s="15" t="n">
        <f aca="false">COUNTIFS('Schedule Export Jan-Dec 19'!$A:$A,N$1,'Schedule Export Jan-Dec 19'!$G:$G,$A63)</f>
        <v>0</v>
      </c>
      <c r="O63" s="11"/>
      <c r="P63" s="15" t="n">
        <f aca="false">COUNTIFS('Schedule Export Jan-Dec 19'!$A:$A,P$1,'Schedule Export Jan-Dec 19'!$G:$G,$A63)</f>
        <v>0</v>
      </c>
      <c r="Q63" s="11"/>
      <c r="R63" s="15" t="n">
        <f aca="false">COUNTIFS('Schedule Export Jan-Dec 19'!$A:$A,R$1,'Schedule Export Jan-Dec 19'!$G:$G,$A63)</f>
        <v>0</v>
      </c>
      <c r="S63" s="11"/>
      <c r="T63" s="15" t="n">
        <f aca="false">COUNTIFS('Schedule Export Jan-Dec 19'!$A:$A,T$1,'Schedule Export Jan-Dec 19'!$G:$G,$A63)</f>
        <v>0</v>
      </c>
      <c r="U63" s="11"/>
      <c r="V63" s="15" t="n">
        <f aca="false">COUNTIFS('Schedule Export Jan-Dec 19'!$A:$A,V$1,'Schedule Export Jan-Dec 19'!$G:$G,$A63)</f>
        <v>0</v>
      </c>
      <c r="W63" s="11"/>
      <c r="X63" s="15" t="n">
        <f aca="false">COUNTIFS('Schedule Export Jan-Dec 19'!$A:$A,X$1,'Schedule Export Jan-Dec 19'!$G:$G,$A63)</f>
        <v>0</v>
      </c>
      <c r="Y63" s="12"/>
      <c r="Z63" s="18" t="n">
        <f aca="false">SUM(B63+D63+F63+H63+J63+L63+N63+P63+R63+T63+V63+X63)</f>
        <v>0</v>
      </c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</row>
    <row r="64" customFormat="false" ht="13.8" hidden="false" customHeight="false" outlineLevel="1" collapsed="false">
      <c r="A64" s="0" t="s">
        <v>61</v>
      </c>
      <c r="B64" s="15" t="n">
        <f aca="false">COUNTIFS('Schedule Export Jan-Dec 19'!$A:$A,B$1,'Schedule Export Jan-Dec 19'!$G:$G,$A64)</f>
        <v>0</v>
      </c>
      <c r="C64" s="11"/>
      <c r="D64" s="15" t="n">
        <f aca="false">COUNTIFS('Schedule Export Jan-Dec 19'!$A:$A,D$1,'Schedule Export Jan-Dec 19'!$G:$G,$A64)</f>
        <v>0</v>
      </c>
      <c r="E64" s="11"/>
      <c r="F64" s="15" t="n">
        <f aca="false">COUNTIFS('Schedule Export Jan-Dec 19'!$A:$A,F$1,'Schedule Export Jan-Dec 19'!$G:$G,$A64)</f>
        <v>0</v>
      </c>
      <c r="G64" s="11"/>
      <c r="H64" s="15" t="n">
        <f aca="false">COUNTIFS('Schedule Export Jan-Dec 19'!$A:$A,H$1,'Schedule Export Jan-Dec 19'!$G:$G,$A64)</f>
        <v>0</v>
      </c>
      <c r="I64" s="11"/>
      <c r="J64" s="15" t="n">
        <f aca="false">COUNTIFS('Schedule Export Jan-Dec 19'!$A:$A,J$1,'Schedule Export Jan-Dec 19'!$G:$G,$A64)</f>
        <v>0</v>
      </c>
      <c r="K64" s="11"/>
      <c r="L64" s="15" t="n">
        <f aca="false">COUNTIFS('Schedule Export Jan-Dec 19'!$A:$A,L$1,'Schedule Export Jan-Dec 19'!$G:$G,$A64)</f>
        <v>0</v>
      </c>
      <c r="M64" s="11"/>
      <c r="N64" s="15" t="n">
        <f aca="false">COUNTIFS('Schedule Export Jan-Dec 19'!$A:$A,N$1,'Schedule Export Jan-Dec 19'!$G:$G,$A64)</f>
        <v>0</v>
      </c>
      <c r="O64" s="11"/>
      <c r="P64" s="15" t="n">
        <f aca="false">COUNTIFS('Schedule Export Jan-Dec 19'!$A:$A,P$1,'Schedule Export Jan-Dec 19'!$G:$G,$A64)</f>
        <v>0</v>
      </c>
      <c r="Q64" s="11"/>
      <c r="R64" s="15" t="n">
        <f aca="false">COUNTIFS('Schedule Export Jan-Dec 19'!$A:$A,R$1,'Schedule Export Jan-Dec 19'!$G:$G,$A64)</f>
        <v>0</v>
      </c>
      <c r="S64" s="11"/>
      <c r="T64" s="15" t="n">
        <f aca="false">COUNTIFS('Schedule Export Jan-Dec 19'!$A:$A,T$1,'Schedule Export Jan-Dec 19'!$G:$G,$A64)</f>
        <v>0</v>
      </c>
      <c r="U64" s="11"/>
      <c r="V64" s="15" t="n">
        <f aca="false">COUNTIFS('Schedule Export Jan-Dec 19'!$A:$A,V$1,'Schedule Export Jan-Dec 19'!$G:$G,$A64)</f>
        <v>0</v>
      </c>
      <c r="W64" s="11"/>
      <c r="X64" s="15" t="n">
        <f aca="false">COUNTIFS('Schedule Export Jan-Dec 19'!$A:$A,X$1,'Schedule Export Jan-Dec 19'!$G:$G,$A64)</f>
        <v>0</v>
      </c>
      <c r="Y64" s="12"/>
      <c r="Z64" s="18" t="n">
        <f aca="false">SUM(B64+D64+F64+H64+J64+L64+N64+P64+R64+T64+V64+X64)</f>
        <v>0</v>
      </c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</row>
    <row r="65" customFormat="false" ht="13.8" hidden="false" customHeight="false" outlineLevel="1" collapsed="false">
      <c r="A65" s="0" t="s">
        <v>62</v>
      </c>
      <c r="B65" s="15" t="n">
        <f aca="false">COUNTIFS('Schedule Export Jan-Dec 19'!$A:$A,B$1,'Schedule Export Jan-Dec 19'!$G:$G,$A65)</f>
        <v>0</v>
      </c>
      <c r="C65" s="11"/>
      <c r="D65" s="15" t="n">
        <f aca="false">COUNTIFS('Schedule Export Jan-Dec 19'!$A:$A,D$1,'Schedule Export Jan-Dec 19'!$G:$G,$A65)</f>
        <v>0</v>
      </c>
      <c r="E65" s="11"/>
      <c r="F65" s="15" t="n">
        <f aca="false">COUNTIFS('Schedule Export Jan-Dec 19'!$A:$A,F$1,'Schedule Export Jan-Dec 19'!$G:$G,$A65)</f>
        <v>0</v>
      </c>
      <c r="G65" s="11"/>
      <c r="H65" s="15" t="n">
        <f aca="false">COUNTIFS('Schedule Export Jan-Dec 19'!$A:$A,H$1,'Schedule Export Jan-Dec 19'!$G:$G,$A65)</f>
        <v>0</v>
      </c>
      <c r="I65" s="11"/>
      <c r="J65" s="15" t="n">
        <f aca="false">COUNTIFS('Schedule Export Jan-Dec 19'!$A:$A,J$1,'Schedule Export Jan-Dec 19'!$G:$G,$A65)</f>
        <v>0</v>
      </c>
      <c r="K65" s="11"/>
      <c r="L65" s="15" t="n">
        <f aca="false">COUNTIFS('Schedule Export Jan-Dec 19'!$A:$A,L$1,'Schedule Export Jan-Dec 19'!$G:$G,$A65)</f>
        <v>0</v>
      </c>
      <c r="M65" s="11"/>
      <c r="N65" s="15" t="n">
        <f aca="false">COUNTIFS('Schedule Export Jan-Dec 19'!$A:$A,N$1,'Schedule Export Jan-Dec 19'!$G:$G,$A65)</f>
        <v>0</v>
      </c>
      <c r="O65" s="11"/>
      <c r="P65" s="15" t="n">
        <f aca="false">COUNTIFS('Schedule Export Jan-Dec 19'!$A:$A,P$1,'Schedule Export Jan-Dec 19'!$G:$G,$A65)</f>
        <v>0</v>
      </c>
      <c r="Q65" s="11"/>
      <c r="R65" s="15" t="n">
        <f aca="false">COUNTIFS('Schedule Export Jan-Dec 19'!$A:$A,R$1,'Schedule Export Jan-Dec 19'!$G:$G,$A65)</f>
        <v>0</v>
      </c>
      <c r="S65" s="11"/>
      <c r="T65" s="15" t="n">
        <f aca="false">COUNTIFS('Schedule Export Jan-Dec 19'!$A:$A,T$1,'Schedule Export Jan-Dec 19'!$G:$G,$A65)</f>
        <v>0</v>
      </c>
      <c r="U65" s="11"/>
      <c r="V65" s="15" t="n">
        <f aca="false">COUNTIFS('Schedule Export Jan-Dec 19'!$A:$A,V$1,'Schedule Export Jan-Dec 19'!$G:$G,$A65)</f>
        <v>0</v>
      </c>
      <c r="W65" s="11"/>
      <c r="X65" s="15" t="n">
        <f aca="false">COUNTIFS('Schedule Export Jan-Dec 19'!$A:$A,X$1,'Schedule Export Jan-Dec 19'!$G:$G,$A65)</f>
        <v>0</v>
      </c>
      <c r="Y65" s="12"/>
      <c r="Z65" s="18" t="n">
        <f aca="false">SUM(B65+D65+F65+H65+J65+L65+N65+P65+R65+T65+V65+X65)</f>
        <v>0</v>
      </c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</row>
    <row r="66" customFormat="false" ht="13.8" hidden="false" customHeight="false" outlineLevel="1" collapsed="false">
      <c r="A66" s="0" t="s">
        <v>63</v>
      </c>
      <c r="B66" s="15" t="n">
        <f aca="false">COUNTIFS('Schedule Export Jan-Dec 19'!$A:$A,B$1,'Schedule Export Jan-Dec 19'!$G:$G,$A66)</f>
        <v>0</v>
      </c>
      <c r="C66" s="11"/>
      <c r="D66" s="15" t="n">
        <f aca="false">COUNTIFS('Schedule Export Jan-Dec 19'!$A:$A,D$1,'Schedule Export Jan-Dec 19'!$G:$G,$A66)</f>
        <v>3</v>
      </c>
      <c r="E66" s="11"/>
      <c r="F66" s="15" t="n">
        <f aca="false">COUNTIFS('Schedule Export Jan-Dec 19'!$A:$A,F$1,'Schedule Export Jan-Dec 19'!$G:$G,$A66)</f>
        <v>1</v>
      </c>
      <c r="G66" s="11"/>
      <c r="H66" s="15" t="n">
        <f aca="false">COUNTIFS('Schedule Export Jan-Dec 19'!$A:$A,H$1,'Schedule Export Jan-Dec 19'!$G:$G,$A66)</f>
        <v>0</v>
      </c>
      <c r="I66" s="11"/>
      <c r="J66" s="15" t="n">
        <f aca="false">COUNTIFS('Schedule Export Jan-Dec 19'!$A:$A,J$1,'Schedule Export Jan-Dec 19'!$G:$G,$A66)</f>
        <v>0</v>
      </c>
      <c r="K66" s="11"/>
      <c r="L66" s="15" t="n">
        <f aca="false">COUNTIFS('Schedule Export Jan-Dec 19'!$A:$A,L$1,'Schedule Export Jan-Dec 19'!$G:$G,$A66)</f>
        <v>0</v>
      </c>
      <c r="M66" s="11"/>
      <c r="N66" s="15" t="n">
        <f aca="false">COUNTIFS('Schedule Export Jan-Dec 19'!$A:$A,N$1,'Schedule Export Jan-Dec 19'!$G:$G,$A66)</f>
        <v>1</v>
      </c>
      <c r="O66" s="11"/>
      <c r="P66" s="15" t="n">
        <f aca="false">COUNTIFS('Schedule Export Jan-Dec 19'!$A:$A,P$1,'Schedule Export Jan-Dec 19'!$G:$G,$A66)</f>
        <v>1</v>
      </c>
      <c r="Q66" s="11"/>
      <c r="R66" s="15" t="n">
        <f aca="false">COUNTIFS('Schedule Export Jan-Dec 19'!$A:$A,R$1,'Schedule Export Jan-Dec 19'!$G:$G,$A66)</f>
        <v>3</v>
      </c>
      <c r="S66" s="11"/>
      <c r="T66" s="15" t="n">
        <f aca="false">COUNTIFS('Schedule Export Jan-Dec 19'!$A:$A,T$1,'Schedule Export Jan-Dec 19'!$G:$G,$A66)</f>
        <v>3</v>
      </c>
      <c r="U66" s="11"/>
      <c r="V66" s="15" t="n">
        <f aca="false">COUNTIFS('Schedule Export Jan-Dec 19'!$A:$A,V$1,'Schedule Export Jan-Dec 19'!$G:$G,$A66)</f>
        <v>1</v>
      </c>
      <c r="W66" s="11"/>
      <c r="X66" s="15" t="n">
        <f aca="false">COUNTIFS('Schedule Export Jan-Dec 19'!$A:$A,X$1,'Schedule Export Jan-Dec 19'!$G:$G,$A66)</f>
        <v>0</v>
      </c>
      <c r="Y66" s="12"/>
      <c r="Z66" s="18" t="n">
        <f aca="false">SUM(B66+D66+F66+H66+J66+L66+N66+P66+R66+T66+V66+X66)</f>
        <v>13</v>
      </c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</row>
    <row r="67" customFormat="false" ht="13.8" hidden="false" customHeight="false" outlineLevel="1" collapsed="false">
      <c r="A67" s="0" t="s">
        <v>64</v>
      </c>
      <c r="B67" s="15" t="n">
        <f aca="false">COUNTIFS('Schedule Export Jan-Dec 19'!$A:$A,B$1,'Schedule Export Jan-Dec 19'!$G:$G,$A67)</f>
        <v>0</v>
      </c>
      <c r="C67" s="11"/>
      <c r="D67" s="15" t="n">
        <f aca="false">COUNTIFS('Schedule Export Jan-Dec 19'!$A:$A,D$1,'Schedule Export Jan-Dec 19'!$G:$G,$A67)</f>
        <v>1</v>
      </c>
      <c r="E67" s="11"/>
      <c r="F67" s="15" t="n">
        <f aca="false">COUNTIFS('Schedule Export Jan-Dec 19'!$A:$A,F$1,'Schedule Export Jan-Dec 19'!$G:$G,$A67)</f>
        <v>0</v>
      </c>
      <c r="G67" s="11"/>
      <c r="H67" s="15" t="n">
        <f aca="false">COUNTIFS('Schedule Export Jan-Dec 19'!$A:$A,H$1,'Schedule Export Jan-Dec 19'!$G:$G,$A67)</f>
        <v>0</v>
      </c>
      <c r="I67" s="11"/>
      <c r="J67" s="15" t="n">
        <f aca="false">COUNTIFS('Schedule Export Jan-Dec 19'!$A:$A,J$1,'Schedule Export Jan-Dec 19'!$G:$G,$A67)</f>
        <v>0</v>
      </c>
      <c r="K67" s="11"/>
      <c r="L67" s="15" t="n">
        <f aca="false">COUNTIFS('Schedule Export Jan-Dec 19'!$A:$A,L$1,'Schedule Export Jan-Dec 19'!$G:$G,$A67)</f>
        <v>0</v>
      </c>
      <c r="M67" s="11"/>
      <c r="N67" s="15" t="n">
        <f aca="false">COUNTIFS('Schedule Export Jan-Dec 19'!$A:$A,N$1,'Schedule Export Jan-Dec 19'!$G:$G,$A67)</f>
        <v>0</v>
      </c>
      <c r="O67" s="11"/>
      <c r="P67" s="15" t="n">
        <f aca="false">COUNTIFS('Schedule Export Jan-Dec 19'!$A:$A,P$1,'Schedule Export Jan-Dec 19'!$G:$G,$A67)</f>
        <v>0</v>
      </c>
      <c r="Q67" s="11"/>
      <c r="R67" s="15" t="n">
        <f aca="false">COUNTIFS('Schedule Export Jan-Dec 19'!$A:$A,R$1,'Schedule Export Jan-Dec 19'!$G:$G,$A67)</f>
        <v>0</v>
      </c>
      <c r="S67" s="11"/>
      <c r="T67" s="15" t="n">
        <f aca="false">COUNTIFS('Schedule Export Jan-Dec 19'!$A:$A,T$1,'Schedule Export Jan-Dec 19'!$G:$G,$A67)</f>
        <v>0</v>
      </c>
      <c r="U67" s="11"/>
      <c r="V67" s="15" t="n">
        <f aca="false">COUNTIFS('Schedule Export Jan-Dec 19'!$A:$A,V$1,'Schedule Export Jan-Dec 19'!$G:$G,$A67)</f>
        <v>0</v>
      </c>
      <c r="W67" s="11"/>
      <c r="X67" s="15" t="n">
        <f aca="false">COUNTIFS('Schedule Export Jan-Dec 19'!$A:$A,X$1,'Schedule Export Jan-Dec 19'!$G:$G,$A67)</f>
        <v>0</v>
      </c>
      <c r="Y67" s="12"/>
      <c r="Z67" s="18" t="n">
        <f aca="false">SUM(B67+D67+F67+H67+J67+L67+N67+P67+R67+T67+V67+X67)</f>
        <v>1</v>
      </c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</row>
    <row r="68" customFormat="false" ht="13.8" hidden="false" customHeight="false" outlineLevel="1" collapsed="false">
      <c r="A68" s="0" t="s">
        <v>65</v>
      </c>
      <c r="B68" s="15" t="n">
        <f aca="false">COUNTIFS('Schedule Export Jan-Dec 19'!$A:$A,B$1,'Schedule Export Jan-Dec 19'!$G:$G,$A68)</f>
        <v>2</v>
      </c>
      <c r="C68" s="11"/>
      <c r="D68" s="15" t="n">
        <f aca="false">COUNTIFS('Schedule Export Jan-Dec 19'!$A:$A,D$1,'Schedule Export Jan-Dec 19'!$G:$G,$A68)</f>
        <v>5</v>
      </c>
      <c r="E68" s="11"/>
      <c r="F68" s="15" t="n">
        <f aca="false">COUNTIFS('Schedule Export Jan-Dec 19'!$A:$A,F$1,'Schedule Export Jan-Dec 19'!$G:$G,$A68)</f>
        <v>3</v>
      </c>
      <c r="G68" s="11"/>
      <c r="H68" s="15" t="n">
        <f aca="false">COUNTIFS('Schedule Export Jan-Dec 19'!$A:$A,H$1,'Schedule Export Jan-Dec 19'!$G:$G,$A68)</f>
        <v>1</v>
      </c>
      <c r="I68" s="11"/>
      <c r="J68" s="15" t="n">
        <f aca="false">COUNTIFS('Schedule Export Jan-Dec 19'!$A:$A,J$1,'Schedule Export Jan-Dec 19'!$G:$G,$A68)</f>
        <v>4</v>
      </c>
      <c r="K68" s="11"/>
      <c r="L68" s="15" t="n">
        <f aca="false">COUNTIFS('Schedule Export Jan-Dec 19'!$A:$A,L$1,'Schedule Export Jan-Dec 19'!$G:$G,$A68)</f>
        <v>2</v>
      </c>
      <c r="M68" s="11"/>
      <c r="N68" s="15" t="n">
        <f aca="false">COUNTIFS('Schedule Export Jan-Dec 19'!$A:$A,N$1,'Schedule Export Jan-Dec 19'!$G:$G,$A68)</f>
        <v>0</v>
      </c>
      <c r="O68" s="11"/>
      <c r="P68" s="15" t="n">
        <f aca="false">COUNTIFS('Schedule Export Jan-Dec 19'!$A:$A,P$1,'Schedule Export Jan-Dec 19'!$G:$G,$A68)</f>
        <v>2</v>
      </c>
      <c r="Q68" s="11"/>
      <c r="R68" s="15" t="n">
        <f aca="false">COUNTIFS('Schedule Export Jan-Dec 19'!$A:$A,R$1,'Schedule Export Jan-Dec 19'!$G:$G,$A68)</f>
        <v>1</v>
      </c>
      <c r="S68" s="11"/>
      <c r="T68" s="15" t="n">
        <f aca="false">COUNTIFS('Schedule Export Jan-Dec 19'!$A:$A,T$1,'Schedule Export Jan-Dec 19'!$G:$G,$A68)</f>
        <v>0</v>
      </c>
      <c r="U68" s="11"/>
      <c r="V68" s="15" t="n">
        <f aca="false">COUNTIFS('Schedule Export Jan-Dec 19'!$A:$A,V$1,'Schedule Export Jan-Dec 19'!$G:$G,$A68)</f>
        <v>1</v>
      </c>
      <c r="W68" s="11"/>
      <c r="X68" s="15" t="n">
        <f aca="false">COUNTIFS('Schedule Export Jan-Dec 19'!$A:$A,X$1,'Schedule Export Jan-Dec 19'!$G:$G,$A68)</f>
        <v>0</v>
      </c>
      <c r="Y68" s="12"/>
      <c r="Z68" s="18" t="n">
        <f aca="false">SUM(B68+D68+F68+H68+J68+L68+N68+P68+R68+T68+V68+X68)</f>
        <v>21</v>
      </c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</row>
    <row r="69" customFormat="false" ht="13.8" hidden="false" customHeight="false" outlineLevel="1" collapsed="false">
      <c r="A69" s="0" t="s">
        <v>66</v>
      </c>
      <c r="B69" s="15" t="n">
        <f aca="false">COUNTIFS('Schedule Export Jan-Dec 19'!$A:$A,B$1,'Schedule Export Jan-Dec 19'!$G:$G,$A69)</f>
        <v>0</v>
      </c>
      <c r="C69" s="11"/>
      <c r="D69" s="15" t="n">
        <f aca="false">COUNTIFS('Schedule Export Jan-Dec 19'!$A:$A,D$1,'Schedule Export Jan-Dec 19'!$G:$G,$A69)</f>
        <v>2</v>
      </c>
      <c r="E69" s="11"/>
      <c r="F69" s="15" t="n">
        <f aca="false">COUNTIFS('Schedule Export Jan-Dec 19'!$A:$A,F$1,'Schedule Export Jan-Dec 19'!$G:$G,$A69)</f>
        <v>1</v>
      </c>
      <c r="G69" s="11"/>
      <c r="H69" s="15" t="n">
        <f aca="false">COUNTIFS('Schedule Export Jan-Dec 19'!$A:$A,H$1,'Schedule Export Jan-Dec 19'!$G:$G,$A69)</f>
        <v>1</v>
      </c>
      <c r="I69" s="11"/>
      <c r="J69" s="15" t="n">
        <f aca="false">COUNTIFS('Schedule Export Jan-Dec 19'!$A:$A,J$1,'Schedule Export Jan-Dec 19'!$G:$G,$A69)</f>
        <v>0</v>
      </c>
      <c r="K69" s="11"/>
      <c r="L69" s="15" t="n">
        <f aca="false">COUNTIFS('Schedule Export Jan-Dec 19'!$A:$A,L$1,'Schedule Export Jan-Dec 19'!$G:$G,$A69)</f>
        <v>2</v>
      </c>
      <c r="M69" s="11"/>
      <c r="N69" s="15" t="n">
        <f aca="false">COUNTIFS('Schedule Export Jan-Dec 19'!$A:$A,N$1,'Schedule Export Jan-Dec 19'!$G:$G,$A69)</f>
        <v>3</v>
      </c>
      <c r="O69" s="11"/>
      <c r="P69" s="15" t="n">
        <f aca="false">COUNTIFS('Schedule Export Jan-Dec 19'!$A:$A,P$1,'Schedule Export Jan-Dec 19'!$G:$G,$A69)</f>
        <v>0</v>
      </c>
      <c r="Q69" s="11"/>
      <c r="R69" s="15" t="n">
        <f aca="false">COUNTIFS('Schedule Export Jan-Dec 19'!$A:$A,R$1,'Schedule Export Jan-Dec 19'!$G:$G,$A69)</f>
        <v>1</v>
      </c>
      <c r="S69" s="11"/>
      <c r="T69" s="15" t="n">
        <f aca="false">COUNTIFS('Schedule Export Jan-Dec 19'!$A:$A,T$1,'Schedule Export Jan-Dec 19'!$G:$G,$A69)</f>
        <v>0</v>
      </c>
      <c r="U69" s="11"/>
      <c r="V69" s="15" t="n">
        <f aca="false">COUNTIFS('Schedule Export Jan-Dec 19'!$A:$A,V$1,'Schedule Export Jan-Dec 19'!$G:$G,$A69)</f>
        <v>2</v>
      </c>
      <c r="W69" s="11"/>
      <c r="X69" s="15" t="n">
        <f aca="false">COUNTIFS('Schedule Export Jan-Dec 19'!$A:$A,X$1,'Schedule Export Jan-Dec 19'!$G:$G,$A69)</f>
        <v>0</v>
      </c>
      <c r="Y69" s="12"/>
      <c r="Z69" s="18" t="n">
        <f aca="false">SUM(B69+D69+F69+H69+J69+L69+N69+P69+R69+T69+V69+X69)</f>
        <v>12</v>
      </c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</row>
    <row r="70" customFormat="false" ht="13.8" hidden="false" customHeight="false" outlineLevel="1" collapsed="false">
      <c r="A70" s="0" t="s">
        <v>67</v>
      </c>
      <c r="B70" s="15" t="n">
        <f aca="false">COUNTIFS('Schedule Export Jan-Dec 19'!$A:$A,B$1,'Schedule Export Jan-Dec 19'!$G:$G,$A70)</f>
        <v>0</v>
      </c>
      <c r="C70" s="11"/>
      <c r="D70" s="15" t="n">
        <f aca="false">COUNTIFS('Schedule Export Jan-Dec 19'!$A:$A,D$1,'Schedule Export Jan-Dec 19'!$G:$G,$A70)</f>
        <v>0</v>
      </c>
      <c r="E70" s="11"/>
      <c r="F70" s="15" t="n">
        <f aca="false">COUNTIFS('Schedule Export Jan-Dec 19'!$A:$A,F$1,'Schedule Export Jan-Dec 19'!$G:$G,$A70)</f>
        <v>0</v>
      </c>
      <c r="G70" s="11"/>
      <c r="H70" s="15" t="n">
        <f aca="false">COUNTIFS('Schedule Export Jan-Dec 19'!$A:$A,H$1,'Schedule Export Jan-Dec 19'!$G:$G,$A70)</f>
        <v>0</v>
      </c>
      <c r="I70" s="11"/>
      <c r="J70" s="15" t="n">
        <f aca="false">COUNTIFS('Schedule Export Jan-Dec 19'!$A:$A,J$1,'Schedule Export Jan-Dec 19'!$G:$G,$A70)</f>
        <v>0</v>
      </c>
      <c r="K70" s="11"/>
      <c r="L70" s="15" t="n">
        <f aca="false">COUNTIFS('Schedule Export Jan-Dec 19'!$A:$A,L$1,'Schedule Export Jan-Dec 19'!$G:$G,$A70)</f>
        <v>0</v>
      </c>
      <c r="M70" s="11"/>
      <c r="N70" s="15" t="n">
        <f aca="false">COUNTIFS('Schedule Export Jan-Dec 19'!$A:$A,N$1,'Schedule Export Jan-Dec 19'!$G:$G,$A70)</f>
        <v>0</v>
      </c>
      <c r="O70" s="11"/>
      <c r="P70" s="15" t="n">
        <f aca="false">COUNTIFS('Schedule Export Jan-Dec 19'!$A:$A,P$1,'Schedule Export Jan-Dec 19'!$G:$G,$A70)</f>
        <v>0</v>
      </c>
      <c r="Q70" s="11"/>
      <c r="R70" s="15" t="n">
        <f aca="false">COUNTIFS('Schedule Export Jan-Dec 19'!$A:$A,R$1,'Schedule Export Jan-Dec 19'!$G:$G,$A70)</f>
        <v>0</v>
      </c>
      <c r="S70" s="11"/>
      <c r="T70" s="15" t="n">
        <f aca="false">COUNTIFS('Schedule Export Jan-Dec 19'!$A:$A,T$1,'Schedule Export Jan-Dec 19'!$G:$G,$A70)</f>
        <v>0</v>
      </c>
      <c r="U70" s="11"/>
      <c r="V70" s="15" t="n">
        <f aca="false">COUNTIFS('Schedule Export Jan-Dec 19'!$A:$A,V$1,'Schedule Export Jan-Dec 19'!$G:$G,$A70)</f>
        <v>0</v>
      </c>
      <c r="W70" s="11"/>
      <c r="X70" s="15" t="n">
        <f aca="false">COUNTIFS('Schedule Export Jan-Dec 19'!$A:$A,X$1,'Schedule Export Jan-Dec 19'!$G:$G,$A70)</f>
        <v>0</v>
      </c>
      <c r="Y70" s="12"/>
      <c r="Z70" s="18" t="n">
        <f aca="false">SUM(B70+D70+F70+H70+J70+L70+N70+P70+R70+T70+V70+X70)</f>
        <v>0</v>
      </c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</row>
    <row r="71" customFormat="false" ht="13.8" hidden="false" customHeight="false" outlineLevel="1" collapsed="false">
      <c r="A71" s="0" t="s">
        <v>68</v>
      </c>
      <c r="B71" s="15" t="n">
        <f aca="false">COUNTIFS('Schedule Export Jan-Dec 19'!$A:$A,B$1,'Schedule Export Jan-Dec 19'!$G:$G,$A71)</f>
        <v>0</v>
      </c>
      <c r="C71" s="11"/>
      <c r="D71" s="15" t="n">
        <f aca="false">COUNTIFS('Schedule Export Jan-Dec 19'!$A:$A,D$1,'Schedule Export Jan-Dec 19'!$G:$G,$A71)</f>
        <v>0</v>
      </c>
      <c r="E71" s="11"/>
      <c r="F71" s="15" t="n">
        <f aca="false">COUNTIFS('Schedule Export Jan-Dec 19'!$A:$A,F$1,'Schedule Export Jan-Dec 19'!$G:$G,$A71)</f>
        <v>0</v>
      </c>
      <c r="G71" s="11"/>
      <c r="H71" s="15" t="n">
        <f aca="false">COUNTIFS('Schedule Export Jan-Dec 19'!$A:$A,H$1,'Schedule Export Jan-Dec 19'!$G:$G,$A71)</f>
        <v>0</v>
      </c>
      <c r="I71" s="11"/>
      <c r="J71" s="15" t="n">
        <f aca="false">COUNTIFS('Schedule Export Jan-Dec 19'!$A:$A,J$1,'Schedule Export Jan-Dec 19'!$G:$G,$A71)</f>
        <v>0</v>
      </c>
      <c r="K71" s="11"/>
      <c r="L71" s="15" t="n">
        <f aca="false">COUNTIFS('Schedule Export Jan-Dec 19'!$A:$A,L$1,'Schedule Export Jan-Dec 19'!$G:$G,$A71)</f>
        <v>0</v>
      </c>
      <c r="M71" s="11"/>
      <c r="N71" s="15" t="n">
        <f aca="false">COUNTIFS('Schedule Export Jan-Dec 19'!$A:$A,N$1,'Schedule Export Jan-Dec 19'!$G:$G,$A71)</f>
        <v>0</v>
      </c>
      <c r="O71" s="11"/>
      <c r="P71" s="15" t="n">
        <f aca="false">COUNTIFS('Schedule Export Jan-Dec 19'!$A:$A,P$1,'Schedule Export Jan-Dec 19'!$G:$G,$A71)</f>
        <v>0</v>
      </c>
      <c r="Q71" s="11"/>
      <c r="R71" s="15" t="n">
        <f aca="false">COUNTIFS('Schedule Export Jan-Dec 19'!$A:$A,R$1,'Schedule Export Jan-Dec 19'!$G:$G,$A71)</f>
        <v>0</v>
      </c>
      <c r="S71" s="11"/>
      <c r="T71" s="15" t="n">
        <f aca="false">COUNTIFS('Schedule Export Jan-Dec 19'!$A:$A,T$1,'Schedule Export Jan-Dec 19'!$G:$G,$A71)</f>
        <v>0</v>
      </c>
      <c r="U71" s="11"/>
      <c r="V71" s="15" t="n">
        <f aca="false">COUNTIFS('Schedule Export Jan-Dec 19'!$A:$A,V$1,'Schedule Export Jan-Dec 19'!$G:$G,$A71)</f>
        <v>0</v>
      </c>
      <c r="W71" s="11"/>
      <c r="X71" s="15" t="n">
        <f aca="false">COUNTIFS('Schedule Export Jan-Dec 19'!$A:$A,X$1,'Schedule Export Jan-Dec 19'!$G:$G,$A71)</f>
        <v>0</v>
      </c>
      <c r="Y71" s="12"/>
      <c r="Z71" s="18" t="n">
        <f aca="false">SUM(B71+D71+F71+H71+J71+L71+N71+P71+R71+T71+V71+X71)</f>
        <v>0</v>
      </c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</row>
    <row r="72" customFormat="false" ht="13.8" hidden="false" customHeight="false" outlineLevel="1" collapsed="false">
      <c r="A72" s="0" t="s">
        <v>69</v>
      </c>
      <c r="B72" s="15" t="n">
        <f aca="false">COUNTIFS('Schedule Export Jan-Dec 19'!$A:$A,B$1,'Schedule Export Jan-Dec 19'!$G:$G,$A72)</f>
        <v>0</v>
      </c>
      <c r="C72" s="11"/>
      <c r="D72" s="15" t="n">
        <f aca="false">COUNTIFS('Schedule Export Jan-Dec 19'!$A:$A,D$1,'Schedule Export Jan-Dec 19'!$G:$G,$A72)</f>
        <v>0</v>
      </c>
      <c r="E72" s="11"/>
      <c r="F72" s="15" t="n">
        <f aca="false">COUNTIFS('Schedule Export Jan-Dec 19'!$A:$A,F$1,'Schedule Export Jan-Dec 19'!$G:$G,$A72)</f>
        <v>0</v>
      </c>
      <c r="G72" s="11"/>
      <c r="H72" s="15" t="n">
        <f aca="false">COUNTIFS('Schedule Export Jan-Dec 19'!$A:$A,H$1,'Schedule Export Jan-Dec 19'!$G:$G,$A72)</f>
        <v>0</v>
      </c>
      <c r="I72" s="11"/>
      <c r="J72" s="15" t="n">
        <f aca="false">COUNTIFS('Schedule Export Jan-Dec 19'!$A:$A,J$1,'Schedule Export Jan-Dec 19'!$G:$G,$A72)</f>
        <v>0</v>
      </c>
      <c r="K72" s="11"/>
      <c r="L72" s="15" t="n">
        <f aca="false">COUNTIFS('Schedule Export Jan-Dec 19'!$A:$A,L$1,'Schedule Export Jan-Dec 19'!$G:$G,$A72)</f>
        <v>0</v>
      </c>
      <c r="M72" s="11"/>
      <c r="N72" s="15" t="n">
        <f aca="false">COUNTIFS('Schedule Export Jan-Dec 19'!$A:$A,N$1,'Schedule Export Jan-Dec 19'!$G:$G,$A72)</f>
        <v>0</v>
      </c>
      <c r="O72" s="11"/>
      <c r="P72" s="15" t="n">
        <f aca="false">COUNTIFS('Schedule Export Jan-Dec 19'!$A:$A,P$1,'Schedule Export Jan-Dec 19'!$G:$G,$A72)</f>
        <v>0</v>
      </c>
      <c r="Q72" s="11"/>
      <c r="R72" s="15" t="n">
        <f aca="false">COUNTIFS('Schedule Export Jan-Dec 19'!$A:$A,R$1,'Schedule Export Jan-Dec 19'!$G:$G,$A72)</f>
        <v>0</v>
      </c>
      <c r="S72" s="11"/>
      <c r="T72" s="15" t="n">
        <f aca="false">COUNTIFS('Schedule Export Jan-Dec 19'!$A:$A,T$1,'Schedule Export Jan-Dec 19'!$G:$G,$A72)</f>
        <v>0</v>
      </c>
      <c r="U72" s="11"/>
      <c r="V72" s="15" t="n">
        <f aca="false">COUNTIFS('Schedule Export Jan-Dec 19'!$A:$A,V$1,'Schedule Export Jan-Dec 19'!$G:$G,$A72)</f>
        <v>0</v>
      </c>
      <c r="W72" s="11"/>
      <c r="X72" s="15" t="n">
        <f aca="false">COUNTIFS('Schedule Export Jan-Dec 19'!$A:$A,X$1,'Schedule Export Jan-Dec 19'!$G:$G,$A72)</f>
        <v>0</v>
      </c>
      <c r="Y72" s="12"/>
      <c r="Z72" s="18" t="n">
        <f aca="false">SUM(B72+D72+F72+H72+J72+L72+N72+P72+R72+T72+V72+X72)</f>
        <v>0</v>
      </c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</row>
    <row r="73" customFormat="false" ht="13.8" hidden="false" customHeight="false" outlineLevel="1" collapsed="false">
      <c r="A73" s="0" t="s">
        <v>70</v>
      </c>
      <c r="B73" s="15" t="n">
        <f aca="false">COUNTIFS('Schedule Export Jan-Dec 19'!$A:$A,B$1,'Schedule Export Jan-Dec 19'!$G:$G,$A73)</f>
        <v>0</v>
      </c>
      <c r="C73" s="11"/>
      <c r="D73" s="15" t="n">
        <f aca="false">COUNTIFS('Schedule Export Jan-Dec 19'!$A:$A,D$1,'Schedule Export Jan-Dec 19'!$G:$G,$A73)</f>
        <v>1</v>
      </c>
      <c r="E73" s="11"/>
      <c r="F73" s="15" t="n">
        <f aca="false">COUNTIFS('Schedule Export Jan-Dec 19'!$A:$A,F$1,'Schedule Export Jan-Dec 19'!$G:$G,$A73)</f>
        <v>1</v>
      </c>
      <c r="G73" s="11"/>
      <c r="H73" s="15" t="n">
        <f aca="false">COUNTIFS('Schedule Export Jan-Dec 19'!$A:$A,H$1,'Schedule Export Jan-Dec 19'!$G:$G,$A73)</f>
        <v>0</v>
      </c>
      <c r="I73" s="11"/>
      <c r="J73" s="15" t="n">
        <f aca="false">COUNTIFS('Schedule Export Jan-Dec 19'!$A:$A,J$1,'Schedule Export Jan-Dec 19'!$G:$G,$A73)</f>
        <v>1</v>
      </c>
      <c r="K73" s="11"/>
      <c r="L73" s="15" t="n">
        <f aca="false">COUNTIFS('Schedule Export Jan-Dec 19'!$A:$A,L$1,'Schedule Export Jan-Dec 19'!$G:$G,$A73)</f>
        <v>2</v>
      </c>
      <c r="M73" s="11"/>
      <c r="N73" s="15" t="n">
        <f aca="false">COUNTIFS('Schedule Export Jan-Dec 19'!$A:$A,N$1,'Schedule Export Jan-Dec 19'!$G:$G,$A73)</f>
        <v>2</v>
      </c>
      <c r="O73" s="11"/>
      <c r="P73" s="15" t="n">
        <f aca="false">COUNTIFS('Schedule Export Jan-Dec 19'!$A:$A,P$1,'Schedule Export Jan-Dec 19'!$G:$G,$A73)</f>
        <v>3</v>
      </c>
      <c r="Q73" s="11"/>
      <c r="R73" s="15" t="n">
        <f aca="false">COUNTIFS('Schedule Export Jan-Dec 19'!$A:$A,R$1,'Schedule Export Jan-Dec 19'!$G:$G,$A73)</f>
        <v>1</v>
      </c>
      <c r="S73" s="11"/>
      <c r="T73" s="15" t="n">
        <f aca="false">COUNTIFS('Schedule Export Jan-Dec 19'!$A:$A,T$1,'Schedule Export Jan-Dec 19'!$G:$G,$A73)</f>
        <v>1</v>
      </c>
      <c r="U73" s="11"/>
      <c r="V73" s="15" t="n">
        <f aca="false">COUNTIFS('Schedule Export Jan-Dec 19'!$A:$A,V$1,'Schedule Export Jan-Dec 19'!$G:$G,$A73)</f>
        <v>1</v>
      </c>
      <c r="W73" s="11"/>
      <c r="X73" s="15" t="n">
        <f aca="false">COUNTIFS('Schedule Export Jan-Dec 19'!$A:$A,X$1,'Schedule Export Jan-Dec 19'!$G:$G,$A73)</f>
        <v>2</v>
      </c>
      <c r="Y73" s="12"/>
      <c r="Z73" s="18" t="n">
        <f aca="false">SUM(B73+D73+F73+H73+J73+L73+N73+P73+R73+T73+V73+X73)</f>
        <v>15</v>
      </c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</row>
    <row r="74" customFormat="false" ht="13.8" hidden="false" customHeight="false" outlineLevel="1" collapsed="false">
      <c r="A74" s="0" t="s">
        <v>71</v>
      </c>
      <c r="B74" s="15" t="n">
        <f aca="false">COUNTIFS('Schedule Export Jan-Dec 19'!$A:$A,B$1,'Schedule Export Jan-Dec 19'!$G:$G,$A74)</f>
        <v>0</v>
      </c>
      <c r="C74" s="11"/>
      <c r="D74" s="15" t="n">
        <f aca="false">COUNTIFS('Schedule Export Jan-Dec 19'!$A:$A,D$1,'Schedule Export Jan-Dec 19'!$G:$G,$A74)</f>
        <v>0</v>
      </c>
      <c r="E74" s="11"/>
      <c r="F74" s="15" t="n">
        <f aca="false">COUNTIFS('Schedule Export Jan-Dec 19'!$A:$A,F$1,'Schedule Export Jan-Dec 19'!$G:$G,$A74)</f>
        <v>0</v>
      </c>
      <c r="G74" s="11"/>
      <c r="H74" s="15" t="n">
        <f aca="false">COUNTIFS('Schedule Export Jan-Dec 19'!$A:$A,H$1,'Schedule Export Jan-Dec 19'!$G:$G,$A74)</f>
        <v>0</v>
      </c>
      <c r="I74" s="11"/>
      <c r="J74" s="15" t="n">
        <f aca="false">COUNTIFS('Schedule Export Jan-Dec 19'!$A:$A,J$1,'Schedule Export Jan-Dec 19'!$G:$G,$A74)</f>
        <v>0</v>
      </c>
      <c r="K74" s="11"/>
      <c r="L74" s="15" t="n">
        <f aca="false">COUNTIFS('Schedule Export Jan-Dec 19'!$A:$A,L$1,'Schedule Export Jan-Dec 19'!$G:$G,$A74)</f>
        <v>0</v>
      </c>
      <c r="M74" s="11"/>
      <c r="N74" s="15" t="n">
        <f aca="false">COUNTIFS('Schedule Export Jan-Dec 19'!$A:$A,N$1,'Schedule Export Jan-Dec 19'!$G:$G,$A74)</f>
        <v>1</v>
      </c>
      <c r="O74" s="11"/>
      <c r="P74" s="15" t="n">
        <f aca="false">COUNTIFS('Schedule Export Jan-Dec 19'!$A:$A,P$1,'Schedule Export Jan-Dec 19'!$G:$G,$A74)</f>
        <v>0</v>
      </c>
      <c r="Q74" s="11"/>
      <c r="R74" s="15" t="n">
        <f aca="false">COUNTIFS('Schedule Export Jan-Dec 19'!$A:$A,R$1,'Schedule Export Jan-Dec 19'!$G:$G,$A74)</f>
        <v>0</v>
      </c>
      <c r="S74" s="11"/>
      <c r="T74" s="15" t="n">
        <f aca="false">COUNTIFS('Schedule Export Jan-Dec 19'!$A:$A,T$1,'Schedule Export Jan-Dec 19'!$G:$G,$A74)</f>
        <v>0</v>
      </c>
      <c r="U74" s="11"/>
      <c r="V74" s="15" t="n">
        <f aca="false">COUNTIFS('Schedule Export Jan-Dec 19'!$A:$A,V$1,'Schedule Export Jan-Dec 19'!$G:$G,$A74)</f>
        <v>0</v>
      </c>
      <c r="W74" s="11"/>
      <c r="X74" s="15" t="n">
        <f aca="false">COUNTIFS('Schedule Export Jan-Dec 19'!$A:$A,X$1,'Schedule Export Jan-Dec 19'!$G:$G,$A74)</f>
        <v>0</v>
      </c>
      <c r="Y74" s="12"/>
      <c r="Z74" s="18" t="n">
        <f aca="false">SUM(B74+D74+F74+H74+J74+L74+N74+P74+R74+T74+V74+X74)</f>
        <v>1</v>
      </c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</row>
    <row r="75" customFormat="false" ht="13.8" hidden="false" customHeight="false" outlineLevel="1" collapsed="false">
      <c r="A75" s="0" t="s">
        <v>72</v>
      </c>
      <c r="B75" s="15" t="n">
        <f aca="false">COUNTIFS('Schedule Export Jan-Dec 19'!$A:$A,B$1,'Schedule Export Jan-Dec 19'!$G:$G,$A75)</f>
        <v>0</v>
      </c>
      <c r="C75" s="11"/>
      <c r="D75" s="15" t="n">
        <f aca="false">COUNTIFS('Schedule Export Jan-Dec 19'!$A:$A,D$1,'Schedule Export Jan-Dec 19'!$G:$G,$A75)</f>
        <v>0</v>
      </c>
      <c r="E75" s="11"/>
      <c r="F75" s="15" t="n">
        <f aca="false">COUNTIFS('Schedule Export Jan-Dec 19'!$A:$A,F$1,'Schedule Export Jan-Dec 19'!$G:$G,$A75)</f>
        <v>0</v>
      </c>
      <c r="G75" s="11"/>
      <c r="H75" s="15" t="n">
        <f aca="false">COUNTIFS('Schedule Export Jan-Dec 19'!$A:$A,H$1,'Schedule Export Jan-Dec 19'!$G:$G,$A75)</f>
        <v>0</v>
      </c>
      <c r="I75" s="11"/>
      <c r="J75" s="15" t="n">
        <f aca="false">COUNTIFS('Schedule Export Jan-Dec 19'!$A:$A,J$1,'Schedule Export Jan-Dec 19'!$G:$G,$A75)</f>
        <v>0</v>
      </c>
      <c r="K75" s="11"/>
      <c r="L75" s="15" t="n">
        <f aca="false">COUNTIFS('Schedule Export Jan-Dec 19'!$A:$A,L$1,'Schedule Export Jan-Dec 19'!$G:$G,$A75)</f>
        <v>0</v>
      </c>
      <c r="M75" s="11"/>
      <c r="N75" s="15" t="n">
        <f aca="false">COUNTIFS('Schedule Export Jan-Dec 19'!$A:$A,N$1,'Schedule Export Jan-Dec 19'!$G:$G,$A75)</f>
        <v>0</v>
      </c>
      <c r="O75" s="11"/>
      <c r="P75" s="15" t="n">
        <f aca="false">COUNTIFS('Schedule Export Jan-Dec 19'!$A:$A,P$1,'Schedule Export Jan-Dec 19'!$G:$G,$A75)</f>
        <v>0</v>
      </c>
      <c r="Q75" s="11"/>
      <c r="R75" s="15" t="n">
        <f aca="false">COUNTIFS('Schedule Export Jan-Dec 19'!$A:$A,R$1,'Schedule Export Jan-Dec 19'!$G:$G,$A75)</f>
        <v>0</v>
      </c>
      <c r="S75" s="11"/>
      <c r="T75" s="15" t="n">
        <f aca="false">COUNTIFS('Schedule Export Jan-Dec 19'!$A:$A,T$1,'Schedule Export Jan-Dec 19'!$G:$G,$A75)</f>
        <v>0</v>
      </c>
      <c r="U75" s="11"/>
      <c r="V75" s="15" t="n">
        <f aca="false">COUNTIFS('Schedule Export Jan-Dec 19'!$A:$A,V$1,'Schedule Export Jan-Dec 19'!$G:$G,$A75)</f>
        <v>0</v>
      </c>
      <c r="W75" s="11"/>
      <c r="X75" s="15" t="n">
        <f aca="false">COUNTIFS('Schedule Export Jan-Dec 19'!$A:$A,X$1,'Schedule Export Jan-Dec 19'!$G:$G,$A75)</f>
        <v>0</v>
      </c>
      <c r="Y75" s="12"/>
      <c r="Z75" s="18" t="n">
        <f aca="false">SUM(B75+D75+F75+H75+J75+L75+N75+P75+R75+T75+V75+X75)</f>
        <v>0</v>
      </c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</row>
    <row r="76" customFormat="false" ht="13.8" hidden="false" customHeight="false" outlineLevel="1" collapsed="false">
      <c r="A76" s="0" t="s">
        <v>73</v>
      </c>
      <c r="B76" s="15" t="n">
        <f aca="false">COUNTIFS('Schedule Export Jan-Dec 19'!$A:$A,B$1,'Schedule Export Jan-Dec 19'!$G:$G,$A76)</f>
        <v>0</v>
      </c>
      <c r="C76" s="11"/>
      <c r="D76" s="15" t="n">
        <f aca="false">COUNTIFS('Schedule Export Jan-Dec 19'!$A:$A,D$1,'Schedule Export Jan-Dec 19'!$G:$G,$A76)</f>
        <v>0</v>
      </c>
      <c r="E76" s="11"/>
      <c r="F76" s="15" t="n">
        <f aca="false">COUNTIFS('Schedule Export Jan-Dec 19'!$A:$A,F$1,'Schedule Export Jan-Dec 19'!$G:$G,$A76)</f>
        <v>0</v>
      </c>
      <c r="G76" s="11"/>
      <c r="H76" s="15" t="n">
        <f aca="false">COUNTIFS('Schedule Export Jan-Dec 19'!$A:$A,H$1,'Schedule Export Jan-Dec 19'!$G:$G,$A76)</f>
        <v>0</v>
      </c>
      <c r="I76" s="11"/>
      <c r="J76" s="15" t="n">
        <f aca="false">COUNTIFS('Schedule Export Jan-Dec 19'!$A:$A,J$1,'Schedule Export Jan-Dec 19'!$G:$G,$A76)</f>
        <v>0</v>
      </c>
      <c r="K76" s="11"/>
      <c r="L76" s="15" t="n">
        <f aca="false">COUNTIFS('Schedule Export Jan-Dec 19'!$A:$A,L$1,'Schedule Export Jan-Dec 19'!$G:$G,$A76)</f>
        <v>0</v>
      </c>
      <c r="M76" s="11"/>
      <c r="N76" s="15" t="n">
        <f aca="false">COUNTIFS('Schedule Export Jan-Dec 19'!$A:$A,N$1,'Schedule Export Jan-Dec 19'!$G:$G,$A76)</f>
        <v>0</v>
      </c>
      <c r="O76" s="11"/>
      <c r="P76" s="15" t="n">
        <f aca="false">COUNTIFS('Schedule Export Jan-Dec 19'!$A:$A,P$1,'Schedule Export Jan-Dec 19'!$G:$G,$A76)</f>
        <v>0</v>
      </c>
      <c r="Q76" s="11"/>
      <c r="R76" s="15" t="n">
        <f aca="false">COUNTIFS('Schedule Export Jan-Dec 19'!$A:$A,R$1,'Schedule Export Jan-Dec 19'!$G:$G,$A76)</f>
        <v>0</v>
      </c>
      <c r="S76" s="11"/>
      <c r="T76" s="15" t="n">
        <f aca="false">COUNTIFS('Schedule Export Jan-Dec 19'!$A:$A,T$1,'Schedule Export Jan-Dec 19'!$G:$G,$A76)</f>
        <v>0</v>
      </c>
      <c r="U76" s="11"/>
      <c r="V76" s="15" t="n">
        <f aca="false">COUNTIFS('Schedule Export Jan-Dec 19'!$A:$A,V$1,'Schedule Export Jan-Dec 19'!$G:$G,$A76)</f>
        <v>0</v>
      </c>
      <c r="W76" s="11"/>
      <c r="X76" s="15" t="n">
        <f aca="false">COUNTIFS('Schedule Export Jan-Dec 19'!$A:$A,X$1,'Schedule Export Jan-Dec 19'!$G:$G,$A76)</f>
        <v>0</v>
      </c>
      <c r="Y76" s="12"/>
      <c r="Z76" s="18" t="n">
        <f aca="false">SUM(B76+D76+F76+H76+J76+L76+N76+P76+R76+T76+V76+X76)</f>
        <v>0</v>
      </c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</row>
    <row r="77" customFormat="false" ht="13.8" hidden="false" customHeight="false" outlineLevel="1" collapsed="false">
      <c r="A77" s="0" t="s">
        <v>74</v>
      </c>
      <c r="B77" s="15" t="n">
        <f aca="false">COUNTIFS('Schedule Export Jan-Dec 19'!$A:$A,B$1,'Schedule Export Jan-Dec 19'!$G:$G,$A77)</f>
        <v>0</v>
      </c>
      <c r="C77" s="11"/>
      <c r="D77" s="15" t="n">
        <f aca="false">COUNTIFS('Schedule Export Jan-Dec 19'!$A:$A,D$1,'Schedule Export Jan-Dec 19'!$G:$G,$A77)</f>
        <v>0</v>
      </c>
      <c r="E77" s="11"/>
      <c r="F77" s="15" t="n">
        <f aca="false">COUNTIFS('Schedule Export Jan-Dec 19'!$A:$A,F$1,'Schedule Export Jan-Dec 19'!$G:$G,$A77)</f>
        <v>0</v>
      </c>
      <c r="G77" s="11"/>
      <c r="H77" s="15" t="n">
        <f aca="false">COUNTIFS('Schedule Export Jan-Dec 19'!$A:$A,H$1,'Schedule Export Jan-Dec 19'!$G:$G,$A77)</f>
        <v>0</v>
      </c>
      <c r="I77" s="11"/>
      <c r="J77" s="15" t="n">
        <f aca="false">COUNTIFS('Schedule Export Jan-Dec 19'!$A:$A,J$1,'Schedule Export Jan-Dec 19'!$G:$G,$A77)</f>
        <v>0</v>
      </c>
      <c r="K77" s="11"/>
      <c r="L77" s="15" t="n">
        <f aca="false">COUNTIFS('Schedule Export Jan-Dec 19'!$A:$A,L$1,'Schedule Export Jan-Dec 19'!$G:$G,$A77)</f>
        <v>0</v>
      </c>
      <c r="M77" s="11"/>
      <c r="N77" s="15" t="n">
        <f aca="false">COUNTIFS('Schedule Export Jan-Dec 19'!$A:$A,N$1,'Schedule Export Jan-Dec 19'!$G:$G,$A77)</f>
        <v>0</v>
      </c>
      <c r="O77" s="11"/>
      <c r="P77" s="15" t="n">
        <f aca="false">COUNTIFS('Schedule Export Jan-Dec 19'!$A:$A,P$1,'Schedule Export Jan-Dec 19'!$G:$G,$A77)</f>
        <v>0</v>
      </c>
      <c r="Q77" s="11"/>
      <c r="R77" s="15" t="n">
        <f aca="false">COUNTIFS('Schedule Export Jan-Dec 19'!$A:$A,R$1,'Schedule Export Jan-Dec 19'!$G:$G,$A77)</f>
        <v>0</v>
      </c>
      <c r="S77" s="11"/>
      <c r="T77" s="15" t="n">
        <f aca="false">COUNTIFS('Schedule Export Jan-Dec 19'!$A:$A,T$1,'Schedule Export Jan-Dec 19'!$G:$G,$A77)</f>
        <v>0</v>
      </c>
      <c r="U77" s="11"/>
      <c r="V77" s="15" t="n">
        <f aca="false">COUNTIFS('Schedule Export Jan-Dec 19'!$A:$A,V$1,'Schedule Export Jan-Dec 19'!$G:$G,$A77)</f>
        <v>0</v>
      </c>
      <c r="W77" s="11"/>
      <c r="X77" s="15" t="n">
        <f aca="false">COUNTIFS('Schedule Export Jan-Dec 19'!$A:$A,X$1,'Schedule Export Jan-Dec 19'!$G:$G,$A77)</f>
        <v>0</v>
      </c>
      <c r="Y77" s="12"/>
      <c r="Z77" s="18" t="n">
        <f aca="false">SUM(B77+D77+F77+H77+J77+L77+N77+P77+R77+T77+V77+X77)</f>
        <v>0</v>
      </c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</row>
    <row r="78" customFormat="false" ht="13.8" hidden="false" customHeight="false" outlineLevel="1" collapsed="false">
      <c r="A78" s="0" t="s">
        <v>75</v>
      </c>
      <c r="B78" s="15" t="n">
        <f aca="false">COUNTIFS('Schedule Export Jan-Dec 19'!$A:$A,B$1,'Schedule Export Jan-Dec 19'!$G:$G,$A78)</f>
        <v>0</v>
      </c>
      <c r="C78" s="11"/>
      <c r="D78" s="15" t="n">
        <f aca="false">COUNTIFS('Schedule Export Jan-Dec 19'!$A:$A,D$1,'Schedule Export Jan-Dec 19'!$G:$G,$A78)</f>
        <v>0</v>
      </c>
      <c r="E78" s="11"/>
      <c r="F78" s="15" t="n">
        <f aca="false">COUNTIFS('Schedule Export Jan-Dec 19'!$A:$A,F$1,'Schedule Export Jan-Dec 19'!$G:$G,$A78)</f>
        <v>0</v>
      </c>
      <c r="G78" s="11"/>
      <c r="H78" s="15" t="n">
        <f aca="false">COUNTIFS('Schedule Export Jan-Dec 19'!$A:$A,H$1,'Schedule Export Jan-Dec 19'!$G:$G,$A78)</f>
        <v>0</v>
      </c>
      <c r="I78" s="11"/>
      <c r="J78" s="15" t="n">
        <f aca="false">COUNTIFS('Schedule Export Jan-Dec 19'!$A:$A,J$1,'Schedule Export Jan-Dec 19'!$G:$G,$A78)</f>
        <v>0</v>
      </c>
      <c r="K78" s="11"/>
      <c r="L78" s="15" t="n">
        <f aca="false">COUNTIFS('Schedule Export Jan-Dec 19'!$A:$A,L$1,'Schedule Export Jan-Dec 19'!$G:$G,$A78)</f>
        <v>0</v>
      </c>
      <c r="M78" s="11"/>
      <c r="N78" s="15" t="n">
        <f aca="false">COUNTIFS('Schedule Export Jan-Dec 19'!$A:$A,N$1,'Schedule Export Jan-Dec 19'!$G:$G,$A78)</f>
        <v>0</v>
      </c>
      <c r="O78" s="11"/>
      <c r="P78" s="15" t="n">
        <f aca="false">COUNTIFS('Schedule Export Jan-Dec 19'!$A:$A,P$1,'Schedule Export Jan-Dec 19'!$G:$G,$A78)</f>
        <v>0</v>
      </c>
      <c r="Q78" s="11"/>
      <c r="R78" s="15" t="n">
        <f aca="false">COUNTIFS('Schedule Export Jan-Dec 19'!$A:$A,R$1,'Schedule Export Jan-Dec 19'!$G:$G,$A78)</f>
        <v>0</v>
      </c>
      <c r="S78" s="11"/>
      <c r="T78" s="15" t="n">
        <f aca="false">COUNTIFS('Schedule Export Jan-Dec 19'!$A:$A,T$1,'Schedule Export Jan-Dec 19'!$G:$G,$A78)</f>
        <v>0</v>
      </c>
      <c r="U78" s="11"/>
      <c r="V78" s="15" t="n">
        <f aca="false">COUNTIFS('Schedule Export Jan-Dec 19'!$A:$A,V$1,'Schedule Export Jan-Dec 19'!$G:$G,$A78)</f>
        <v>0</v>
      </c>
      <c r="W78" s="11"/>
      <c r="X78" s="15" t="n">
        <f aca="false">COUNTIFS('Schedule Export Jan-Dec 19'!$A:$A,X$1,'Schedule Export Jan-Dec 19'!$G:$G,$A78)</f>
        <v>0</v>
      </c>
      <c r="Y78" s="12"/>
      <c r="Z78" s="18" t="n">
        <f aca="false">SUM(B78+D78+F78+H78+J78+L78+N78+P78+R78+T78+V78+X78)</f>
        <v>0</v>
      </c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</row>
    <row r="79" customFormat="false" ht="13.8" hidden="false" customHeight="false" outlineLevel="1" collapsed="false">
      <c r="A79" s="0" t="s">
        <v>76</v>
      </c>
      <c r="B79" s="15" t="n">
        <f aca="false">COUNTIFS('Schedule Export Jan-Dec 19'!$A:$A,B$1,'Schedule Export Jan-Dec 19'!$G:$G,$A79)</f>
        <v>0</v>
      </c>
      <c r="C79" s="11"/>
      <c r="D79" s="15" t="n">
        <f aca="false">COUNTIFS('Schedule Export Jan-Dec 19'!$A:$A,D$1,'Schedule Export Jan-Dec 19'!$G:$G,$A79)</f>
        <v>0</v>
      </c>
      <c r="E79" s="11"/>
      <c r="F79" s="15" t="n">
        <f aca="false">COUNTIFS('Schedule Export Jan-Dec 19'!$A:$A,F$1,'Schedule Export Jan-Dec 19'!$G:$G,$A79)</f>
        <v>0</v>
      </c>
      <c r="G79" s="11"/>
      <c r="H79" s="15" t="n">
        <f aca="false">COUNTIFS('Schedule Export Jan-Dec 19'!$A:$A,H$1,'Schedule Export Jan-Dec 19'!$G:$G,$A79)</f>
        <v>0</v>
      </c>
      <c r="I79" s="11"/>
      <c r="J79" s="15" t="n">
        <f aca="false">COUNTIFS('Schedule Export Jan-Dec 19'!$A:$A,J$1,'Schedule Export Jan-Dec 19'!$G:$G,$A79)</f>
        <v>0</v>
      </c>
      <c r="K79" s="11"/>
      <c r="L79" s="15" t="n">
        <f aca="false">COUNTIFS('Schedule Export Jan-Dec 19'!$A:$A,L$1,'Schedule Export Jan-Dec 19'!$G:$G,$A79)</f>
        <v>0</v>
      </c>
      <c r="M79" s="11"/>
      <c r="N79" s="15" t="n">
        <f aca="false">COUNTIFS('Schedule Export Jan-Dec 19'!$A:$A,N$1,'Schedule Export Jan-Dec 19'!$G:$G,$A79)</f>
        <v>0</v>
      </c>
      <c r="O79" s="11"/>
      <c r="P79" s="15" t="n">
        <f aca="false">COUNTIFS('Schedule Export Jan-Dec 19'!$A:$A,P$1,'Schedule Export Jan-Dec 19'!$G:$G,$A79)</f>
        <v>0</v>
      </c>
      <c r="Q79" s="11"/>
      <c r="R79" s="15" t="n">
        <f aca="false">COUNTIFS('Schedule Export Jan-Dec 19'!$A:$A,R$1,'Schedule Export Jan-Dec 19'!$G:$G,$A79)</f>
        <v>0</v>
      </c>
      <c r="S79" s="11"/>
      <c r="T79" s="15" t="n">
        <f aca="false">COUNTIFS('Schedule Export Jan-Dec 19'!$A:$A,T$1,'Schedule Export Jan-Dec 19'!$G:$G,$A79)</f>
        <v>0</v>
      </c>
      <c r="U79" s="11"/>
      <c r="V79" s="15" t="n">
        <f aca="false">COUNTIFS('Schedule Export Jan-Dec 19'!$A:$A,V$1,'Schedule Export Jan-Dec 19'!$G:$G,$A79)</f>
        <v>0</v>
      </c>
      <c r="W79" s="11"/>
      <c r="X79" s="15" t="n">
        <f aca="false">COUNTIFS('Schedule Export Jan-Dec 19'!$A:$A,X$1,'Schedule Export Jan-Dec 19'!$G:$G,$A79)</f>
        <v>0</v>
      </c>
      <c r="Y79" s="12"/>
      <c r="Z79" s="18" t="n">
        <f aca="false">SUM(B79+D79+F79+H79+J79+L79+N79+P79+R79+T79+V79+X79)</f>
        <v>0</v>
      </c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</row>
    <row r="80" customFormat="false" ht="13.8" hidden="false" customHeight="false" outlineLevel="0" collapsed="false">
      <c r="A80" s="23"/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  <c r="R80" s="20"/>
      <c r="S80" s="21"/>
      <c r="T80" s="20"/>
      <c r="U80" s="21"/>
      <c r="V80" s="20"/>
      <c r="W80" s="21"/>
      <c r="X80" s="20"/>
      <c r="Y80" s="22"/>
      <c r="Z80" s="22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</row>
    <row r="81" customFormat="false" ht="13.8" hidden="false" customHeight="false" outlineLevel="0" collapsed="false">
      <c r="A81" s="14" t="s">
        <v>77</v>
      </c>
      <c r="B81" s="15" t="n">
        <f aca="false">SUM(B$82:B$105)</f>
        <v>1</v>
      </c>
      <c r="C81" s="11"/>
      <c r="D81" s="15" t="n">
        <f aca="false">SUM(D$82:D$105)</f>
        <v>4</v>
      </c>
      <c r="E81" s="11"/>
      <c r="F81" s="15" t="n">
        <f aca="false">SUM(F$82:F$105)</f>
        <v>3</v>
      </c>
      <c r="G81" s="11"/>
      <c r="H81" s="15" t="n">
        <f aca="false">SUM(H$82:H$105)</f>
        <v>3</v>
      </c>
      <c r="I81" s="11"/>
      <c r="J81" s="15" t="n">
        <f aca="false">SUM(J$82:J$105)</f>
        <v>2</v>
      </c>
      <c r="K81" s="11"/>
      <c r="L81" s="15" t="n">
        <f aca="false">SUM(L$82:L$105)</f>
        <v>3</v>
      </c>
      <c r="M81" s="11"/>
      <c r="N81" s="15" t="n">
        <f aca="false">SUM(N$82:N$105)</f>
        <v>4</v>
      </c>
      <c r="O81" s="11"/>
      <c r="P81" s="15" t="n">
        <f aca="false">SUM(P$82:P$105)</f>
        <v>2</v>
      </c>
      <c r="Q81" s="11"/>
      <c r="R81" s="15" t="n">
        <f aca="false">SUM(R$82:R$105)</f>
        <v>6</v>
      </c>
      <c r="S81" s="11"/>
      <c r="T81" s="15" t="n">
        <f aca="false">SUM(T$82:T$105)</f>
        <v>4</v>
      </c>
      <c r="U81" s="11"/>
      <c r="V81" s="15" t="n">
        <f aca="false">SUM(V$82:V$105)</f>
        <v>3</v>
      </c>
      <c r="W81" s="11"/>
      <c r="X81" s="15" t="n">
        <f aca="false">SUM(X$82:X$105)</f>
        <v>2</v>
      </c>
      <c r="Y81" s="12"/>
      <c r="Z81" s="18" t="n">
        <f aca="false">SUM(B81+D81+F81+H81+J81+L81+N81+P81+R81+T81+V81)</f>
        <v>35</v>
      </c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</row>
    <row r="82" customFormat="false" ht="13.8" hidden="false" customHeight="false" outlineLevel="1" collapsed="false">
      <c r="A82" s="0" t="s">
        <v>78</v>
      </c>
      <c r="B82" s="15" t="n">
        <f aca="false">COUNTIFS('Schedule Export Jan-Dec 19'!$A:$A,B$1,'Schedule Export Jan-Dec 19'!$G:$G,$A82)</f>
        <v>0</v>
      </c>
      <c r="C82" s="11"/>
      <c r="D82" s="15" t="n">
        <f aca="false">COUNTIFS('Schedule Export Jan-Dec 19'!$A:$A,D$1,'Schedule Export Jan-Dec 19'!$G:$G,$A82)</f>
        <v>1</v>
      </c>
      <c r="E82" s="11"/>
      <c r="F82" s="15" t="n">
        <f aca="false">COUNTIFS('Schedule Export Jan-Dec 19'!$A:$A,F$1,'Schedule Export Jan-Dec 19'!$G:$G,$A82)</f>
        <v>1</v>
      </c>
      <c r="G82" s="11"/>
      <c r="H82" s="15" t="n">
        <f aca="false">COUNTIFS('Schedule Export Jan-Dec 19'!$A:$A,H$1,'Schedule Export Jan-Dec 19'!$G:$G,$A82)</f>
        <v>0</v>
      </c>
      <c r="I82" s="11"/>
      <c r="J82" s="15" t="n">
        <f aca="false">COUNTIFS('Schedule Export Jan-Dec 19'!$A:$A,J$1,'Schedule Export Jan-Dec 19'!$G:$G,$A82)</f>
        <v>1</v>
      </c>
      <c r="K82" s="11"/>
      <c r="L82" s="15" t="n">
        <f aca="false">COUNTIFS('Schedule Export Jan-Dec 19'!$A:$A,L$1,'Schedule Export Jan-Dec 19'!$G:$G,$A82)</f>
        <v>1</v>
      </c>
      <c r="M82" s="11"/>
      <c r="N82" s="15" t="n">
        <f aca="false">COUNTIFS('Schedule Export Jan-Dec 19'!$A:$A,N$1,'Schedule Export Jan-Dec 19'!$G:$G,$A82)</f>
        <v>1</v>
      </c>
      <c r="O82" s="11"/>
      <c r="P82" s="15" t="n">
        <f aca="false">COUNTIFS('Schedule Export Jan-Dec 19'!$A:$A,P$1,'Schedule Export Jan-Dec 19'!$G:$G,$A82)</f>
        <v>0</v>
      </c>
      <c r="Q82" s="11"/>
      <c r="R82" s="15" t="n">
        <f aca="false">COUNTIFS('Schedule Export Jan-Dec 19'!$A:$A,R$1,'Schedule Export Jan-Dec 19'!$G:$G,$A82)</f>
        <v>1</v>
      </c>
      <c r="S82" s="11"/>
      <c r="T82" s="15" t="n">
        <f aca="false">COUNTIFS('Schedule Export Jan-Dec 19'!$A:$A,T$1,'Schedule Export Jan-Dec 19'!$G:$G,$A82)</f>
        <v>1</v>
      </c>
      <c r="U82" s="11"/>
      <c r="V82" s="15" t="n">
        <f aca="false">COUNTIFS('Schedule Export Jan-Dec 19'!$A:$A,V$1,'Schedule Export Jan-Dec 19'!$G:$G,$A82)</f>
        <v>0</v>
      </c>
      <c r="W82" s="11"/>
      <c r="X82" s="15" t="n">
        <f aca="false">COUNTIFS('Schedule Export Jan-Dec 19'!$A:$A,X$1,'Schedule Export Jan-Dec 19'!$G:$G,$A82)</f>
        <v>1</v>
      </c>
      <c r="Y82" s="12"/>
      <c r="Z82" s="18" t="n">
        <f aca="false">SUM(B82+D82+F82+H82+J82+L82+N82+P82+R82+T82+V82)</f>
        <v>7</v>
      </c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</row>
    <row r="83" customFormat="false" ht="13.8" hidden="false" customHeight="false" outlineLevel="1" collapsed="false">
      <c r="A83" s="0" t="s">
        <v>79</v>
      </c>
      <c r="B83" s="15" t="n">
        <f aca="false">COUNTIFS('Schedule Export Jan-Dec 19'!$A:$A,B$1,'Schedule Export Jan-Dec 19'!$G:$G,$A83)</f>
        <v>1</v>
      </c>
      <c r="C83" s="11"/>
      <c r="D83" s="15" t="n">
        <f aca="false">COUNTIFS('Schedule Export Jan-Dec 19'!$A:$A,D$1,'Schedule Export Jan-Dec 19'!$G:$G,$A83)</f>
        <v>0</v>
      </c>
      <c r="E83" s="11"/>
      <c r="F83" s="15" t="n">
        <f aca="false">COUNTIFS('Schedule Export Jan-Dec 19'!$A:$A,F$1,'Schedule Export Jan-Dec 19'!$G:$G,$A83)</f>
        <v>0</v>
      </c>
      <c r="G83" s="11"/>
      <c r="H83" s="15" t="n">
        <f aca="false">COUNTIFS('Schedule Export Jan-Dec 19'!$A:$A,H$1,'Schedule Export Jan-Dec 19'!$G:$G,$A83)</f>
        <v>1</v>
      </c>
      <c r="I83" s="11"/>
      <c r="J83" s="15" t="n">
        <f aca="false">COUNTIFS('Schedule Export Jan-Dec 19'!$A:$A,J$1,'Schedule Export Jan-Dec 19'!$G:$G,$A83)</f>
        <v>0</v>
      </c>
      <c r="K83" s="11"/>
      <c r="L83" s="15" t="n">
        <f aca="false">COUNTIFS('Schedule Export Jan-Dec 19'!$A:$A,L$1,'Schedule Export Jan-Dec 19'!$G:$G,$A83)</f>
        <v>0</v>
      </c>
      <c r="M83" s="11"/>
      <c r="N83" s="15" t="n">
        <f aca="false">COUNTIFS('Schedule Export Jan-Dec 19'!$A:$A,N$1,'Schedule Export Jan-Dec 19'!$G:$G,$A83)</f>
        <v>1</v>
      </c>
      <c r="O83" s="11"/>
      <c r="P83" s="15" t="n">
        <f aca="false">COUNTIFS('Schedule Export Jan-Dec 19'!$A:$A,P$1,'Schedule Export Jan-Dec 19'!$G:$G,$A83)</f>
        <v>0</v>
      </c>
      <c r="Q83" s="11"/>
      <c r="R83" s="15" t="n">
        <f aca="false">COUNTIFS('Schedule Export Jan-Dec 19'!$A:$A,R$1,'Schedule Export Jan-Dec 19'!$G:$G,$A83)</f>
        <v>1</v>
      </c>
      <c r="S83" s="11"/>
      <c r="T83" s="15" t="n">
        <f aca="false">COUNTIFS('Schedule Export Jan-Dec 19'!$A:$A,T$1,'Schedule Export Jan-Dec 19'!$G:$G,$A83)</f>
        <v>0</v>
      </c>
      <c r="U83" s="11"/>
      <c r="V83" s="15" t="n">
        <f aca="false">COUNTIFS('Schedule Export Jan-Dec 19'!$A:$A,V$1,'Schedule Export Jan-Dec 19'!$G:$G,$A83)</f>
        <v>0</v>
      </c>
      <c r="W83" s="11"/>
      <c r="X83" s="15" t="n">
        <f aca="false">COUNTIFS('Schedule Export Jan-Dec 19'!$A:$A,X$1,'Schedule Export Jan-Dec 19'!$G:$G,$A83)</f>
        <v>0</v>
      </c>
      <c r="Y83" s="12"/>
      <c r="Z83" s="18" t="n">
        <f aca="false">SUM(B83+D83+F83+H83+J83+L83+N83+P83+R83+T83+V83)</f>
        <v>4</v>
      </c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</row>
    <row r="84" customFormat="false" ht="13.8" hidden="false" customHeight="false" outlineLevel="1" collapsed="false">
      <c r="A84" s="0" t="s">
        <v>80</v>
      </c>
      <c r="B84" s="15" t="n">
        <f aca="false">COUNTIFS('Schedule Export Jan-Dec 19'!$A:$A,B$1,'Schedule Export Jan-Dec 19'!$G:$G,$A84)</f>
        <v>0</v>
      </c>
      <c r="C84" s="11"/>
      <c r="D84" s="15" t="n">
        <f aca="false">COUNTIFS('Schedule Export Jan-Dec 19'!$A:$A,D$1,'Schedule Export Jan-Dec 19'!$G:$G,$A84)</f>
        <v>0</v>
      </c>
      <c r="E84" s="11"/>
      <c r="F84" s="15" t="n">
        <f aca="false">COUNTIFS('Schedule Export Jan-Dec 19'!$A:$A,F$1,'Schedule Export Jan-Dec 19'!$G:$G,$A84)</f>
        <v>0</v>
      </c>
      <c r="G84" s="11"/>
      <c r="H84" s="15" t="n">
        <f aca="false">COUNTIFS('Schedule Export Jan-Dec 19'!$A:$A,H$1,'Schedule Export Jan-Dec 19'!$G:$G,$A84)</f>
        <v>0</v>
      </c>
      <c r="I84" s="11"/>
      <c r="J84" s="15" t="n">
        <f aca="false">COUNTIFS('Schedule Export Jan-Dec 19'!$A:$A,J$1,'Schedule Export Jan-Dec 19'!$G:$G,$A84)</f>
        <v>0</v>
      </c>
      <c r="K84" s="11"/>
      <c r="L84" s="15" t="n">
        <f aca="false">COUNTIFS('Schedule Export Jan-Dec 19'!$A:$A,L$1,'Schedule Export Jan-Dec 19'!$G:$G,$A84)</f>
        <v>0</v>
      </c>
      <c r="M84" s="11"/>
      <c r="N84" s="15" t="n">
        <f aca="false">COUNTIFS('Schedule Export Jan-Dec 19'!$A:$A,N$1,'Schedule Export Jan-Dec 19'!$G:$G,$A84)</f>
        <v>0</v>
      </c>
      <c r="O84" s="11"/>
      <c r="P84" s="15" t="n">
        <f aca="false">COUNTIFS('Schedule Export Jan-Dec 19'!$A:$A,P$1,'Schedule Export Jan-Dec 19'!$G:$G,$A84)</f>
        <v>0</v>
      </c>
      <c r="Q84" s="11"/>
      <c r="R84" s="15" t="n">
        <f aca="false">COUNTIFS('Schedule Export Jan-Dec 19'!$A:$A,R$1,'Schedule Export Jan-Dec 19'!$G:$G,$A84)</f>
        <v>0</v>
      </c>
      <c r="S84" s="11"/>
      <c r="T84" s="15" t="n">
        <f aca="false">COUNTIFS('Schedule Export Jan-Dec 19'!$A:$A,T$1,'Schedule Export Jan-Dec 19'!$G:$G,$A84)</f>
        <v>0</v>
      </c>
      <c r="U84" s="11"/>
      <c r="V84" s="15" t="n">
        <f aca="false">COUNTIFS('Schedule Export Jan-Dec 19'!$A:$A,V$1,'Schedule Export Jan-Dec 19'!$G:$G,$A84)</f>
        <v>0</v>
      </c>
      <c r="W84" s="11"/>
      <c r="X84" s="15" t="n">
        <f aca="false">COUNTIFS('Schedule Export Jan-Dec 19'!$A:$A,X$1,'Schedule Export Jan-Dec 19'!$G:$G,$A84)</f>
        <v>0</v>
      </c>
      <c r="Y84" s="12"/>
      <c r="Z84" s="18" t="n">
        <f aca="false">SUM(B84+D84+F84+H84+J84+L84+N84+P84+R84+T84+V84)</f>
        <v>0</v>
      </c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</row>
    <row r="85" customFormat="false" ht="13.8" hidden="false" customHeight="false" outlineLevel="1" collapsed="false">
      <c r="A85" s="0" t="s">
        <v>81</v>
      </c>
      <c r="B85" s="15" t="n">
        <f aca="false">COUNTIFS('Schedule Export Jan-Dec 19'!$A:$A,B$1,'Schedule Export Jan-Dec 19'!$G:$G,$A85)</f>
        <v>0</v>
      </c>
      <c r="C85" s="11"/>
      <c r="D85" s="15" t="n">
        <f aca="false">COUNTIFS('Schedule Export Jan-Dec 19'!$A:$A,D$1,'Schedule Export Jan-Dec 19'!$G:$G,$A85)</f>
        <v>0</v>
      </c>
      <c r="E85" s="11"/>
      <c r="F85" s="15" t="n">
        <f aca="false">COUNTIFS('Schedule Export Jan-Dec 19'!$A:$A,F$1,'Schedule Export Jan-Dec 19'!$G:$G,$A85)</f>
        <v>0</v>
      </c>
      <c r="G85" s="11"/>
      <c r="H85" s="15" t="n">
        <f aca="false">COUNTIFS('Schedule Export Jan-Dec 19'!$A:$A,H$1,'Schedule Export Jan-Dec 19'!$G:$G,$A85)</f>
        <v>0</v>
      </c>
      <c r="I85" s="11"/>
      <c r="J85" s="15" t="n">
        <f aca="false">COUNTIFS('Schedule Export Jan-Dec 19'!$A:$A,J$1,'Schedule Export Jan-Dec 19'!$G:$G,$A85)</f>
        <v>0</v>
      </c>
      <c r="K85" s="11"/>
      <c r="L85" s="15" t="n">
        <f aca="false">COUNTIFS('Schedule Export Jan-Dec 19'!$A:$A,L$1,'Schedule Export Jan-Dec 19'!$G:$G,$A85)</f>
        <v>0</v>
      </c>
      <c r="M85" s="11"/>
      <c r="N85" s="15" t="n">
        <f aca="false">COUNTIFS('Schedule Export Jan-Dec 19'!$A:$A,N$1,'Schedule Export Jan-Dec 19'!$G:$G,$A85)</f>
        <v>0</v>
      </c>
      <c r="O85" s="11"/>
      <c r="P85" s="15" t="n">
        <f aca="false">COUNTIFS('Schedule Export Jan-Dec 19'!$A:$A,P$1,'Schedule Export Jan-Dec 19'!$G:$G,$A85)</f>
        <v>0</v>
      </c>
      <c r="Q85" s="11"/>
      <c r="R85" s="15" t="n">
        <f aca="false">COUNTIFS('Schedule Export Jan-Dec 19'!$A:$A,R$1,'Schedule Export Jan-Dec 19'!$G:$G,$A85)</f>
        <v>0</v>
      </c>
      <c r="S85" s="11"/>
      <c r="T85" s="15" t="n">
        <f aca="false">COUNTIFS('Schedule Export Jan-Dec 19'!$A:$A,T$1,'Schedule Export Jan-Dec 19'!$G:$G,$A85)</f>
        <v>0</v>
      </c>
      <c r="U85" s="11"/>
      <c r="V85" s="15" t="n">
        <f aca="false">COUNTIFS('Schedule Export Jan-Dec 19'!$A:$A,V$1,'Schedule Export Jan-Dec 19'!$G:$G,$A85)</f>
        <v>0</v>
      </c>
      <c r="W85" s="11"/>
      <c r="X85" s="15" t="n">
        <f aca="false">COUNTIFS('Schedule Export Jan-Dec 19'!$A:$A,X$1,'Schedule Export Jan-Dec 19'!$G:$G,$A85)</f>
        <v>0</v>
      </c>
      <c r="Y85" s="12"/>
      <c r="Z85" s="18" t="n">
        <f aca="false">SUM(B85+D85+F85+H85+J85+L85+N85+P85+R85+T85+V85)</f>
        <v>0</v>
      </c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</row>
    <row r="86" customFormat="false" ht="13.8" hidden="false" customHeight="false" outlineLevel="1" collapsed="false">
      <c r="A86" s="0" t="s">
        <v>82</v>
      </c>
      <c r="B86" s="15" t="n">
        <f aca="false">COUNTIFS('Schedule Export Jan-Dec 19'!$A:$A,B$1,'Schedule Export Jan-Dec 19'!$G:$G,$A86)</f>
        <v>0</v>
      </c>
      <c r="C86" s="11"/>
      <c r="D86" s="15" t="n">
        <f aca="false">COUNTIFS('Schedule Export Jan-Dec 19'!$A:$A,D$1,'Schedule Export Jan-Dec 19'!$G:$G,$A86)</f>
        <v>0</v>
      </c>
      <c r="E86" s="11"/>
      <c r="F86" s="15" t="n">
        <f aca="false">COUNTIFS('Schedule Export Jan-Dec 19'!$A:$A,F$1,'Schedule Export Jan-Dec 19'!$G:$G,$A86)</f>
        <v>0</v>
      </c>
      <c r="G86" s="11"/>
      <c r="H86" s="15" t="n">
        <f aca="false">COUNTIFS('Schedule Export Jan-Dec 19'!$A:$A,H$1,'Schedule Export Jan-Dec 19'!$G:$G,$A86)</f>
        <v>0</v>
      </c>
      <c r="I86" s="11"/>
      <c r="J86" s="15" t="n">
        <f aca="false">COUNTIFS('Schedule Export Jan-Dec 19'!$A:$A,J$1,'Schedule Export Jan-Dec 19'!$G:$G,$A86)</f>
        <v>0</v>
      </c>
      <c r="K86" s="11"/>
      <c r="L86" s="15" t="n">
        <f aca="false">COUNTIFS('Schedule Export Jan-Dec 19'!$A:$A,L$1,'Schedule Export Jan-Dec 19'!$G:$G,$A86)</f>
        <v>0</v>
      </c>
      <c r="M86" s="11"/>
      <c r="N86" s="15" t="n">
        <f aca="false">COUNTIFS('Schedule Export Jan-Dec 19'!$A:$A,N$1,'Schedule Export Jan-Dec 19'!$G:$G,$A86)</f>
        <v>0</v>
      </c>
      <c r="O86" s="11"/>
      <c r="P86" s="15" t="n">
        <f aca="false">COUNTIFS('Schedule Export Jan-Dec 19'!$A:$A,P$1,'Schedule Export Jan-Dec 19'!$G:$G,$A86)</f>
        <v>0</v>
      </c>
      <c r="Q86" s="11"/>
      <c r="R86" s="15" t="n">
        <f aca="false">COUNTIFS('Schedule Export Jan-Dec 19'!$A:$A,R$1,'Schedule Export Jan-Dec 19'!$G:$G,$A86)</f>
        <v>0</v>
      </c>
      <c r="S86" s="11"/>
      <c r="T86" s="15" t="n">
        <f aca="false">COUNTIFS('Schedule Export Jan-Dec 19'!$A:$A,T$1,'Schedule Export Jan-Dec 19'!$G:$G,$A86)</f>
        <v>0</v>
      </c>
      <c r="U86" s="11"/>
      <c r="V86" s="15" t="n">
        <f aca="false">COUNTIFS('Schedule Export Jan-Dec 19'!$A:$A,V$1,'Schedule Export Jan-Dec 19'!$G:$G,$A86)</f>
        <v>0</v>
      </c>
      <c r="W86" s="11"/>
      <c r="X86" s="15" t="n">
        <f aca="false">COUNTIFS('Schedule Export Jan-Dec 19'!$A:$A,X$1,'Schedule Export Jan-Dec 19'!$G:$G,$A86)</f>
        <v>0</v>
      </c>
      <c r="Y86" s="12"/>
      <c r="Z86" s="18" t="n">
        <f aca="false">SUM(B86+D86+F86+H86+J86+L86+N86+P86+R86+T86+V86)</f>
        <v>0</v>
      </c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</row>
    <row r="87" customFormat="false" ht="13.8" hidden="false" customHeight="false" outlineLevel="1" collapsed="false">
      <c r="A87" s="0" t="s">
        <v>83</v>
      </c>
      <c r="B87" s="15" t="n">
        <f aca="false">COUNTIFS('Schedule Export Jan-Dec 19'!$A:$A,B$1,'Schedule Export Jan-Dec 19'!$G:$G,$A87)</f>
        <v>0</v>
      </c>
      <c r="C87" s="11"/>
      <c r="D87" s="15" t="n">
        <f aca="false">COUNTIFS('Schedule Export Jan-Dec 19'!$A:$A,D$1,'Schedule Export Jan-Dec 19'!$G:$G,$A87)</f>
        <v>0</v>
      </c>
      <c r="E87" s="11"/>
      <c r="F87" s="15" t="n">
        <f aca="false">COUNTIFS('Schedule Export Jan-Dec 19'!$A:$A,F$1,'Schedule Export Jan-Dec 19'!$G:$G,$A87)</f>
        <v>0</v>
      </c>
      <c r="G87" s="11"/>
      <c r="H87" s="15" t="n">
        <f aca="false">COUNTIFS('Schedule Export Jan-Dec 19'!$A:$A,H$1,'Schedule Export Jan-Dec 19'!$G:$G,$A87)</f>
        <v>0</v>
      </c>
      <c r="I87" s="11"/>
      <c r="J87" s="15" t="n">
        <f aca="false">COUNTIFS('Schedule Export Jan-Dec 19'!$A:$A,J$1,'Schedule Export Jan-Dec 19'!$G:$G,$A87)</f>
        <v>1</v>
      </c>
      <c r="K87" s="11"/>
      <c r="L87" s="15" t="n">
        <f aca="false">COUNTIFS('Schedule Export Jan-Dec 19'!$A:$A,L$1,'Schedule Export Jan-Dec 19'!$G:$G,$A87)</f>
        <v>0</v>
      </c>
      <c r="M87" s="11"/>
      <c r="N87" s="15" t="n">
        <f aca="false">COUNTIFS('Schedule Export Jan-Dec 19'!$A:$A,N$1,'Schedule Export Jan-Dec 19'!$G:$G,$A87)</f>
        <v>0</v>
      </c>
      <c r="O87" s="11"/>
      <c r="P87" s="15" t="n">
        <f aca="false">COUNTIFS('Schedule Export Jan-Dec 19'!$A:$A,P$1,'Schedule Export Jan-Dec 19'!$G:$G,$A87)</f>
        <v>0</v>
      </c>
      <c r="Q87" s="11"/>
      <c r="R87" s="15" t="n">
        <f aca="false">COUNTIFS('Schedule Export Jan-Dec 19'!$A:$A,R$1,'Schedule Export Jan-Dec 19'!$G:$G,$A87)</f>
        <v>1</v>
      </c>
      <c r="S87" s="11"/>
      <c r="T87" s="15" t="n">
        <f aca="false">COUNTIFS('Schedule Export Jan-Dec 19'!$A:$A,T$1,'Schedule Export Jan-Dec 19'!$G:$G,$A87)</f>
        <v>0</v>
      </c>
      <c r="U87" s="11"/>
      <c r="V87" s="15" t="n">
        <f aca="false">COUNTIFS('Schedule Export Jan-Dec 19'!$A:$A,V$1,'Schedule Export Jan-Dec 19'!$G:$G,$A87)</f>
        <v>3</v>
      </c>
      <c r="W87" s="11"/>
      <c r="X87" s="15" t="n">
        <f aca="false">COUNTIFS('Schedule Export Jan-Dec 19'!$A:$A,X$1,'Schedule Export Jan-Dec 19'!$G:$G,$A87)</f>
        <v>0</v>
      </c>
      <c r="Y87" s="12"/>
      <c r="Z87" s="18" t="n">
        <f aca="false">SUM(B87+D87+F87+H87+J87+L87+N87+P87+R87+T87+V87)</f>
        <v>5</v>
      </c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</row>
    <row r="88" customFormat="false" ht="13.8" hidden="false" customHeight="false" outlineLevel="1" collapsed="false">
      <c r="A88" s="0" t="s">
        <v>84</v>
      </c>
      <c r="B88" s="15" t="n">
        <f aca="false">COUNTIFS('Schedule Export Jan-Dec 19'!$A:$A,B$1,'Schedule Export Jan-Dec 19'!$G:$G,$A88)</f>
        <v>0</v>
      </c>
      <c r="C88" s="11"/>
      <c r="D88" s="15" t="n">
        <f aca="false">COUNTIFS('Schedule Export Jan-Dec 19'!$A:$A,D$1,'Schedule Export Jan-Dec 19'!$G:$G,$A88)</f>
        <v>1</v>
      </c>
      <c r="E88" s="11"/>
      <c r="F88" s="15" t="n">
        <f aca="false">COUNTIFS('Schedule Export Jan-Dec 19'!$A:$A,F$1,'Schedule Export Jan-Dec 19'!$G:$G,$A88)</f>
        <v>1</v>
      </c>
      <c r="G88" s="11"/>
      <c r="H88" s="15" t="n">
        <f aca="false">COUNTIFS('Schedule Export Jan-Dec 19'!$A:$A,H$1,'Schedule Export Jan-Dec 19'!$G:$G,$A88)</f>
        <v>0</v>
      </c>
      <c r="I88" s="11"/>
      <c r="J88" s="15" t="n">
        <f aca="false">COUNTIFS('Schedule Export Jan-Dec 19'!$A:$A,J$1,'Schedule Export Jan-Dec 19'!$G:$G,$A88)</f>
        <v>0</v>
      </c>
      <c r="K88" s="11"/>
      <c r="L88" s="15" t="n">
        <f aca="false">COUNTIFS('Schedule Export Jan-Dec 19'!$A:$A,L$1,'Schedule Export Jan-Dec 19'!$G:$G,$A88)</f>
        <v>0</v>
      </c>
      <c r="M88" s="11"/>
      <c r="N88" s="15" t="n">
        <f aca="false">COUNTIFS('Schedule Export Jan-Dec 19'!$A:$A,N$1,'Schedule Export Jan-Dec 19'!$G:$G,$A88)</f>
        <v>0</v>
      </c>
      <c r="O88" s="11"/>
      <c r="P88" s="15" t="n">
        <f aca="false">COUNTIFS('Schedule Export Jan-Dec 19'!$A:$A,P$1,'Schedule Export Jan-Dec 19'!$G:$G,$A88)</f>
        <v>1</v>
      </c>
      <c r="Q88" s="11"/>
      <c r="R88" s="15" t="n">
        <f aca="false">COUNTIFS('Schedule Export Jan-Dec 19'!$A:$A,R$1,'Schedule Export Jan-Dec 19'!$G:$G,$A88)</f>
        <v>0</v>
      </c>
      <c r="S88" s="11"/>
      <c r="T88" s="15" t="n">
        <f aca="false">COUNTIFS('Schedule Export Jan-Dec 19'!$A:$A,T$1,'Schedule Export Jan-Dec 19'!$G:$G,$A88)</f>
        <v>1</v>
      </c>
      <c r="U88" s="11"/>
      <c r="V88" s="15" t="n">
        <f aca="false">COUNTIFS('Schedule Export Jan-Dec 19'!$A:$A,V$1,'Schedule Export Jan-Dec 19'!$G:$G,$A88)</f>
        <v>0</v>
      </c>
      <c r="W88" s="11"/>
      <c r="X88" s="15" t="n">
        <f aca="false">COUNTIFS('Schedule Export Jan-Dec 19'!$A:$A,X$1,'Schedule Export Jan-Dec 19'!$G:$G,$A88)</f>
        <v>0</v>
      </c>
      <c r="Y88" s="12"/>
      <c r="Z88" s="18" t="n">
        <f aca="false">SUM(B88+D88+F88+H88+J88+L88+N88+P88+R88+T88+V88)</f>
        <v>4</v>
      </c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</row>
    <row r="89" customFormat="false" ht="13.8" hidden="false" customHeight="false" outlineLevel="1" collapsed="false">
      <c r="A89" s="0" t="s">
        <v>85</v>
      </c>
      <c r="B89" s="15" t="n">
        <f aca="false">COUNTIFS('Schedule Export Jan-Dec 19'!$A:$A,B$1,'Schedule Export Jan-Dec 19'!$G:$G,$A89)</f>
        <v>0</v>
      </c>
      <c r="C89" s="11"/>
      <c r="D89" s="15" t="n">
        <f aca="false">COUNTIFS('Schedule Export Jan-Dec 19'!$A:$A,D$1,'Schedule Export Jan-Dec 19'!$G:$G,$A89)</f>
        <v>0</v>
      </c>
      <c r="E89" s="11"/>
      <c r="F89" s="15" t="n">
        <f aca="false">COUNTIFS('Schedule Export Jan-Dec 19'!$A:$A,F$1,'Schedule Export Jan-Dec 19'!$G:$G,$A89)</f>
        <v>0</v>
      </c>
      <c r="G89" s="11"/>
      <c r="H89" s="15" t="n">
        <f aca="false">COUNTIFS('Schedule Export Jan-Dec 19'!$A:$A,H$1,'Schedule Export Jan-Dec 19'!$G:$G,$A89)</f>
        <v>0</v>
      </c>
      <c r="I89" s="11"/>
      <c r="J89" s="15" t="n">
        <f aca="false">COUNTIFS('Schedule Export Jan-Dec 19'!$A:$A,J$1,'Schedule Export Jan-Dec 19'!$G:$G,$A89)</f>
        <v>0</v>
      </c>
      <c r="K89" s="11"/>
      <c r="L89" s="15" t="n">
        <f aca="false">COUNTIFS('Schedule Export Jan-Dec 19'!$A:$A,L$1,'Schedule Export Jan-Dec 19'!$G:$G,$A89)</f>
        <v>0</v>
      </c>
      <c r="M89" s="11"/>
      <c r="N89" s="15" t="n">
        <f aca="false">COUNTIFS('Schedule Export Jan-Dec 19'!$A:$A,N$1,'Schedule Export Jan-Dec 19'!$G:$G,$A89)</f>
        <v>0</v>
      </c>
      <c r="O89" s="11"/>
      <c r="P89" s="15" t="n">
        <f aca="false">COUNTIFS('Schedule Export Jan-Dec 19'!$A:$A,P$1,'Schedule Export Jan-Dec 19'!$G:$G,$A89)</f>
        <v>0</v>
      </c>
      <c r="Q89" s="11"/>
      <c r="R89" s="15" t="n">
        <f aca="false">COUNTIFS('Schedule Export Jan-Dec 19'!$A:$A,R$1,'Schedule Export Jan-Dec 19'!$G:$G,$A89)</f>
        <v>0</v>
      </c>
      <c r="S89" s="11"/>
      <c r="T89" s="15" t="n">
        <f aca="false">COUNTIFS('Schedule Export Jan-Dec 19'!$A:$A,T$1,'Schedule Export Jan-Dec 19'!$G:$G,$A89)</f>
        <v>0</v>
      </c>
      <c r="U89" s="11"/>
      <c r="V89" s="15" t="n">
        <f aca="false">COUNTIFS('Schedule Export Jan-Dec 19'!$A:$A,V$1,'Schedule Export Jan-Dec 19'!$G:$G,$A89)</f>
        <v>0</v>
      </c>
      <c r="W89" s="11"/>
      <c r="X89" s="15" t="n">
        <f aca="false">COUNTIFS('Schedule Export Jan-Dec 19'!$A:$A,X$1,'Schedule Export Jan-Dec 19'!$G:$G,$A89)</f>
        <v>0</v>
      </c>
      <c r="Y89" s="12"/>
      <c r="Z89" s="18" t="n">
        <f aca="false">SUM(B89+D89+F89+H89+J89+L89+N89+P89+R89+T89+V89)</f>
        <v>0</v>
      </c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</row>
    <row r="90" customFormat="false" ht="13.8" hidden="false" customHeight="false" outlineLevel="1" collapsed="false">
      <c r="A90" s="0" t="s">
        <v>86</v>
      </c>
      <c r="B90" s="15" t="n">
        <f aca="false">COUNTIFS('Schedule Export Jan-Dec 19'!$A:$A,B$1,'Schedule Export Jan-Dec 19'!$G:$G,$A90)</f>
        <v>0</v>
      </c>
      <c r="C90" s="11"/>
      <c r="D90" s="15" t="n">
        <f aca="false">COUNTIFS('Schedule Export Jan-Dec 19'!$A:$A,D$1,'Schedule Export Jan-Dec 19'!$G:$G,$A90)</f>
        <v>0</v>
      </c>
      <c r="E90" s="11"/>
      <c r="F90" s="15" t="n">
        <f aca="false">COUNTIFS('Schedule Export Jan-Dec 19'!$A:$A,F$1,'Schedule Export Jan-Dec 19'!$G:$G,$A90)</f>
        <v>0</v>
      </c>
      <c r="G90" s="11"/>
      <c r="H90" s="15" t="n">
        <f aca="false">COUNTIFS('Schedule Export Jan-Dec 19'!$A:$A,H$1,'Schedule Export Jan-Dec 19'!$G:$G,$A90)</f>
        <v>0</v>
      </c>
      <c r="I90" s="11"/>
      <c r="J90" s="15" t="n">
        <f aca="false">COUNTIFS('Schedule Export Jan-Dec 19'!$A:$A,J$1,'Schedule Export Jan-Dec 19'!$G:$G,$A90)</f>
        <v>0</v>
      </c>
      <c r="K90" s="11"/>
      <c r="L90" s="15" t="n">
        <f aca="false">COUNTIFS('Schedule Export Jan-Dec 19'!$A:$A,L$1,'Schedule Export Jan-Dec 19'!$G:$G,$A90)</f>
        <v>0</v>
      </c>
      <c r="M90" s="11"/>
      <c r="N90" s="15" t="n">
        <f aca="false">COUNTIFS('Schedule Export Jan-Dec 19'!$A:$A,N$1,'Schedule Export Jan-Dec 19'!$G:$G,$A90)</f>
        <v>0</v>
      </c>
      <c r="O90" s="11"/>
      <c r="P90" s="15" t="n">
        <f aca="false">COUNTIFS('Schedule Export Jan-Dec 19'!$A:$A,P$1,'Schedule Export Jan-Dec 19'!$G:$G,$A90)</f>
        <v>0</v>
      </c>
      <c r="Q90" s="11"/>
      <c r="R90" s="15" t="n">
        <f aca="false">COUNTIFS('Schedule Export Jan-Dec 19'!$A:$A,R$1,'Schedule Export Jan-Dec 19'!$G:$G,$A90)</f>
        <v>0</v>
      </c>
      <c r="S90" s="11"/>
      <c r="T90" s="15" t="n">
        <f aca="false">COUNTIFS('Schedule Export Jan-Dec 19'!$A:$A,T$1,'Schedule Export Jan-Dec 19'!$G:$G,$A90)</f>
        <v>0</v>
      </c>
      <c r="U90" s="11"/>
      <c r="V90" s="15" t="n">
        <f aca="false">COUNTIFS('Schedule Export Jan-Dec 19'!$A:$A,V$1,'Schedule Export Jan-Dec 19'!$G:$G,$A90)</f>
        <v>0</v>
      </c>
      <c r="W90" s="11"/>
      <c r="X90" s="15" t="n">
        <f aca="false">COUNTIFS('Schedule Export Jan-Dec 19'!$A:$A,X$1,'Schedule Export Jan-Dec 19'!$G:$G,$A90)</f>
        <v>0</v>
      </c>
      <c r="Y90" s="12"/>
      <c r="Z90" s="18" t="n">
        <f aca="false">SUM(B90+D90+F90+H90+J90+L90+N90+P90+R90+T90+V90)</f>
        <v>0</v>
      </c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</row>
    <row r="91" customFormat="false" ht="13.8" hidden="false" customHeight="false" outlineLevel="1" collapsed="false">
      <c r="A91" s="0" t="s">
        <v>87</v>
      </c>
      <c r="B91" s="15" t="n">
        <f aca="false">COUNTIFS('Schedule Export Jan-Dec 19'!$A:$A,B$1,'Schedule Export Jan-Dec 19'!$G:$G,$A91)</f>
        <v>0</v>
      </c>
      <c r="C91" s="11"/>
      <c r="D91" s="15" t="n">
        <f aca="false">COUNTIFS('Schedule Export Jan-Dec 19'!$A:$A,D$1,'Schedule Export Jan-Dec 19'!$G:$G,$A91)</f>
        <v>0</v>
      </c>
      <c r="E91" s="11"/>
      <c r="F91" s="15" t="n">
        <f aca="false">COUNTIFS('Schedule Export Jan-Dec 19'!$A:$A,F$1,'Schedule Export Jan-Dec 19'!$G:$G,$A91)</f>
        <v>0</v>
      </c>
      <c r="G91" s="11"/>
      <c r="H91" s="15" t="n">
        <f aca="false">COUNTIFS('Schedule Export Jan-Dec 19'!$A:$A,H$1,'Schedule Export Jan-Dec 19'!$G:$G,$A91)</f>
        <v>0</v>
      </c>
      <c r="I91" s="11"/>
      <c r="J91" s="15" t="n">
        <f aca="false">COUNTIFS('Schedule Export Jan-Dec 19'!$A:$A,J$1,'Schedule Export Jan-Dec 19'!$G:$G,$A91)</f>
        <v>0</v>
      </c>
      <c r="K91" s="11"/>
      <c r="L91" s="15" t="n">
        <f aca="false">COUNTIFS('Schedule Export Jan-Dec 19'!$A:$A,L$1,'Schedule Export Jan-Dec 19'!$G:$G,$A91)</f>
        <v>0</v>
      </c>
      <c r="M91" s="11"/>
      <c r="N91" s="15" t="n">
        <f aca="false">COUNTIFS('Schedule Export Jan-Dec 19'!$A:$A,N$1,'Schedule Export Jan-Dec 19'!$G:$G,$A91)</f>
        <v>0</v>
      </c>
      <c r="O91" s="11"/>
      <c r="P91" s="15" t="n">
        <f aca="false">COUNTIFS('Schedule Export Jan-Dec 19'!$A:$A,P$1,'Schedule Export Jan-Dec 19'!$G:$G,$A91)</f>
        <v>0</v>
      </c>
      <c r="Q91" s="11"/>
      <c r="R91" s="15" t="n">
        <f aca="false">COUNTIFS('Schedule Export Jan-Dec 19'!$A:$A,R$1,'Schedule Export Jan-Dec 19'!$G:$G,$A91)</f>
        <v>0</v>
      </c>
      <c r="S91" s="11"/>
      <c r="T91" s="15" t="n">
        <f aca="false">COUNTIFS('Schedule Export Jan-Dec 19'!$A:$A,T$1,'Schedule Export Jan-Dec 19'!$G:$G,$A91)</f>
        <v>0</v>
      </c>
      <c r="U91" s="11"/>
      <c r="V91" s="15" t="n">
        <f aca="false">COUNTIFS('Schedule Export Jan-Dec 19'!$A:$A,V$1,'Schedule Export Jan-Dec 19'!$G:$G,$A91)</f>
        <v>0</v>
      </c>
      <c r="W91" s="11"/>
      <c r="X91" s="15" t="n">
        <f aca="false">COUNTIFS('Schedule Export Jan-Dec 19'!$A:$A,X$1,'Schedule Export Jan-Dec 19'!$G:$G,$A91)</f>
        <v>0</v>
      </c>
      <c r="Y91" s="12"/>
      <c r="Z91" s="18" t="n">
        <f aca="false">SUM(B91+D91+F91+H91+J91+L91+N91+P91+R91+T91+V91)</f>
        <v>0</v>
      </c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</row>
    <row r="92" customFormat="false" ht="13.8" hidden="false" customHeight="false" outlineLevel="1" collapsed="false">
      <c r="A92" s="0" t="s">
        <v>88</v>
      </c>
      <c r="B92" s="15" t="n">
        <f aca="false">COUNTIFS('Schedule Export Jan-Dec 19'!$A:$A,B$1,'Schedule Export Jan-Dec 19'!$G:$G,$A92)</f>
        <v>0</v>
      </c>
      <c r="C92" s="11"/>
      <c r="D92" s="15" t="n">
        <f aca="false">COUNTIFS('Schedule Export Jan-Dec 19'!$A:$A,D$1,'Schedule Export Jan-Dec 19'!$G:$G,$A92)</f>
        <v>0</v>
      </c>
      <c r="E92" s="11"/>
      <c r="F92" s="15" t="n">
        <f aca="false">COUNTIFS('Schedule Export Jan-Dec 19'!$A:$A,F$1,'Schedule Export Jan-Dec 19'!$G:$G,$A92)</f>
        <v>0</v>
      </c>
      <c r="G92" s="11"/>
      <c r="H92" s="15" t="n">
        <f aca="false">COUNTIFS('Schedule Export Jan-Dec 19'!$A:$A,H$1,'Schedule Export Jan-Dec 19'!$G:$G,$A92)</f>
        <v>0</v>
      </c>
      <c r="I92" s="11"/>
      <c r="J92" s="15" t="n">
        <f aca="false">COUNTIFS('Schedule Export Jan-Dec 19'!$A:$A,J$1,'Schedule Export Jan-Dec 19'!$G:$G,$A92)</f>
        <v>0</v>
      </c>
      <c r="K92" s="11"/>
      <c r="L92" s="15" t="n">
        <f aca="false">COUNTIFS('Schedule Export Jan-Dec 19'!$A:$A,L$1,'Schedule Export Jan-Dec 19'!$G:$G,$A92)</f>
        <v>0</v>
      </c>
      <c r="M92" s="11"/>
      <c r="N92" s="15" t="n">
        <f aca="false">COUNTIFS('Schedule Export Jan-Dec 19'!$A:$A,N$1,'Schedule Export Jan-Dec 19'!$G:$G,$A92)</f>
        <v>1</v>
      </c>
      <c r="O92" s="11"/>
      <c r="P92" s="15" t="n">
        <f aca="false">COUNTIFS('Schedule Export Jan-Dec 19'!$A:$A,P$1,'Schedule Export Jan-Dec 19'!$G:$G,$A92)</f>
        <v>0</v>
      </c>
      <c r="Q92" s="11"/>
      <c r="R92" s="15" t="n">
        <f aca="false">COUNTIFS('Schedule Export Jan-Dec 19'!$A:$A,R$1,'Schedule Export Jan-Dec 19'!$G:$G,$A92)</f>
        <v>0</v>
      </c>
      <c r="S92" s="11"/>
      <c r="T92" s="15" t="n">
        <f aca="false">COUNTIFS('Schedule Export Jan-Dec 19'!$A:$A,T$1,'Schedule Export Jan-Dec 19'!$G:$G,$A92)</f>
        <v>0</v>
      </c>
      <c r="U92" s="11"/>
      <c r="V92" s="15" t="n">
        <f aca="false">COUNTIFS('Schedule Export Jan-Dec 19'!$A:$A,V$1,'Schedule Export Jan-Dec 19'!$G:$G,$A92)</f>
        <v>0</v>
      </c>
      <c r="W92" s="11"/>
      <c r="X92" s="15" t="n">
        <f aca="false">COUNTIFS('Schedule Export Jan-Dec 19'!$A:$A,X$1,'Schedule Export Jan-Dec 19'!$G:$G,$A92)</f>
        <v>0</v>
      </c>
      <c r="Y92" s="12"/>
      <c r="Z92" s="18" t="n">
        <f aca="false">SUM(B92+D92+F92+H92+J92+L92+N92+P92+R92+T92+V92)</f>
        <v>1</v>
      </c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</row>
    <row r="93" customFormat="false" ht="13.8" hidden="false" customHeight="false" outlineLevel="1" collapsed="false">
      <c r="A93" s="0" t="s">
        <v>89</v>
      </c>
      <c r="B93" s="15" t="n">
        <f aca="false">COUNTIFS('Schedule Export Jan-Dec 19'!$A:$A,B$1,'Schedule Export Jan-Dec 19'!$G:$G,$A93)</f>
        <v>0</v>
      </c>
      <c r="C93" s="11"/>
      <c r="D93" s="15" t="n">
        <f aca="false">COUNTIFS('Schedule Export Jan-Dec 19'!$A:$A,D$1,'Schedule Export Jan-Dec 19'!$G:$G,$A93)</f>
        <v>0</v>
      </c>
      <c r="E93" s="11"/>
      <c r="F93" s="15" t="n">
        <f aca="false">COUNTIFS('Schedule Export Jan-Dec 19'!$A:$A,F$1,'Schedule Export Jan-Dec 19'!$G:$G,$A93)</f>
        <v>0</v>
      </c>
      <c r="G93" s="11"/>
      <c r="H93" s="15" t="n">
        <f aca="false">COUNTIFS('Schedule Export Jan-Dec 19'!$A:$A,H$1,'Schedule Export Jan-Dec 19'!$G:$G,$A93)</f>
        <v>0</v>
      </c>
      <c r="I93" s="11"/>
      <c r="J93" s="15" t="n">
        <f aca="false">COUNTIFS('Schedule Export Jan-Dec 19'!$A:$A,J$1,'Schedule Export Jan-Dec 19'!$G:$G,$A93)</f>
        <v>0</v>
      </c>
      <c r="K93" s="11"/>
      <c r="L93" s="15" t="n">
        <f aca="false">COUNTIFS('Schedule Export Jan-Dec 19'!$A:$A,L$1,'Schedule Export Jan-Dec 19'!$G:$G,$A93)</f>
        <v>0</v>
      </c>
      <c r="M93" s="11"/>
      <c r="N93" s="15" t="n">
        <f aca="false">COUNTIFS('Schedule Export Jan-Dec 19'!$A:$A,N$1,'Schedule Export Jan-Dec 19'!$G:$G,$A93)</f>
        <v>0</v>
      </c>
      <c r="O93" s="11"/>
      <c r="P93" s="15" t="n">
        <f aca="false">COUNTIFS('Schedule Export Jan-Dec 19'!$A:$A,P$1,'Schedule Export Jan-Dec 19'!$G:$G,$A93)</f>
        <v>0</v>
      </c>
      <c r="Q93" s="11"/>
      <c r="R93" s="15" t="n">
        <f aca="false">COUNTIFS('Schedule Export Jan-Dec 19'!$A:$A,R$1,'Schedule Export Jan-Dec 19'!$G:$G,$A93)</f>
        <v>0</v>
      </c>
      <c r="S93" s="11"/>
      <c r="T93" s="15" t="n">
        <f aca="false">COUNTIFS('Schedule Export Jan-Dec 19'!$A:$A,T$1,'Schedule Export Jan-Dec 19'!$G:$G,$A93)</f>
        <v>0</v>
      </c>
      <c r="U93" s="11"/>
      <c r="V93" s="15" t="n">
        <f aca="false">COUNTIFS('Schedule Export Jan-Dec 19'!$A:$A,V$1,'Schedule Export Jan-Dec 19'!$G:$G,$A93)</f>
        <v>0</v>
      </c>
      <c r="W93" s="11"/>
      <c r="X93" s="15" t="n">
        <f aca="false">COUNTIFS('Schedule Export Jan-Dec 19'!$A:$A,X$1,'Schedule Export Jan-Dec 19'!$G:$G,$A93)</f>
        <v>0</v>
      </c>
      <c r="Y93" s="12"/>
      <c r="Z93" s="18" t="n">
        <f aca="false">SUM(B93+D93+F93+H93+J93+L93+N93+P93+R93+T93+V93)</f>
        <v>0</v>
      </c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</row>
    <row r="94" customFormat="false" ht="13.8" hidden="false" customHeight="false" outlineLevel="1" collapsed="false">
      <c r="A94" s="0" t="s">
        <v>90</v>
      </c>
      <c r="B94" s="15" t="n">
        <f aca="false">COUNTIFS('Schedule Export Jan-Dec 19'!$A:$A,B$1,'Schedule Export Jan-Dec 19'!$G:$G,$A94)</f>
        <v>0</v>
      </c>
      <c r="C94" s="11"/>
      <c r="D94" s="15" t="n">
        <f aca="false">COUNTIFS('Schedule Export Jan-Dec 19'!$A:$A,D$1,'Schedule Export Jan-Dec 19'!$G:$G,$A94)</f>
        <v>0</v>
      </c>
      <c r="E94" s="11"/>
      <c r="F94" s="15" t="n">
        <f aca="false">COUNTIFS('Schedule Export Jan-Dec 19'!$A:$A,F$1,'Schedule Export Jan-Dec 19'!$G:$G,$A94)</f>
        <v>0</v>
      </c>
      <c r="G94" s="11"/>
      <c r="H94" s="15" t="n">
        <f aca="false">COUNTIFS('Schedule Export Jan-Dec 19'!$A:$A,H$1,'Schedule Export Jan-Dec 19'!$G:$G,$A94)</f>
        <v>0</v>
      </c>
      <c r="I94" s="11"/>
      <c r="J94" s="15" t="n">
        <f aca="false">COUNTIFS('Schedule Export Jan-Dec 19'!$A:$A,J$1,'Schedule Export Jan-Dec 19'!$G:$G,$A94)</f>
        <v>0</v>
      </c>
      <c r="K94" s="11"/>
      <c r="L94" s="15" t="n">
        <f aca="false">COUNTIFS('Schedule Export Jan-Dec 19'!$A:$A,L$1,'Schedule Export Jan-Dec 19'!$G:$G,$A94)</f>
        <v>0</v>
      </c>
      <c r="M94" s="11"/>
      <c r="N94" s="15" t="n">
        <f aca="false">COUNTIFS('Schedule Export Jan-Dec 19'!$A:$A,N$1,'Schedule Export Jan-Dec 19'!$G:$G,$A94)</f>
        <v>0</v>
      </c>
      <c r="O94" s="11"/>
      <c r="P94" s="15" t="n">
        <f aca="false">COUNTIFS('Schedule Export Jan-Dec 19'!$A:$A,P$1,'Schedule Export Jan-Dec 19'!$G:$G,$A94)</f>
        <v>0</v>
      </c>
      <c r="Q94" s="11"/>
      <c r="R94" s="15" t="n">
        <f aca="false">COUNTIFS('Schedule Export Jan-Dec 19'!$A:$A,R$1,'Schedule Export Jan-Dec 19'!$G:$G,$A94)</f>
        <v>0</v>
      </c>
      <c r="S94" s="11"/>
      <c r="T94" s="15" t="n">
        <f aca="false">COUNTIFS('Schedule Export Jan-Dec 19'!$A:$A,T$1,'Schedule Export Jan-Dec 19'!$G:$G,$A94)</f>
        <v>0</v>
      </c>
      <c r="U94" s="11"/>
      <c r="V94" s="15" t="n">
        <f aca="false">COUNTIFS('Schedule Export Jan-Dec 19'!$A:$A,V$1,'Schedule Export Jan-Dec 19'!$G:$G,$A94)</f>
        <v>0</v>
      </c>
      <c r="W94" s="11"/>
      <c r="X94" s="15" t="n">
        <f aca="false">COUNTIFS('Schedule Export Jan-Dec 19'!$A:$A,X$1,'Schedule Export Jan-Dec 19'!$G:$G,$A94)</f>
        <v>0</v>
      </c>
      <c r="Y94" s="12"/>
      <c r="Z94" s="18" t="n">
        <f aca="false">SUM(B94+D94+F94+H94+J94+L94+N94+P94+R94+T94+V94)</f>
        <v>0</v>
      </c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</row>
    <row r="95" customFormat="false" ht="13.8" hidden="false" customHeight="false" outlineLevel="1" collapsed="false">
      <c r="A95" s="0" t="s">
        <v>91</v>
      </c>
      <c r="B95" s="15" t="n">
        <f aca="false">COUNTIFS('Schedule Export Jan-Dec 19'!$A:$A,B$1,'Schedule Export Jan-Dec 19'!$G:$G,$A95)</f>
        <v>0</v>
      </c>
      <c r="C95" s="11"/>
      <c r="D95" s="15" t="n">
        <f aca="false">COUNTIFS('Schedule Export Jan-Dec 19'!$A:$A,D$1,'Schedule Export Jan-Dec 19'!$G:$G,$A95)</f>
        <v>0</v>
      </c>
      <c r="E95" s="11"/>
      <c r="F95" s="15" t="n">
        <f aca="false">COUNTIFS('Schedule Export Jan-Dec 19'!$A:$A,F$1,'Schedule Export Jan-Dec 19'!$G:$G,$A95)</f>
        <v>0</v>
      </c>
      <c r="G95" s="11"/>
      <c r="H95" s="15" t="n">
        <f aca="false">COUNTIFS('Schedule Export Jan-Dec 19'!$A:$A,H$1,'Schedule Export Jan-Dec 19'!$G:$G,$A95)</f>
        <v>0</v>
      </c>
      <c r="I95" s="11"/>
      <c r="J95" s="15" t="n">
        <f aca="false">COUNTIFS('Schedule Export Jan-Dec 19'!$A:$A,J$1,'Schedule Export Jan-Dec 19'!$G:$G,$A95)</f>
        <v>0</v>
      </c>
      <c r="K95" s="11"/>
      <c r="L95" s="15" t="n">
        <f aca="false">COUNTIFS('Schedule Export Jan-Dec 19'!$A:$A,L$1,'Schedule Export Jan-Dec 19'!$G:$G,$A95)</f>
        <v>0</v>
      </c>
      <c r="M95" s="11"/>
      <c r="N95" s="15" t="n">
        <f aca="false">COUNTIFS('Schedule Export Jan-Dec 19'!$A:$A,N$1,'Schedule Export Jan-Dec 19'!$G:$G,$A95)</f>
        <v>0</v>
      </c>
      <c r="O95" s="11"/>
      <c r="P95" s="15" t="n">
        <f aca="false">COUNTIFS('Schedule Export Jan-Dec 19'!$A:$A,P$1,'Schedule Export Jan-Dec 19'!$G:$G,$A95)</f>
        <v>0</v>
      </c>
      <c r="Q95" s="11"/>
      <c r="R95" s="15" t="n">
        <f aca="false">COUNTIFS('Schedule Export Jan-Dec 19'!$A:$A,R$1,'Schedule Export Jan-Dec 19'!$G:$G,$A95)</f>
        <v>0</v>
      </c>
      <c r="S95" s="11"/>
      <c r="T95" s="15" t="n">
        <f aca="false">COUNTIFS('Schedule Export Jan-Dec 19'!$A:$A,T$1,'Schedule Export Jan-Dec 19'!$G:$G,$A95)</f>
        <v>0</v>
      </c>
      <c r="U95" s="11"/>
      <c r="V95" s="15" t="n">
        <f aca="false">COUNTIFS('Schedule Export Jan-Dec 19'!$A:$A,V$1,'Schedule Export Jan-Dec 19'!$G:$G,$A95)</f>
        <v>0</v>
      </c>
      <c r="W95" s="11"/>
      <c r="X95" s="15" t="n">
        <f aca="false">COUNTIFS('Schedule Export Jan-Dec 19'!$A:$A,X$1,'Schedule Export Jan-Dec 19'!$G:$G,$A95)</f>
        <v>0</v>
      </c>
      <c r="Y95" s="12"/>
      <c r="Z95" s="18" t="n">
        <f aca="false">SUM(B95+D95+F95+H95+J95+L95+N95+P95+R95+T95+V95)</f>
        <v>0</v>
      </c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</row>
    <row r="96" customFormat="false" ht="13.8" hidden="false" customHeight="false" outlineLevel="1" collapsed="false">
      <c r="A96" s="0" t="s">
        <v>92</v>
      </c>
      <c r="B96" s="15" t="n">
        <f aca="false">COUNTIFS('Schedule Export Jan-Dec 19'!$A:$A,B$1,'Schedule Export Jan-Dec 19'!$G:$G,$A96)</f>
        <v>0</v>
      </c>
      <c r="C96" s="11"/>
      <c r="D96" s="15" t="n">
        <f aca="false">COUNTIFS('Schedule Export Jan-Dec 19'!$A:$A,D$1,'Schedule Export Jan-Dec 19'!$G:$G,$A96)</f>
        <v>0</v>
      </c>
      <c r="E96" s="11"/>
      <c r="F96" s="15" t="n">
        <f aca="false">COUNTIFS('Schedule Export Jan-Dec 19'!$A:$A,F$1,'Schedule Export Jan-Dec 19'!$G:$G,$A96)</f>
        <v>1</v>
      </c>
      <c r="G96" s="11"/>
      <c r="H96" s="15" t="n">
        <f aca="false">COUNTIFS('Schedule Export Jan-Dec 19'!$A:$A,H$1,'Schedule Export Jan-Dec 19'!$G:$G,$A96)</f>
        <v>1</v>
      </c>
      <c r="I96" s="11"/>
      <c r="J96" s="15" t="n">
        <f aca="false">COUNTIFS('Schedule Export Jan-Dec 19'!$A:$A,J$1,'Schedule Export Jan-Dec 19'!$G:$G,$A96)</f>
        <v>0</v>
      </c>
      <c r="K96" s="11"/>
      <c r="L96" s="15" t="n">
        <f aca="false">COUNTIFS('Schedule Export Jan-Dec 19'!$A:$A,L$1,'Schedule Export Jan-Dec 19'!$G:$G,$A96)</f>
        <v>2</v>
      </c>
      <c r="M96" s="11"/>
      <c r="N96" s="15" t="n">
        <f aca="false">COUNTIFS('Schedule Export Jan-Dec 19'!$A:$A,N$1,'Schedule Export Jan-Dec 19'!$G:$G,$A96)</f>
        <v>1</v>
      </c>
      <c r="O96" s="11"/>
      <c r="P96" s="15" t="n">
        <f aca="false">COUNTIFS('Schedule Export Jan-Dec 19'!$A:$A,P$1,'Schedule Export Jan-Dec 19'!$G:$G,$A96)</f>
        <v>1</v>
      </c>
      <c r="Q96" s="11"/>
      <c r="R96" s="15" t="n">
        <f aca="false">COUNTIFS('Schedule Export Jan-Dec 19'!$A:$A,R$1,'Schedule Export Jan-Dec 19'!$G:$G,$A96)</f>
        <v>1</v>
      </c>
      <c r="S96" s="11"/>
      <c r="T96" s="15" t="n">
        <f aca="false">COUNTIFS('Schedule Export Jan-Dec 19'!$A:$A,T$1,'Schedule Export Jan-Dec 19'!$G:$G,$A96)</f>
        <v>0</v>
      </c>
      <c r="U96" s="11"/>
      <c r="V96" s="15" t="n">
        <f aca="false">COUNTIFS('Schedule Export Jan-Dec 19'!$A:$A,V$1,'Schedule Export Jan-Dec 19'!$G:$G,$A96)</f>
        <v>0</v>
      </c>
      <c r="W96" s="11"/>
      <c r="X96" s="15" t="n">
        <f aca="false">COUNTIFS('Schedule Export Jan-Dec 19'!$A:$A,X$1,'Schedule Export Jan-Dec 19'!$G:$G,$A96)</f>
        <v>0</v>
      </c>
      <c r="Y96" s="12"/>
      <c r="Z96" s="18" t="n">
        <f aca="false">SUM(B96+D96+F96+H96+J96+L96+N96+P96+R96+T96+V96)</f>
        <v>7</v>
      </c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</row>
    <row r="97" customFormat="false" ht="13.8" hidden="false" customHeight="false" outlineLevel="1" collapsed="false">
      <c r="A97" s="0" t="s">
        <v>93</v>
      </c>
      <c r="B97" s="15" t="n">
        <f aca="false">COUNTIFS('Schedule Export Jan-Dec 19'!$A:$A,B$1,'Schedule Export Jan-Dec 19'!$G:$G,$A97)</f>
        <v>0</v>
      </c>
      <c r="C97" s="11"/>
      <c r="D97" s="15" t="n">
        <f aca="false">COUNTIFS('Schedule Export Jan-Dec 19'!$A:$A,D$1,'Schedule Export Jan-Dec 19'!$G:$G,$A97)</f>
        <v>1</v>
      </c>
      <c r="E97" s="11"/>
      <c r="F97" s="15" t="n">
        <f aca="false">COUNTIFS('Schedule Export Jan-Dec 19'!$A:$A,F$1,'Schedule Export Jan-Dec 19'!$G:$G,$A97)</f>
        <v>0</v>
      </c>
      <c r="G97" s="11"/>
      <c r="H97" s="15" t="n">
        <f aca="false">COUNTIFS('Schedule Export Jan-Dec 19'!$A:$A,H$1,'Schedule Export Jan-Dec 19'!$G:$G,$A97)</f>
        <v>0</v>
      </c>
      <c r="I97" s="11"/>
      <c r="J97" s="15" t="n">
        <f aca="false">COUNTIFS('Schedule Export Jan-Dec 19'!$A:$A,J$1,'Schedule Export Jan-Dec 19'!$G:$G,$A97)</f>
        <v>0</v>
      </c>
      <c r="K97" s="11"/>
      <c r="L97" s="15" t="n">
        <f aca="false">COUNTIFS('Schedule Export Jan-Dec 19'!$A:$A,L$1,'Schedule Export Jan-Dec 19'!$G:$G,$A97)</f>
        <v>0</v>
      </c>
      <c r="M97" s="11"/>
      <c r="N97" s="15" t="n">
        <f aca="false">COUNTIFS('Schedule Export Jan-Dec 19'!$A:$A,N$1,'Schedule Export Jan-Dec 19'!$G:$G,$A97)</f>
        <v>0</v>
      </c>
      <c r="O97" s="11"/>
      <c r="P97" s="15" t="n">
        <f aca="false">COUNTIFS('Schedule Export Jan-Dec 19'!$A:$A,P$1,'Schedule Export Jan-Dec 19'!$G:$G,$A97)</f>
        <v>0</v>
      </c>
      <c r="Q97" s="11"/>
      <c r="R97" s="15" t="n">
        <f aca="false">COUNTIFS('Schedule Export Jan-Dec 19'!$A:$A,R$1,'Schedule Export Jan-Dec 19'!$G:$G,$A97)</f>
        <v>1</v>
      </c>
      <c r="S97" s="11"/>
      <c r="T97" s="15" t="n">
        <f aca="false">COUNTIFS('Schedule Export Jan-Dec 19'!$A:$A,T$1,'Schedule Export Jan-Dec 19'!$G:$G,$A97)</f>
        <v>1</v>
      </c>
      <c r="U97" s="11"/>
      <c r="V97" s="15" t="n">
        <f aca="false">COUNTIFS('Schedule Export Jan-Dec 19'!$A:$A,V$1,'Schedule Export Jan-Dec 19'!$G:$G,$A97)</f>
        <v>0</v>
      </c>
      <c r="W97" s="11"/>
      <c r="X97" s="15" t="n">
        <f aca="false">COUNTIFS('Schedule Export Jan-Dec 19'!$A:$A,X$1,'Schedule Export Jan-Dec 19'!$G:$G,$A97)</f>
        <v>1</v>
      </c>
      <c r="Y97" s="12"/>
      <c r="Z97" s="18" t="n">
        <f aca="false">SUM(B97+D97+F97+H97+J97+L97+N97+P97+R97+T97+V97)</f>
        <v>3</v>
      </c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</row>
    <row r="98" customFormat="false" ht="13.8" hidden="false" customHeight="false" outlineLevel="1" collapsed="false">
      <c r="A98" s="0" t="s">
        <v>94</v>
      </c>
      <c r="B98" s="15" t="n">
        <f aca="false">COUNTIFS('Schedule Export Jan-Dec 19'!$A:$A,B$1,'Schedule Export Jan-Dec 19'!$G:$G,$A98)</f>
        <v>0</v>
      </c>
      <c r="C98" s="11"/>
      <c r="D98" s="15" t="n">
        <f aca="false">COUNTIFS('Schedule Export Jan-Dec 19'!$A:$A,D$1,'Schedule Export Jan-Dec 19'!$G:$G,$A98)</f>
        <v>0</v>
      </c>
      <c r="E98" s="11"/>
      <c r="F98" s="15" t="n">
        <f aca="false">COUNTIFS('Schedule Export Jan-Dec 19'!$A:$A,F$1,'Schedule Export Jan-Dec 19'!$G:$G,$A98)</f>
        <v>0</v>
      </c>
      <c r="G98" s="11"/>
      <c r="H98" s="15" t="n">
        <f aca="false">COUNTIFS('Schedule Export Jan-Dec 19'!$A:$A,H$1,'Schedule Export Jan-Dec 19'!$G:$G,$A98)</f>
        <v>0</v>
      </c>
      <c r="I98" s="11"/>
      <c r="J98" s="15" t="n">
        <f aca="false">COUNTIFS('Schedule Export Jan-Dec 19'!$A:$A,J$1,'Schedule Export Jan-Dec 19'!$G:$G,$A98)</f>
        <v>0</v>
      </c>
      <c r="K98" s="11"/>
      <c r="L98" s="15" t="n">
        <f aca="false">COUNTIFS('Schedule Export Jan-Dec 19'!$A:$A,L$1,'Schedule Export Jan-Dec 19'!$G:$G,$A98)</f>
        <v>0</v>
      </c>
      <c r="M98" s="11"/>
      <c r="N98" s="15" t="n">
        <f aca="false">COUNTIFS('Schedule Export Jan-Dec 19'!$A:$A,N$1,'Schedule Export Jan-Dec 19'!$G:$G,$A98)</f>
        <v>0</v>
      </c>
      <c r="O98" s="11"/>
      <c r="P98" s="15" t="n">
        <f aca="false">COUNTIFS('Schedule Export Jan-Dec 19'!$A:$A,P$1,'Schedule Export Jan-Dec 19'!$G:$G,$A98)</f>
        <v>0</v>
      </c>
      <c r="Q98" s="11"/>
      <c r="R98" s="15" t="n">
        <f aca="false">COUNTIFS('Schedule Export Jan-Dec 19'!$A:$A,R$1,'Schedule Export Jan-Dec 19'!$G:$G,$A98)</f>
        <v>0</v>
      </c>
      <c r="S98" s="11"/>
      <c r="T98" s="15" t="n">
        <f aca="false">COUNTIFS('Schedule Export Jan-Dec 19'!$A:$A,T$1,'Schedule Export Jan-Dec 19'!$G:$G,$A98)</f>
        <v>0</v>
      </c>
      <c r="U98" s="11"/>
      <c r="V98" s="15" t="n">
        <f aca="false">COUNTIFS('Schedule Export Jan-Dec 19'!$A:$A,V$1,'Schedule Export Jan-Dec 19'!$G:$G,$A98)</f>
        <v>0</v>
      </c>
      <c r="W98" s="11"/>
      <c r="X98" s="15" t="n">
        <f aca="false">COUNTIFS('Schedule Export Jan-Dec 19'!$A:$A,X$1,'Schedule Export Jan-Dec 19'!$G:$G,$A98)</f>
        <v>0</v>
      </c>
      <c r="Y98" s="12"/>
      <c r="Z98" s="18" t="n">
        <f aca="false">SUM(B98+D98+F98+H98+J98+L98+N98+P98+R98+T98+V98)</f>
        <v>0</v>
      </c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</row>
    <row r="99" customFormat="false" ht="13.8" hidden="false" customHeight="false" outlineLevel="1" collapsed="false">
      <c r="A99" s="0" t="s">
        <v>95</v>
      </c>
      <c r="B99" s="15" t="n">
        <f aca="false">COUNTIFS('Schedule Export Jan-Dec 19'!$A:$A,B$1,'Schedule Export Jan-Dec 19'!$G:$G,$A99)</f>
        <v>0</v>
      </c>
      <c r="C99" s="11"/>
      <c r="D99" s="15" t="n">
        <f aca="false">COUNTIFS('Schedule Export Jan-Dec 19'!$A:$A,D$1,'Schedule Export Jan-Dec 19'!$G:$G,$A99)</f>
        <v>0</v>
      </c>
      <c r="E99" s="11"/>
      <c r="F99" s="15" t="n">
        <f aca="false">COUNTIFS('Schedule Export Jan-Dec 19'!$A:$A,F$1,'Schedule Export Jan-Dec 19'!$G:$G,$A99)</f>
        <v>0</v>
      </c>
      <c r="G99" s="11"/>
      <c r="H99" s="15" t="n">
        <f aca="false">COUNTIFS('Schedule Export Jan-Dec 19'!$A:$A,H$1,'Schedule Export Jan-Dec 19'!$G:$G,$A99)</f>
        <v>0</v>
      </c>
      <c r="I99" s="11"/>
      <c r="J99" s="15" t="n">
        <f aca="false">COUNTIFS('Schedule Export Jan-Dec 19'!$A:$A,J$1,'Schedule Export Jan-Dec 19'!$G:$G,$A99)</f>
        <v>0</v>
      </c>
      <c r="K99" s="11"/>
      <c r="L99" s="15" t="n">
        <f aca="false">COUNTIFS('Schedule Export Jan-Dec 19'!$A:$A,L$1,'Schedule Export Jan-Dec 19'!$G:$G,$A99)</f>
        <v>0</v>
      </c>
      <c r="M99" s="11"/>
      <c r="N99" s="15" t="n">
        <f aca="false">COUNTIFS('Schedule Export Jan-Dec 19'!$A:$A,N$1,'Schedule Export Jan-Dec 19'!$G:$G,$A99)</f>
        <v>0</v>
      </c>
      <c r="O99" s="11"/>
      <c r="P99" s="15" t="n">
        <f aca="false">COUNTIFS('Schedule Export Jan-Dec 19'!$A:$A,P$1,'Schedule Export Jan-Dec 19'!$G:$G,$A99)</f>
        <v>0</v>
      </c>
      <c r="Q99" s="11"/>
      <c r="R99" s="15" t="n">
        <f aca="false">COUNTIFS('Schedule Export Jan-Dec 19'!$A:$A,R$1,'Schedule Export Jan-Dec 19'!$G:$G,$A99)</f>
        <v>0</v>
      </c>
      <c r="S99" s="11"/>
      <c r="T99" s="15" t="n">
        <f aca="false">COUNTIFS('Schedule Export Jan-Dec 19'!$A:$A,T$1,'Schedule Export Jan-Dec 19'!$G:$G,$A99)</f>
        <v>0</v>
      </c>
      <c r="U99" s="11"/>
      <c r="V99" s="15" t="n">
        <f aca="false">COUNTIFS('Schedule Export Jan-Dec 19'!$A:$A,V$1,'Schedule Export Jan-Dec 19'!$G:$G,$A99)</f>
        <v>0</v>
      </c>
      <c r="W99" s="11"/>
      <c r="X99" s="15" t="n">
        <f aca="false">COUNTIFS('Schedule Export Jan-Dec 19'!$A:$A,X$1,'Schedule Export Jan-Dec 19'!$G:$G,$A99)</f>
        <v>0</v>
      </c>
      <c r="Y99" s="12"/>
      <c r="Z99" s="18" t="n">
        <f aca="false">SUM(B99+D99+F99+H99+J99+L99+N99+P99+R99+T99+V99)</f>
        <v>0</v>
      </c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</row>
    <row r="100" customFormat="false" ht="13.8" hidden="false" customHeight="false" outlineLevel="1" collapsed="false">
      <c r="A100" s="0" t="s">
        <v>96</v>
      </c>
      <c r="B100" s="15" t="n">
        <f aca="false">COUNTIFS('Schedule Export Jan-Dec 19'!$A:$A,B$1,'Schedule Export Jan-Dec 19'!$G:$G,$A100)</f>
        <v>0</v>
      </c>
      <c r="C100" s="11"/>
      <c r="D100" s="15" t="n">
        <f aca="false">COUNTIFS('Schedule Export Jan-Dec 19'!$A:$A,D$1,'Schedule Export Jan-Dec 19'!$G:$G,$A100)</f>
        <v>0</v>
      </c>
      <c r="E100" s="11"/>
      <c r="F100" s="15" t="n">
        <f aca="false">COUNTIFS('Schedule Export Jan-Dec 19'!$A:$A,F$1,'Schedule Export Jan-Dec 19'!$G:$G,$A100)</f>
        <v>0</v>
      </c>
      <c r="G100" s="11"/>
      <c r="H100" s="15" t="n">
        <f aca="false">COUNTIFS('Schedule Export Jan-Dec 19'!$A:$A,H$1,'Schedule Export Jan-Dec 19'!$G:$G,$A100)</f>
        <v>0</v>
      </c>
      <c r="I100" s="11"/>
      <c r="J100" s="15" t="n">
        <f aca="false">COUNTIFS('Schedule Export Jan-Dec 19'!$A:$A,J$1,'Schedule Export Jan-Dec 19'!$G:$G,$A100)</f>
        <v>0</v>
      </c>
      <c r="K100" s="11"/>
      <c r="L100" s="15" t="n">
        <f aca="false">COUNTIFS('Schedule Export Jan-Dec 19'!$A:$A,L$1,'Schedule Export Jan-Dec 19'!$G:$G,$A100)</f>
        <v>0</v>
      </c>
      <c r="M100" s="11"/>
      <c r="N100" s="15" t="n">
        <f aca="false">COUNTIFS('Schedule Export Jan-Dec 19'!$A:$A,N$1,'Schedule Export Jan-Dec 19'!$G:$G,$A100)</f>
        <v>0</v>
      </c>
      <c r="O100" s="11"/>
      <c r="P100" s="15" t="n">
        <f aca="false">COUNTIFS('Schedule Export Jan-Dec 19'!$A:$A,P$1,'Schedule Export Jan-Dec 19'!$G:$G,$A100)</f>
        <v>0</v>
      </c>
      <c r="Q100" s="11"/>
      <c r="R100" s="15" t="n">
        <f aca="false">COUNTIFS('Schedule Export Jan-Dec 19'!$A:$A,R$1,'Schedule Export Jan-Dec 19'!$G:$G,$A100)</f>
        <v>0</v>
      </c>
      <c r="S100" s="11"/>
      <c r="T100" s="15" t="n">
        <f aca="false">COUNTIFS('Schedule Export Jan-Dec 19'!$A:$A,T$1,'Schedule Export Jan-Dec 19'!$G:$G,$A100)</f>
        <v>0</v>
      </c>
      <c r="U100" s="11"/>
      <c r="V100" s="15" t="n">
        <f aca="false">COUNTIFS('Schedule Export Jan-Dec 19'!$A:$A,V$1,'Schedule Export Jan-Dec 19'!$G:$G,$A100)</f>
        <v>0</v>
      </c>
      <c r="W100" s="11"/>
      <c r="X100" s="15" t="n">
        <f aca="false">COUNTIFS('Schedule Export Jan-Dec 19'!$A:$A,X$1,'Schedule Export Jan-Dec 19'!$G:$G,$A100)</f>
        <v>0</v>
      </c>
      <c r="Y100" s="12"/>
      <c r="Z100" s="18" t="n">
        <f aca="false">SUM(B100+D100+F100+H100+J100+L100+N100+P100+R100+T100+V100)</f>
        <v>0</v>
      </c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</row>
    <row r="101" customFormat="false" ht="13.8" hidden="false" customHeight="false" outlineLevel="1" collapsed="false">
      <c r="A101" s="0" t="s">
        <v>97</v>
      </c>
      <c r="B101" s="15" t="n">
        <f aca="false">COUNTIFS('Schedule Export Jan-Dec 19'!$A:$A,B$1,'Schedule Export Jan-Dec 19'!$G:$G,$A101)</f>
        <v>0</v>
      </c>
      <c r="C101" s="11"/>
      <c r="D101" s="15" t="n">
        <f aca="false">COUNTIFS('Schedule Export Jan-Dec 19'!$A:$A,D$1,'Schedule Export Jan-Dec 19'!$G:$G,$A101)</f>
        <v>0</v>
      </c>
      <c r="E101" s="11"/>
      <c r="F101" s="15" t="n">
        <f aca="false">COUNTIFS('Schedule Export Jan-Dec 19'!$A:$A,F$1,'Schedule Export Jan-Dec 19'!$G:$G,$A101)</f>
        <v>0</v>
      </c>
      <c r="G101" s="11"/>
      <c r="H101" s="15" t="n">
        <f aca="false">COUNTIFS('Schedule Export Jan-Dec 19'!$A:$A,H$1,'Schedule Export Jan-Dec 19'!$G:$G,$A101)</f>
        <v>0</v>
      </c>
      <c r="I101" s="11"/>
      <c r="J101" s="15" t="n">
        <f aca="false">COUNTIFS('Schedule Export Jan-Dec 19'!$A:$A,J$1,'Schedule Export Jan-Dec 19'!$G:$G,$A101)</f>
        <v>0</v>
      </c>
      <c r="K101" s="11"/>
      <c r="L101" s="15" t="n">
        <f aca="false">COUNTIFS('Schedule Export Jan-Dec 19'!$A:$A,L$1,'Schedule Export Jan-Dec 19'!$G:$G,$A101)</f>
        <v>0</v>
      </c>
      <c r="M101" s="11"/>
      <c r="N101" s="15" t="n">
        <f aca="false">COUNTIFS('Schedule Export Jan-Dec 19'!$A:$A,N$1,'Schedule Export Jan-Dec 19'!$G:$G,$A101)</f>
        <v>0</v>
      </c>
      <c r="O101" s="11"/>
      <c r="P101" s="15" t="n">
        <f aca="false">COUNTIFS('Schedule Export Jan-Dec 19'!$A:$A,P$1,'Schedule Export Jan-Dec 19'!$G:$G,$A101)</f>
        <v>0</v>
      </c>
      <c r="Q101" s="11"/>
      <c r="R101" s="15" t="n">
        <f aca="false">COUNTIFS('Schedule Export Jan-Dec 19'!$A:$A,R$1,'Schedule Export Jan-Dec 19'!$G:$G,$A101)</f>
        <v>0</v>
      </c>
      <c r="S101" s="11"/>
      <c r="T101" s="15" t="n">
        <f aca="false">COUNTIFS('Schedule Export Jan-Dec 19'!$A:$A,T$1,'Schedule Export Jan-Dec 19'!$G:$G,$A101)</f>
        <v>0</v>
      </c>
      <c r="U101" s="11"/>
      <c r="V101" s="15" t="n">
        <f aca="false">COUNTIFS('Schedule Export Jan-Dec 19'!$A:$A,V$1,'Schedule Export Jan-Dec 19'!$G:$G,$A101)</f>
        <v>0</v>
      </c>
      <c r="W101" s="11"/>
      <c r="X101" s="15" t="n">
        <f aca="false">COUNTIFS('Schedule Export Jan-Dec 19'!$A:$A,X$1,'Schedule Export Jan-Dec 19'!$G:$G,$A101)</f>
        <v>0</v>
      </c>
      <c r="Y101" s="12"/>
      <c r="Z101" s="18" t="n">
        <f aca="false">SUM(B101+D101+F101+H101+J101+L101+N101+P101+R101+T101+V101)</f>
        <v>0</v>
      </c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</row>
    <row r="102" customFormat="false" ht="13.8" hidden="false" customHeight="false" outlineLevel="1" collapsed="false">
      <c r="A102" s="0" t="s">
        <v>98</v>
      </c>
      <c r="B102" s="15" t="n">
        <f aca="false">COUNTIFS('Schedule Export Jan-Dec 19'!$A:$A,B$1,'Schedule Export Jan-Dec 19'!$G:$G,$A102)</f>
        <v>0</v>
      </c>
      <c r="C102" s="11"/>
      <c r="D102" s="15" t="n">
        <f aca="false">COUNTIFS('Schedule Export Jan-Dec 19'!$A:$A,D$1,'Schedule Export Jan-Dec 19'!$G:$G,$A102)</f>
        <v>0</v>
      </c>
      <c r="E102" s="11"/>
      <c r="F102" s="15" t="n">
        <f aca="false">COUNTIFS('Schedule Export Jan-Dec 19'!$A:$A,F$1,'Schedule Export Jan-Dec 19'!$G:$G,$A102)</f>
        <v>0</v>
      </c>
      <c r="G102" s="11"/>
      <c r="H102" s="15" t="n">
        <f aca="false">COUNTIFS('Schedule Export Jan-Dec 19'!$A:$A,H$1,'Schedule Export Jan-Dec 19'!$G:$G,$A102)</f>
        <v>0</v>
      </c>
      <c r="I102" s="11"/>
      <c r="J102" s="15" t="n">
        <f aca="false">COUNTIFS('Schedule Export Jan-Dec 19'!$A:$A,J$1,'Schedule Export Jan-Dec 19'!$G:$G,$A102)</f>
        <v>0</v>
      </c>
      <c r="K102" s="11"/>
      <c r="L102" s="15" t="n">
        <f aca="false">COUNTIFS('Schedule Export Jan-Dec 19'!$A:$A,L$1,'Schedule Export Jan-Dec 19'!$G:$G,$A102)</f>
        <v>0</v>
      </c>
      <c r="M102" s="11"/>
      <c r="N102" s="15" t="n">
        <f aca="false">COUNTIFS('Schedule Export Jan-Dec 19'!$A:$A,N$1,'Schedule Export Jan-Dec 19'!$G:$G,$A102)</f>
        <v>0</v>
      </c>
      <c r="O102" s="11"/>
      <c r="P102" s="15" t="n">
        <f aca="false">COUNTIFS('Schedule Export Jan-Dec 19'!$A:$A,P$1,'Schedule Export Jan-Dec 19'!$G:$G,$A102)</f>
        <v>0</v>
      </c>
      <c r="Q102" s="11"/>
      <c r="R102" s="15" t="n">
        <f aca="false">COUNTIFS('Schedule Export Jan-Dec 19'!$A:$A,R$1,'Schedule Export Jan-Dec 19'!$G:$G,$A102)</f>
        <v>0</v>
      </c>
      <c r="S102" s="11"/>
      <c r="T102" s="15" t="n">
        <f aca="false">COUNTIFS('Schedule Export Jan-Dec 19'!$A:$A,T$1,'Schedule Export Jan-Dec 19'!$G:$G,$A102)</f>
        <v>0</v>
      </c>
      <c r="U102" s="11"/>
      <c r="V102" s="15" t="n">
        <f aca="false">COUNTIFS('Schedule Export Jan-Dec 19'!$A:$A,V$1,'Schedule Export Jan-Dec 19'!$G:$G,$A102)</f>
        <v>0</v>
      </c>
      <c r="W102" s="11"/>
      <c r="X102" s="15" t="n">
        <f aca="false">COUNTIFS('Schedule Export Jan-Dec 19'!$A:$A,X$1,'Schedule Export Jan-Dec 19'!$G:$G,$A102)</f>
        <v>0</v>
      </c>
      <c r="Y102" s="12"/>
      <c r="Z102" s="18" t="n">
        <f aca="false">SUM(B102+D102+F102+H102+J102+L102+N102+P102+R102+T102+V102)</f>
        <v>0</v>
      </c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</row>
    <row r="103" customFormat="false" ht="13.8" hidden="false" customHeight="false" outlineLevel="1" collapsed="false">
      <c r="A103" s="0" t="s">
        <v>99</v>
      </c>
      <c r="B103" s="15" t="n">
        <f aca="false">COUNTIFS('Schedule Export Jan-Dec 19'!$A:$A,B$1,'Schedule Export Jan-Dec 19'!$G:$G,$A103)</f>
        <v>0</v>
      </c>
      <c r="C103" s="11"/>
      <c r="D103" s="15" t="n">
        <f aca="false">COUNTIFS('Schedule Export Jan-Dec 19'!$A:$A,D$1,'Schedule Export Jan-Dec 19'!$G:$G,$A103)</f>
        <v>0</v>
      </c>
      <c r="E103" s="11"/>
      <c r="F103" s="15" t="n">
        <f aca="false">COUNTIFS('Schedule Export Jan-Dec 19'!$A:$A,F$1,'Schedule Export Jan-Dec 19'!$G:$G,$A103)</f>
        <v>0</v>
      </c>
      <c r="G103" s="11"/>
      <c r="H103" s="15" t="n">
        <f aca="false">COUNTIFS('Schedule Export Jan-Dec 19'!$A:$A,H$1,'Schedule Export Jan-Dec 19'!$G:$G,$A103)</f>
        <v>0</v>
      </c>
      <c r="I103" s="11"/>
      <c r="J103" s="15" t="n">
        <f aca="false">COUNTIFS('Schedule Export Jan-Dec 19'!$A:$A,J$1,'Schedule Export Jan-Dec 19'!$G:$G,$A103)</f>
        <v>0</v>
      </c>
      <c r="K103" s="11"/>
      <c r="L103" s="15" t="n">
        <f aca="false">COUNTIFS('Schedule Export Jan-Dec 19'!$A:$A,L$1,'Schedule Export Jan-Dec 19'!$G:$G,$A103)</f>
        <v>0</v>
      </c>
      <c r="M103" s="11"/>
      <c r="N103" s="15" t="n">
        <f aca="false">COUNTIFS('Schedule Export Jan-Dec 19'!$A:$A,N$1,'Schedule Export Jan-Dec 19'!$G:$G,$A103)</f>
        <v>0</v>
      </c>
      <c r="O103" s="11"/>
      <c r="P103" s="15" t="n">
        <f aca="false">COUNTIFS('Schedule Export Jan-Dec 19'!$A:$A,P$1,'Schedule Export Jan-Dec 19'!$G:$G,$A103)</f>
        <v>0</v>
      </c>
      <c r="Q103" s="11"/>
      <c r="R103" s="15" t="n">
        <f aca="false">COUNTIFS('Schedule Export Jan-Dec 19'!$A:$A,R$1,'Schedule Export Jan-Dec 19'!$G:$G,$A103)</f>
        <v>0</v>
      </c>
      <c r="S103" s="11"/>
      <c r="T103" s="15" t="n">
        <f aca="false">COUNTIFS('Schedule Export Jan-Dec 19'!$A:$A,T$1,'Schedule Export Jan-Dec 19'!$G:$G,$A103)</f>
        <v>0</v>
      </c>
      <c r="U103" s="11"/>
      <c r="V103" s="15" t="n">
        <f aca="false">COUNTIFS('Schedule Export Jan-Dec 19'!$A:$A,V$1,'Schedule Export Jan-Dec 19'!$G:$G,$A103)</f>
        <v>0</v>
      </c>
      <c r="W103" s="11"/>
      <c r="X103" s="15" t="n">
        <f aca="false">COUNTIFS('Schedule Export Jan-Dec 19'!$A:$A,X$1,'Schedule Export Jan-Dec 19'!$G:$G,$A103)</f>
        <v>0</v>
      </c>
      <c r="Y103" s="12"/>
      <c r="Z103" s="18" t="n">
        <f aca="false">SUM(B103+D103+F103+H103+J103+L103+N103+P103+R103+T103+V103)</f>
        <v>0</v>
      </c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</row>
    <row r="104" customFormat="false" ht="13.8" hidden="false" customHeight="false" outlineLevel="1" collapsed="false">
      <c r="A104" s="0" t="s">
        <v>100</v>
      </c>
      <c r="B104" s="15" t="n">
        <f aca="false">COUNTIFS('Schedule Export Jan-Dec 19'!$A:$A,B$1,'Schedule Export Jan-Dec 19'!$G:$G,$A104)</f>
        <v>0</v>
      </c>
      <c r="C104" s="11"/>
      <c r="D104" s="15" t="n">
        <f aca="false">COUNTIFS('Schedule Export Jan-Dec 19'!$A:$A,D$1,'Schedule Export Jan-Dec 19'!$G:$G,$A104)</f>
        <v>0</v>
      </c>
      <c r="E104" s="11"/>
      <c r="F104" s="15" t="n">
        <f aca="false">COUNTIFS('Schedule Export Jan-Dec 19'!$A:$A,F$1,'Schedule Export Jan-Dec 19'!$G:$G,$A104)</f>
        <v>0</v>
      </c>
      <c r="G104" s="11"/>
      <c r="H104" s="15" t="n">
        <f aca="false">COUNTIFS('Schedule Export Jan-Dec 19'!$A:$A,H$1,'Schedule Export Jan-Dec 19'!$G:$G,$A104)</f>
        <v>0</v>
      </c>
      <c r="I104" s="11"/>
      <c r="J104" s="15" t="n">
        <f aca="false">COUNTIFS('Schedule Export Jan-Dec 19'!$A:$A,J$1,'Schedule Export Jan-Dec 19'!$G:$G,$A104)</f>
        <v>0</v>
      </c>
      <c r="K104" s="11"/>
      <c r="L104" s="15" t="n">
        <f aca="false">COUNTIFS('Schedule Export Jan-Dec 19'!$A:$A,L$1,'Schedule Export Jan-Dec 19'!$G:$G,$A104)</f>
        <v>0</v>
      </c>
      <c r="M104" s="11"/>
      <c r="N104" s="15" t="n">
        <f aca="false">COUNTIFS('Schedule Export Jan-Dec 19'!$A:$A,N$1,'Schedule Export Jan-Dec 19'!$G:$G,$A104)</f>
        <v>0</v>
      </c>
      <c r="O104" s="11"/>
      <c r="P104" s="15" t="n">
        <f aca="false">COUNTIFS('Schedule Export Jan-Dec 19'!$A:$A,P$1,'Schedule Export Jan-Dec 19'!$G:$G,$A104)</f>
        <v>0</v>
      </c>
      <c r="Q104" s="11"/>
      <c r="R104" s="15" t="n">
        <f aca="false">COUNTIFS('Schedule Export Jan-Dec 19'!$A:$A,R$1,'Schedule Export Jan-Dec 19'!$G:$G,$A104)</f>
        <v>1</v>
      </c>
      <c r="S104" s="11"/>
      <c r="T104" s="15" t="n">
        <f aca="false">COUNTIFS('Schedule Export Jan-Dec 19'!$A:$A,T$1,'Schedule Export Jan-Dec 19'!$G:$G,$A104)</f>
        <v>1</v>
      </c>
      <c r="U104" s="11"/>
      <c r="V104" s="15" t="n">
        <f aca="false">COUNTIFS('Schedule Export Jan-Dec 19'!$A:$A,V$1,'Schedule Export Jan-Dec 19'!$G:$G,$A104)</f>
        <v>0</v>
      </c>
      <c r="W104" s="11"/>
      <c r="X104" s="15" t="n">
        <f aca="false">COUNTIFS('Schedule Export Jan-Dec 19'!$A:$A,X$1,'Schedule Export Jan-Dec 19'!$G:$G,$A104)</f>
        <v>0</v>
      </c>
      <c r="Y104" s="12"/>
      <c r="Z104" s="18" t="n">
        <f aca="false">SUM(B104+D104+F104+H104+J104+L104+N104+P104+R104+T104+V104)</f>
        <v>2</v>
      </c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</row>
    <row r="105" customFormat="false" ht="13.8" hidden="false" customHeight="false" outlineLevel="1" collapsed="false">
      <c r="A105" s="0" t="s">
        <v>101</v>
      </c>
      <c r="B105" s="15" t="n">
        <f aca="false">COUNTIFS('Schedule Export Jan-Dec 19'!$A:$A,B$1,'Schedule Export Jan-Dec 19'!$G:$G,$A105)</f>
        <v>0</v>
      </c>
      <c r="C105" s="11"/>
      <c r="D105" s="15" t="n">
        <f aca="false">COUNTIFS('Schedule Export Jan-Dec 19'!$A:$A,D$1,'Schedule Export Jan-Dec 19'!$G:$G,$A105)</f>
        <v>1</v>
      </c>
      <c r="E105" s="11"/>
      <c r="F105" s="15" t="n">
        <f aca="false">COUNTIFS('Schedule Export Jan-Dec 19'!$A:$A,F$1,'Schedule Export Jan-Dec 19'!$G:$G,$A105)</f>
        <v>0</v>
      </c>
      <c r="G105" s="11"/>
      <c r="H105" s="15" t="n">
        <f aca="false">COUNTIFS('Schedule Export Jan-Dec 19'!$A:$A,H$1,'Schedule Export Jan-Dec 19'!$G:$G,$A105)</f>
        <v>1</v>
      </c>
      <c r="I105" s="11"/>
      <c r="J105" s="15" t="n">
        <f aca="false">COUNTIFS('Schedule Export Jan-Dec 19'!$A:$A,J$1,'Schedule Export Jan-Dec 19'!$G:$G,$A105)</f>
        <v>0</v>
      </c>
      <c r="K105" s="11"/>
      <c r="L105" s="15" t="n">
        <f aca="false">COUNTIFS('Schedule Export Jan-Dec 19'!$A:$A,L$1,'Schedule Export Jan-Dec 19'!$G:$G,$A105)</f>
        <v>0</v>
      </c>
      <c r="M105" s="11"/>
      <c r="N105" s="15" t="n">
        <f aca="false">COUNTIFS('Schedule Export Jan-Dec 19'!$A:$A,N$1,'Schedule Export Jan-Dec 19'!$G:$G,$A105)</f>
        <v>0</v>
      </c>
      <c r="O105" s="11"/>
      <c r="P105" s="15" t="n">
        <f aca="false">COUNTIFS('Schedule Export Jan-Dec 19'!$A:$A,P$1,'Schedule Export Jan-Dec 19'!$G:$G,$A105)</f>
        <v>0</v>
      </c>
      <c r="Q105" s="11"/>
      <c r="R105" s="15" t="n">
        <f aca="false">COUNTIFS('Schedule Export Jan-Dec 19'!$A:$A,R$1,'Schedule Export Jan-Dec 19'!$G:$G,$A105)</f>
        <v>0</v>
      </c>
      <c r="S105" s="11"/>
      <c r="T105" s="15" t="n">
        <f aca="false">COUNTIFS('Schedule Export Jan-Dec 19'!$A:$A,T$1,'Schedule Export Jan-Dec 19'!$G:$G,$A105)</f>
        <v>0</v>
      </c>
      <c r="U105" s="11"/>
      <c r="V105" s="15" t="n">
        <f aca="false">COUNTIFS('Schedule Export Jan-Dec 19'!$A:$A,V$1,'Schedule Export Jan-Dec 19'!$G:$G,$A105)</f>
        <v>0</v>
      </c>
      <c r="W105" s="11"/>
      <c r="X105" s="15" t="n">
        <f aca="false">COUNTIFS('Schedule Export Jan-Dec 19'!$A:$A,X$1,'Schedule Export Jan-Dec 19'!$G:$G,$A105)</f>
        <v>0</v>
      </c>
      <c r="Y105" s="12"/>
      <c r="Z105" s="18" t="n">
        <f aca="false">SUM(B105+D105+F105+H105+J105+L105+N105+P105+R105+T105+V105)</f>
        <v>2</v>
      </c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</row>
    <row r="106" customFormat="false" ht="13.8" hidden="false" customHeight="false" outlineLevel="0" collapsed="false">
      <c r="A106" s="23"/>
      <c r="B106" s="20"/>
      <c r="C106" s="21"/>
      <c r="D106" s="20"/>
      <c r="E106" s="21"/>
      <c r="F106" s="20"/>
      <c r="G106" s="21"/>
      <c r="H106" s="20"/>
      <c r="I106" s="21"/>
      <c r="J106" s="20"/>
      <c r="K106" s="21"/>
      <c r="L106" s="20"/>
      <c r="M106" s="21"/>
      <c r="N106" s="20"/>
      <c r="O106" s="21"/>
      <c r="P106" s="20"/>
      <c r="Q106" s="21"/>
      <c r="R106" s="20"/>
      <c r="S106" s="21"/>
      <c r="T106" s="20"/>
      <c r="U106" s="21"/>
      <c r="V106" s="20"/>
      <c r="W106" s="21"/>
      <c r="X106" s="20"/>
      <c r="Y106" s="22"/>
      <c r="Z106" s="22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</row>
    <row r="107" customFormat="false" ht="13.8" hidden="false" customHeight="false" outlineLevel="0" collapsed="false">
      <c r="A107" s="14" t="s">
        <v>102</v>
      </c>
      <c r="B107" s="15" t="n">
        <f aca="false">SUM(B$108:B$120)</f>
        <v>4</v>
      </c>
      <c r="C107" s="11"/>
      <c r="D107" s="15" t="n">
        <f aca="false">SUM(D$108:D$120)</f>
        <v>11</v>
      </c>
      <c r="E107" s="11"/>
      <c r="F107" s="15" t="n">
        <f aca="false">SUM(F$108:F$120)</f>
        <v>9</v>
      </c>
      <c r="G107" s="11"/>
      <c r="H107" s="15" t="n">
        <f aca="false">SUM(H$108:H$120)</f>
        <v>6</v>
      </c>
      <c r="I107" s="11"/>
      <c r="J107" s="15" t="n">
        <f aca="false">SUM(J$108:J$120)</f>
        <v>9</v>
      </c>
      <c r="K107" s="11"/>
      <c r="L107" s="15" t="n">
        <f aca="false">SUM(L$108:L$120)</f>
        <v>6</v>
      </c>
      <c r="M107" s="11"/>
      <c r="N107" s="15" t="n">
        <f aca="false">SUM(N$108:N$120)</f>
        <v>10</v>
      </c>
      <c r="O107" s="11"/>
      <c r="P107" s="15" t="n">
        <f aca="false">SUM(P$108:P$120)</f>
        <v>6</v>
      </c>
      <c r="Q107" s="11"/>
      <c r="R107" s="15" t="n">
        <f aca="false">SUM(R$108:R$120)</f>
        <v>9</v>
      </c>
      <c r="S107" s="11"/>
      <c r="T107" s="15" t="n">
        <f aca="false">SUM(T$108:T$120)</f>
        <v>12</v>
      </c>
      <c r="U107" s="11"/>
      <c r="V107" s="15" t="n">
        <f aca="false">SUM(V$108:V$120)</f>
        <v>11</v>
      </c>
      <c r="W107" s="11"/>
      <c r="X107" s="15" t="n">
        <f aca="false">SUM(X$108:X$120)</f>
        <v>8</v>
      </c>
      <c r="Y107" s="12"/>
      <c r="Z107" s="18" t="n">
        <f aca="false">SUM(B107+D107+F107+H107+J107+L107+N107+P107+R107+T107+V107+X107)</f>
        <v>101</v>
      </c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</row>
    <row r="108" customFormat="false" ht="13.8" hidden="false" customHeight="false" outlineLevel="1" collapsed="false">
      <c r="A108" s="0" t="s">
        <v>103</v>
      </c>
      <c r="B108" s="15" t="n">
        <f aca="false">COUNTIFS('Schedule Export Jan-Dec 19'!$A:$A,B$1,'Schedule Export Jan-Dec 19'!$G:$G,$A108)</f>
        <v>2</v>
      </c>
      <c r="C108" s="11"/>
      <c r="D108" s="15" t="n">
        <f aca="false">COUNTIFS('Schedule Export Jan-Dec 19'!$A:$A,D$1,'Schedule Export Jan-Dec 19'!$G:$G,$A108)</f>
        <v>1</v>
      </c>
      <c r="E108" s="11"/>
      <c r="F108" s="15" t="n">
        <f aca="false">COUNTIFS('Schedule Export Jan-Dec 19'!$A:$A,F$1,'Schedule Export Jan-Dec 19'!$G:$G,$A108)</f>
        <v>0</v>
      </c>
      <c r="G108" s="11"/>
      <c r="H108" s="15" t="n">
        <f aca="false">COUNTIFS('Schedule Export Jan-Dec 19'!$A:$A,H$1,'Schedule Export Jan-Dec 19'!$G:$G,$A108)</f>
        <v>1</v>
      </c>
      <c r="I108" s="11"/>
      <c r="J108" s="15" t="n">
        <f aca="false">COUNTIFS('Schedule Export Jan-Dec 19'!$A:$A,J$1,'Schedule Export Jan-Dec 19'!$G:$G,$A108)</f>
        <v>1</v>
      </c>
      <c r="K108" s="11"/>
      <c r="L108" s="15" t="n">
        <f aca="false">COUNTIFS('Schedule Export Jan-Dec 19'!$A:$A,L$1,'Schedule Export Jan-Dec 19'!$G:$G,$A108)</f>
        <v>1</v>
      </c>
      <c r="M108" s="11"/>
      <c r="N108" s="15" t="n">
        <f aca="false">COUNTIFS('Schedule Export Jan-Dec 19'!$A:$A,N$1,'Schedule Export Jan-Dec 19'!$G:$G,$A108)</f>
        <v>1</v>
      </c>
      <c r="O108" s="11"/>
      <c r="P108" s="15" t="n">
        <f aca="false">COUNTIFS('Schedule Export Jan-Dec 19'!$A:$A,P$1,'Schedule Export Jan-Dec 19'!$G:$G,$A108)</f>
        <v>2</v>
      </c>
      <c r="Q108" s="11"/>
      <c r="R108" s="15" t="n">
        <f aca="false">COUNTIFS('Schedule Export Jan-Dec 19'!$A:$A,R$1,'Schedule Export Jan-Dec 19'!$G:$G,$A108)</f>
        <v>1</v>
      </c>
      <c r="S108" s="11"/>
      <c r="T108" s="15" t="n">
        <f aca="false">COUNTIFS('Schedule Export Jan-Dec 19'!$A:$A,T$1,'Schedule Export Jan-Dec 19'!$G:$G,$A108)</f>
        <v>0</v>
      </c>
      <c r="U108" s="11"/>
      <c r="V108" s="15" t="n">
        <f aca="false">COUNTIFS('Schedule Export Jan-Dec 19'!$A:$A,V$1,'Schedule Export Jan-Dec 19'!$G:$G,$A108)</f>
        <v>2</v>
      </c>
      <c r="W108" s="11"/>
      <c r="X108" s="15" t="n">
        <f aca="false">COUNTIFS('Schedule Export Jan-Dec 19'!$A:$A,X$1,'Schedule Export Jan-Dec 19'!$G:$G,$A108)</f>
        <v>2</v>
      </c>
      <c r="Y108" s="12"/>
      <c r="Z108" s="18" t="n">
        <f aca="false">SUM(B108+D108+F108+H108+J108+L108+N108+P108+R108+T108+V108+X108)</f>
        <v>14</v>
      </c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</row>
    <row r="109" customFormat="false" ht="13.8" hidden="false" customHeight="false" outlineLevel="1" collapsed="false">
      <c r="A109" s="0" t="s">
        <v>104</v>
      </c>
      <c r="B109" s="15" t="n">
        <f aca="false">COUNTIFS('Schedule Export Jan-Dec 19'!$A:$A,B$1,'Schedule Export Jan-Dec 19'!$G:$G,$A109)</f>
        <v>0</v>
      </c>
      <c r="C109" s="11"/>
      <c r="D109" s="15" t="n">
        <f aca="false">COUNTIFS('Schedule Export Jan-Dec 19'!$A:$A,D$1,'Schedule Export Jan-Dec 19'!$G:$G,$A109)</f>
        <v>0</v>
      </c>
      <c r="E109" s="11"/>
      <c r="F109" s="15" t="n">
        <f aca="false">COUNTIFS('Schedule Export Jan-Dec 19'!$A:$A,F$1,'Schedule Export Jan-Dec 19'!$G:$G,$A109)</f>
        <v>0</v>
      </c>
      <c r="G109" s="11"/>
      <c r="H109" s="15" t="n">
        <f aca="false">COUNTIFS('Schedule Export Jan-Dec 19'!$A:$A,H$1,'Schedule Export Jan-Dec 19'!$G:$G,$A109)</f>
        <v>0</v>
      </c>
      <c r="I109" s="11"/>
      <c r="J109" s="15" t="n">
        <f aca="false">COUNTIFS('Schedule Export Jan-Dec 19'!$A:$A,J$1,'Schedule Export Jan-Dec 19'!$G:$G,$A109)</f>
        <v>0</v>
      </c>
      <c r="K109" s="11"/>
      <c r="L109" s="15" t="n">
        <f aca="false">COUNTIFS('Schedule Export Jan-Dec 19'!$A:$A,L$1,'Schedule Export Jan-Dec 19'!$G:$G,$A109)</f>
        <v>0</v>
      </c>
      <c r="M109" s="11"/>
      <c r="N109" s="15" t="n">
        <f aca="false">COUNTIFS('Schedule Export Jan-Dec 19'!$A:$A,N$1,'Schedule Export Jan-Dec 19'!$G:$G,$A109)</f>
        <v>0</v>
      </c>
      <c r="O109" s="11"/>
      <c r="P109" s="15" t="n">
        <f aca="false">COUNTIFS('Schedule Export Jan-Dec 19'!$A:$A,P$1,'Schedule Export Jan-Dec 19'!$G:$G,$A109)</f>
        <v>0</v>
      </c>
      <c r="Q109" s="11"/>
      <c r="R109" s="15" t="n">
        <f aca="false">COUNTIFS('Schedule Export Jan-Dec 19'!$A:$A,R$1,'Schedule Export Jan-Dec 19'!$G:$G,$A109)</f>
        <v>0</v>
      </c>
      <c r="S109" s="11"/>
      <c r="T109" s="15" t="n">
        <f aca="false">COUNTIFS('Schedule Export Jan-Dec 19'!$A:$A,T$1,'Schedule Export Jan-Dec 19'!$G:$G,$A109)</f>
        <v>0</v>
      </c>
      <c r="U109" s="11"/>
      <c r="V109" s="15" t="n">
        <f aca="false">COUNTIFS('Schedule Export Jan-Dec 19'!$A:$A,V$1,'Schedule Export Jan-Dec 19'!$G:$G,$A109)</f>
        <v>0</v>
      </c>
      <c r="W109" s="11"/>
      <c r="X109" s="15" t="n">
        <f aca="false">COUNTIFS('Schedule Export Jan-Dec 19'!$A:$A,X$1,'Schedule Export Jan-Dec 19'!$G:$G,$A109)</f>
        <v>0</v>
      </c>
      <c r="Y109" s="12"/>
      <c r="Z109" s="18" t="n">
        <f aca="false">SUM(B109+D109+F109+H109+J109+L109+N109+P109+R109+T109+V109+X109)</f>
        <v>0</v>
      </c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</row>
    <row r="110" customFormat="false" ht="13.8" hidden="false" customHeight="false" outlineLevel="1" collapsed="false">
      <c r="A110" s="0" t="s">
        <v>105</v>
      </c>
      <c r="B110" s="15" t="n">
        <f aca="false">COUNTIFS('Schedule Export Jan-Dec 19'!$A:$A,B$1,'Schedule Export Jan-Dec 19'!$G:$G,$A110)</f>
        <v>2</v>
      </c>
      <c r="C110" s="11"/>
      <c r="D110" s="15" t="n">
        <f aca="false">COUNTIFS('Schedule Export Jan-Dec 19'!$A:$A,D$1,'Schedule Export Jan-Dec 19'!$G:$G,$A110)</f>
        <v>2</v>
      </c>
      <c r="E110" s="11"/>
      <c r="F110" s="15" t="n">
        <f aca="false">COUNTIFS('Schedule Export Jan-Dec 19'!$A:$A,F$1,'Schedule Export Jan-Dec 19'!$G:$G,$A110)</f>
        <v>3</v>
      </c>
      <c r="G110" s="11"/>
      <c r="H110" s="15" t="n">
        <f aca="false">COUNTIFS('Schedule Export Jan-Dec 19'!$A:$A,H$1,'Schedule Export Jan-Dec 19'!$G:$G,$A110)</f>
        <v>2</v>
      </c>
      <c r="I110" s="11"/>
      <c r="J110" s="15" t="n">
        <f aca="false">COUNTIFS('Schedule Export Jan-Dec 19'!$A:$A,J$1,'Schedule Export Jan-Dec 19'!$G:$G,$A110)</f>
        <v>4</v>
      </c>
      <c r="K110" s="11"/>
      <c r="L110" s="15" t="n">
        <f aca="false">COUNTIFS('Schedule Export Jan-Dec 19'!$A:$A,L$1,'Schedule Export Jan-Dec 19'!$G:$G,$A110)</f>
        <v>3</v>
      </c>
      <c r="M110" s="11"/>
      <c r="N110" s="15" t="n">
        <f aca="false">COUNTIFS('Schedule Export Jan-Dec 19'!$A:$A,N$1,'Schedule Export Jan-Dec 19'!$G:$G,$A110)</f>
        <v>6</v>
      </c>
      <c r="O110" s="11"/>
      <c r="P110" s="15" t="n">
        <f aca="false">COUNTIFS('Schedule Export Jan-Dec 19'!$A:$A,P$1,'Schedule Export Jan-Dec 19'!$G:$G,$A110)</f>
        <v>2</v>
      </c>
      <c r="Q110" s="11"/>
      <c r="R110" s="15" t="n">
        <f aca="false">COUNTIFS('Schedule Export Jan-Dec 19'!$A:$A,R$1,'Schedule Export Jan-Dec 19'!$G:$G,$A110)</f>
        <v>1</v>
      </c>
      <c r="S110" s="11"/>
      <c r="T110" s="15" t="n">
        <f aca="false">COUNTIFS('Schedule Export Jan-Dec 19'!$A:$A,T$1,'Schedule Export Jan-Dec 19'!$G:$G,$A110)</f>
        <v>2</v>
      </c>
      <c r="U110" s="11"/>
      <c r="V110" s="15" t="n">
        <f aca="false">COUNTIFS('Schedule Export Jan-Dec 19'!$A:$A,V$1,'Schedule Export Jan-Dec 19'!$G:$G,$A110)</f>
        <v>2</v>
      </c>
      <c r="W110" s="11"/>
      <c r="X110" s="15" t="n">
        <f aca="false">COUNTIFS('Schedule Export Jan-Dec 19'!$A:$A,X$1,'Schedule Export Jan-Dec 19'!$G:$G,$A110)</f>
        <v>2</v>
      </c>
      <c r="Y110" s="12"/>
      <c r="Z110" s="18" t="n">
        <f aca="false">SUM(B110+D110+F110+H110+J110+L110+N110+P110+R110+T110+V110+X110)</f>
        <v>31</v>
      </c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</row>
    <row r="111" customFormat="false" ht="13.8" hidden="false" customHeight="false" outlineLevel="1" collapsed="false">
      <c r="A111" s="0" t="s">
        <v>106</v>
      </c>
      <c r="B111" s="15" t="n">
        <f aca="false">COUNTIFS('Schedule Export Jan-Dec 19'!$A:$A,B$1,'Schedule Export Jan-Dec 19'!$G:$G,$A111)</f>
        <v>0</v>
      </c>
      <c r="C111" s="11"/>
      <c r="D111" s="15" t="n">
        <f aca="false">COUNTIFS('Schedule Export Jan-Dec 19'!$A:$A,D$1,'Schedule Export Jan-Dec 19'!$G:$G,$A111)</f>
        <v>0</v>
      </c>
      <c r="E111" s="11"/>
      <c r="F111" s="15" t="n">
        <f aca="false">COUNTIFS('Schedule Export Jan-Dec 19'!$A:$A,F$1,'Schedule Export Jan-Dec 19'!$G:$G,$A111)</f>
        <v>0</v>
      </c>
      <c r="G111" s="11"/>
      <c r="H111" s="15" t="n">
        <f aca="false">COUNTIFS('Schedule Export Jan-Dec 19'!$A:$A,H$1,'Schedule Export Jan-Dec 19'!$G:$G,$A111)</f>
        <v>0</v>
      </c>
      <c r="I111" s="11"/>
      <c r="J111" s="15" t="n">
        <f aca="false">COUNTIFS('Schedule Export Jan-Dec 19'!$A:$A,J$1,'Schedule Export Jan-Dec 19'!$G:$G,$A111)</f>
        <v>0</v>
      </c>
      <c r="K111" s="11"/>
      <c r="L111" s="15" t="n">
        <f aca="false">COUNTIFS('Schedule Export Jan-Dec 19'!$A:$A,L$1,'Schedule Export Jan-Dec 19'!$G:$G,$A111)</f>
        <v>0</v>
      </c>
      <c r="M111" s="11"/>
      <c r="N111" s="15" t="n">
        <f aca="false">COUNTIFS('Schedule Export Jan-Dec 19'!$A:$A,N$1,'Schedule Export Jan-Dec 19'!$G:$G,$A111)</f>
        <v>0</v>
      </c>
      <c r="O111" s="11"/>
      <c r="P111" s="15" t="n">
        <f aca="false">COUNTIFS('Schedule Export Jan-Dec 19'!$A:$A,P$1,'Schedule Export Jan-Dec 19'!$G:$G,$A111)</f>
        <v>0</v>
      </c>
      <c r="Q111" s="11"/>
      <c r="R111" s="15" t="n">
        <f aca="false">COUNTIFS('Schedule Export Jan-Dec 19'!$A:$A,R$1,'Schedule Export Jan-Dec 19'!$G:$G,$A111)</f>
        <v>0</v>
      </c>
      <c r="S111" s="11"/>
      <c r="T111" s="15" t="n">
        <f aca="false">COUNTIFS('Schedule Export Jan-Dec 19'!$A:$A,T$1,'Schedule Export Jan-Dec 19'!$G:$G,$A111)</f>
        <v>0</v>
      </c>
      <c r="U111" s="11"/>
      <c r="V111" s="15" t="n">
        <f aca="false">COUNTIFS('Schedule Export Jan-Dec 19'!$A:$A,V$1,'Schedule Export Jan-Dec 19'!$G:$G,$A111)</f>
        <v>0</v>
      </c>
      <c r="W111" s="11"/>
      <c r="X111" s="15" t="n">
        <f aca="false">COUNTIFS('Schedule Export Jan-Dec 19'!$A:$A,X$1,'Schedule Export Jan-Dec 19'!$G:$G,$A111)</f>
        <v>0</v>
      </c>
      <c r="Y111" s="12"/>
      <c r="Z111" s="18" t="n">
        <f aca="false">SUM(B111+D111+F111+H111+J111+L111+N111+P111+R111+T111+V111+X111)</f>
        <v>0</v>
      </c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</row>
    <row r="112" customFormat="false" ht="13.8" hidden="false" customHeight="false" outlineLevel="1" collapsed="false">
      <c r="A112" s="0" t="s">
        <v>107</v>
      </c>
      <c r="B112" s="15" t="n">
        <f aca="false">COUNTIFS('Schedule Export Jan-Dec 19'!$A:$A,B$1,'Schedule Export Jan-Dec 19'!$G:$G,$A112)</f>
        <v>0</v>
      </c>
      <c r="C112" s="11"/>
      <c r="D112" s="15" t="n">
        <f aca="false">COUNTIFS('Schedule Export Jan-Dec 19'!$A:$A,D$1,'Schedule Export Jan-Dec 19'!$G:$G,$A112)</f>
        <v>2</v>
      </c>
      <c r="E112" s="11"/>
      <c r="F112" s="15" t="n">
        <f aca="false">COUNTIFS('Schedule Export Jan-Dec 19'!$A:$A,F$1,'Schedule Export Jan-Dec 19'!$G:$G,$A112)</f>
        <v>3</v>
      </c>
      <c r="G112" s="11"/>
      <c r="H112" s="15" t="n">
        <f aca="false">COUNTIFS('Schedule Export Jan-Dec 19'!$A:$A,H$1,'Schedule Export Jan-Dec 19'!$G:$G,$A112)</f>
        <v>2</v>
      </c>
      <c r="I112" s="11"/>
      <c r="J112" s="15" t="n">
        <f aca="false">COUNTIFS('Schedule Export Jan-Dec 19'!$A:$A,J$1,'Schedule Export Jan-Dec 19'!$G:$G,$A112)</f>
        <v>3</v>
      </c>
      <c r="K112" s="11"/>
      <c r="L112" s="15" t="n">
        <f aca="false">COUNTIFS('Schedule Export Jan-Dec 19'!$A:$A,L$1,'Schedule Export Jan-Dec 19'!$G:$G,$A112)</f>
        <v>2</v>
      </c>
      <c r="M112" s="11"/>
      <c r="N112" s="15" t="n">
        <f aca="false">COUNTIFS('Schedule Export Jan-Dec 19'!$A:$A,N$1,'Schedule Export Jan-Dec 19'!$G:$G,$A112)</f>
        <v>0</v>
      </c>
      <c r="O112" s="11"/>
      <c r="P112" s="15" t="n">
        <f aca="false">COUNTIFS('Schedule Export Jan-Dec 19'!$A:$A,P$1,'Schedule Export Jan-Dec 19'!$G:$G,$A112)</f>
        <v>2</v>
      </c>
      <c r="Q112" s="11"/>
      <c r="R112" s="15" t="n">
        <f aca="false">COUNTIFS('Schedule Export Jan-Dec 19'!$A:$A,R$1,'Schedule Export Jan-Dec 19'!$G:$G,$A112)</f>
        <v>2</v>
      </c>
      <c r="S112" s="11"/>
      <c r="T112" s="15" t="n">
        <f aca="false">COUNTIFS('Schedule Export Jan-Dec 19'!$A:$A,T$1,'Schedule Export Jan-Dec 19'!$G:$G,$A112)</f>
        <v>7</v>
      </c>
      <c r="U112" s="11"/>
      <c r="V112" s="15" t="n">
        <f aca="false">COUNTIFS('Schedule Export Jan-Dec 19'!$A:$A,V$1,'Schedule Export Jan-Dec 19'!$G:$G,$A112)</f>
        <v>0</v>
      </c>
      <c r="W112" s="11"/>
      <c r="X112" s="15" t="n">
        <f aca="false">COUNTIFS('Schedule Export Jan-Dec 19'!$A:$A,X$1,'Schedule Export Jan-Dec 19'!$G:$G,$A112)</f>
        <v>1</v>
      </c>
      <c r="Y112" s="12"/>
      <c r="Z112" s="18" t="n">
        <f aca="false">SUM(B112+D112+F112+H112+J112+L112+N112+P112+R112+T112+V112+X112)</f>
        <v>24</v>
      </c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</row>
    <row r="113" customFormat="false" ht="13.8" hidden="false" customHeight="false" outlineLevel="1" collapsed="false">
      <c r="A113" s="0" t="s">
        <v>108</v>
      </c>
      <c r="B113" s="15" t="n">
        <f aca="false">COUNTIFS('Schedule Export Jan-Dec 19'!$A:$A,B$1,'Schedule Export Jan-Dec 19'!$G:$G,$A113)</f>
        <v>0</v>
      </c>
      <c r="C113" s="11"/>
      <c r="D113" s="15" t="n">
        <f aca="false">COUNTIFS('Schedule Export Jan-Dec 19'!$A:$A,D$1,'Schedule Export Jan-Dec 19'!$G:$G,$A113)</f>
        <v>0</v>
      </c>
      <c r="E113" s="11"/>
      <c r="F113" s="15" t="n">
        <f aca="false">COUNTIFS('Schedule Export Jan-Dec 19'!$A:$A,F$1,'Schedule Export Jan-Dec 19'!$G:$G,$A113)</f>
        <v>0</v>
      </c>
      <c r="G113" s="11"/>
      <c r="H113" s="15" t="n">
        <f aca="false">COUNTIFS('Schedule Export Jan-Dec 19'!$A:$A,H$1,'Schedule Export Jan-Dec 19'!$G:$G,$A113)</f>
        <v>0</v>
      </c>
      <c r="I113" s="11"/>
      <c r="J113" s="15" t="n">
        <f aca="false">COUNTIFS('Schedule Export Jan-Dec 19'!$A:$A,J$1,'Schedule Export Jan-Dec 19'!$G:$G,$A113)</f>
        <v>0</v>
      </c>
      <c r="K113" s="11"/>
      <c r="L113" s="15" t="n">
        <f aca="false">COUNTIFS('Schedule Export Jan-Dec 19'!$A:$A,L$1,'Schedule Export Jan-Dec 19'!$G:$G,$A113)</f>
        <v>0</v>
      </c>
      <c r="M113" s="11"/>
      <c r="N113" s="15" t="n">
        <f aca="false">COUNTIFS('Schedule Export Jan-Dec 19'!$A:$A,N$1,'Schedule Export Jan-Dec 19'!$G:$G,$A113)</f>
        <v>0</v>
      </c>
      <c r="O113" s="11"/>
      <c r="P113" s="15" t="n">
        <f aca="false">COUNTIFS('Schedule Export Jan-Dec 19'!$A:$A,P$1,'Schedule Export Jan-Dec 19'!$G:$G,$A113)</f>
        <v>0</v>
      </c>
      <c r="Q113" s="11"/>
      <c r="R113" s="15" t="n">
        <f aca="false">COUNTIFS('Schedule Export Jan-Dec 19'!$A:$A,R$1,'Schedule Export Jan-Dec 19'!$G:$G,$A113)</f>
        <v>0</v>
      </c>
      <c r="S113" s="11"/>
      <c r="T113" s="15" t="n">
        <f aca="false">COUNTIFS('Schedule Export Jan-Dec 19'!$A:$A,T$1,'Schedule Export Jan-Dec 19'!$G:$G,$A113)</f>
        <v>0</v>
      </c>
      <c r="U113" s="11"/>
      <c r="V113" s="15" t="n">
        <f aca="false">COUNTIFS('Schedule Export Jan-Dec 19'!$A:$A,V$1,'Schedule Export Jan-Dec 19'!$G:$G,$A113)</f>
        <v>0</v>
      </c>
      <c r="W113" s="11"/>
      <c r="X113" s="15" t="n">
        <f aca="false">COUNTIFS('Schedule Export Jan-Dec 19'!$A:$A,X$1,'Schedule Export Jan-Dec 19'!$G:$G,$A113)</f>
        <v>0</v>
      </c>
      <c r="Y113" s="12"/>
      <c r="Z113" s="18" t="n">
        <f aca="false">SUM(B113+D113+F113+H113+J113+L113+N113+P113+R113+T113+V113+X113)</f>
        <v>0</v>
      </c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</row>
    <row r="114" customFormat="false" ht="13.8" hidden="false" customHeight="false" outlineLevel="1" collapsed="false">
      <c r="A114" s="0" t="s">
        <v>109</v>
      </c>
      <c r="B114" s="15" t="n">
        <f aca="false">COUNTIFS('Schedule Export Jan-Dec 19'!$A:$A,B$1,'Schedule Export Jan-Dec 19'!$G:$G,$A114)</f>
        <v>0</v>
      </c>
      <c r="C114" s="11"/>
      <c r="D114" s="15" t="n">
        <f aca="false">COUNTIFS('Schedule Export Jan-Dec 19'!$A:$A,D$1,'Schedule Export Jan-Dec 19'!$G:$G,$A114)</f>
        <v>1</v>
      </c>
      <c r="E114" s="11"/>
      <c r="F114" s="15" t="n">
        <f aca="false">COUNTIFS('Schedule Export Jan-Dec 19'!$A:$A,F$1,'Schedule Export Jan-Dec 19'!$G:$G,$A114)</f>
        <v>0</v>
      </c>
      <c r="G114" s="11"/>
      <c r="H114" s="15" t="n">
        <f aca="false">COUNTIFS('Schedule Export Jan-Dec 19'!$A:$A,H$1,'Schedule Export Jan-Dec 19'!$G:$G,$A114)</f>
        <v>0</v>
      </c>
      <c r="I114" s="11"/>
      <c r="J114" s="15" t="n">
        <f aca="false">COUNTIFS('Schedule Export Jan-Dec 19'!$A:$A,J$1,'Schedule Export Jan-Dec 19'!$G:$G,$A114)</f>
        <v>0</v>
      </c>
      <c r="K114" s="11"/>
      <c r="L114" s="15" t="n">
        <f aca="false">COUNTIFS('Schedule Export Jan-Dec 19'!$A:$A,L$1,'Schedule Export Jan-Dec 19'!$G:$G,$A114)</f>
        <v>0</v>
      </c>
      <c r="M114" s="11"/>
      <c r="N114" s="15" t="n">
        <f aca="false">COUNTIFS('Schedule Export Jan-Dec 19'!$A:$A,N$1,'Schedule Export Jan-Dec 19'!$G:$G,$A114)</f>
        <v>1</v>
      </c>
      <c r="O114" s="11"/>
      <c r="P114" s="15" t="n">
        <f aca="false">COUNTIFS('Schedule Export Jan-Dec 19'!$A:$A,P$1,'Schedule Export Jan-Dec 19'!$G:$G,$A114)</f>
        <v>0</v>
      </c>
      <c r="Q114" s="11"/>
      <c r="R114" s="15" t="n">
        <f aca="false">COUNTIFS('Schedule Export Jan-Dec 19'!$A:$A,R$1,'Schedule Export Jan-Dec 19'!$G:$G,$A114)</f>
        <v>1</v>
      </c>
      <c r="S114" s="11"/>
      <c r="T114" s="15" t="n">
        <f aca="false">COUNTIFS('Schedule Export Jan-Dec 19'!$A:$A,T$1,'Schedule Export Jan-Dec 19'!$G:$G,$A114)</f>
        <v>0</v>
      </c>
      <c r="U114" s="11"/>
      <c r="V114" s="15" t="n">
        <f aca="false">COUNTIFS('Schedule Export Jan-Dec 19'!$A:$A,V$1,'Schedule Export Jan-Dec 19'!$G:$G,$A114)</f>
        <v>1</v>
      </c>
      <c r="W114" s="11"/>
      <c r="X114" s="15" t="n">
        <f aca="false">COUNTIFS('Schedule Export Jan-Dec 19'!$A:$A,X$1,'Schedule Export Jan-Dec 19'!$G:$G,$A114)</f>
        <v>0</v>
      </c>
      <c r="Y114" s="12"/>
      <c r="Z114" s="18" t="n">
        <f aca="false">SUM(B114+D114+F114+H114+J114+L114+N114+P114+R114+T114+V114+X114)</f>
        <v>4</v>
      </c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</row>
    <row r="115" customFormat="false" ht="13.8" hidden="false" customHeight="false" outlineLevel="1" collapsed="false">
      <c r="A115" s="0" t="s">
        <v>110</v>
      </c>
      <c r="B115" s="15" t="n">
        <f aca="false">COUNTIFS('Schedule Export Jan-Dec 19'!$A:$A,B$1,'Schedule Export Jan-Dec 19'!$G:$G,$A115)</f>
        <v>0</v>
      </c>
      <c r="C115" s="11"/>
      <c r="D115" s="15" t="n">
        <f aca="false">COUNTIFS('Schedule Export Jan-Dec 19'!$A:$A,D$1,'Schedule Export Jan-Dec 19'!$G:$G,$A115)</f>
        <v>0</v>
      </c>
      <c r="E115" s="11"/>
      <c r="F115" s="15" t="n">
        <f aca="false">COUNTIFS('Schedule Export Jan-Dec 19'!$A:$A,F$1,'Schedule Export Jan-Dec 19'!$G:$G,$A115)</f>
        <v>0</v>
      </c>
      <c r="G115" s="11"/>
      <c r="H115" s="15" t="n">
        <f aca="false">COUNTIFS('Schedule Export Jan-Dec 19'!$A:$A,H$1,'Schedule Export Jan-Dec 19'!$G:$G,$A115)</f>
        <v>0</v>
      </c>
      <c r="I115" s="11"/>
      <c r="J115" s="15" t="n">
        <f aca="false">COUNTIFS('Schedule Export Jan-Dec 19'!$A:$A,J$1,'Schedule Export Jan-Dec 19'!$G:$G,$A115)</f>
        <v>0</v>
      </c>
      <c r="K115" s="11"/>
      <c r="L115" s="15" t="n">
        <f aca="false">COUNTIFS('Schedule Export Jan-Dec 19'!$A:$A,L$1,'Schedule Export Jan-Dec 19'!$G:$G,$A115)</f>
        <v>0</v>
      </c>
      <c r="M115" s="11"/>
      <c r="N115" s="15" t="n">
        <f aca="false">COUNTIFS('Schedule Export Jan-Dec 19'!$A:$A,N$1,'Schedule Export Jan-Dec 19'!$G:$G,$A115)</f>
        <v>0</v>
      </c>
      <c r="O115" s="11"/>
      <c r="P115" s="15" t="n">
        <f aca="false">COUNTIFS('Schedule Export Jan-Dec 19'!$A:$A,P$1,'Schedule Export Jan-Dec 19'!$G:$G,$A115)</f>
        <v>0</v>
      </c>
      <c r="Q115" s="11"/>
      <c r="R115" s="15" t="n">
        <f aca="false">COUNTIFS('Schedule Export Jan-Dec 19'!$A:$A,R$1,'Schedule Export Jan-Dec 19'!$G:$G,$A115)</f>
        <v>0</v>
      </c>
      <c r="S115" s="11"/>
      <c r="T115" s="15" t="n">
        <f aca="false">COUNTIFS('Schedule Export Jan-Dec 19'!$A:$A,T$1,'Schedule Export Jan-Dec 19'!$G:$G,$A115)</f>
        <v>0</v>
      </c>
      <c r="U115" s="11"/>
      <c r="V115" s="15" t="n">
        <f aca="false">COUNTIFS('Schedule Export Jan-Dec 19'!$A:$A,V$1,'Schedule Export Jan-Dec 19'!$G:$G,$A115)</f>
        <v>0</v>
      </c>
      <c r="W115" s="11"/>
      <c r="X115" s="15" t="n">
        <f aca="false">COUNTIFS('Schedule Export Jan-Dec 19'!$A:$A,X$1,'Schedule Export Jan-Dec 19'!$G:$G,$A115)</f>
        <v>0</v>
      </c>
      <c r="Y115" s="12"/>
      <c r="Z115" s="18" t="n">
        <f aca="false">SUM(B115+D115+F115+H115+J115+L115+N115+P115+R115+T115+V115+X115)</f>
        <v>0</v>
      </c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</row>
    <row r="116" customFormat="false" ht="13.8" hidden="false" customHeight="false" outlineLevel="1" collapsed="false">
      <c r="A116" s="0" t="s">
        <v>111</v>
      </c>
      <c r="B116" s="15" t="n">
        <f aca="false">COUNTIFS('Schedule Export Jan-Dec 19'!$A:$A,B$1,'Schedule Export Jan-Dec 19'!$G:$G,$A116)</f>
        <v>0</v>
      </c>
      <c r="C116" s="11"/>
      <c r="D116" s="15" t="n">
        <f aca="false">COUNTIFS('Schedule Export Jan-Dec 19'!$A:$A,D$1,'Schedule Export Jan-Dec 19'!$G:$G,$A116)</f>
        <v>0</v>
      </c>
      <c r="E116" s="11"/>
      <c r="F116" s="15" t="n">
        <f aca="false">COUNTIFS('Schedule Export Jan-Dec 19'!$A:$A,F$1,'Schedule Export Jan-Dec 19'!$G:$G,$A116)</f>
        <v>0</v>
      </c>
      <c r="G116" s="11"/>
      <c r="H116" s="15" t="n">
        <f aca="false">COUNTIFS('Schedule Export Jan-Dec 19'!$A:$A,H$1,'Schedule Export Jan-Dec 19'!$G:$G,$A116)</f>
        <v>0</v>
      </c>
      <c r="I116" s="11"/>
      <c r="J116" s="15" t="n">
        <f aca="false">COUNTIFS('Schedule Export Jan-Dec 19'!$A:$A,J$1,'Schedule Export Jan-Dec 19'!$G:$G,$A116)</f>
        <v>0</v>
      </c>
      <c r="K116" s="11"/>
      <c r="L116" s="15" t="n">
        <f aca="false">COUNTIFS('Schedule Export Jan-Dec 19'!$A:$A,L$1,'Schedule Export Jan-Dec 19'!$G:$G,$A116)</f>
        <v>0</v>
      </c>
      <c r="M116" s="11"/>
      <c r="N116" s="15" t="n">
        <f aca="false">COUNTIFS('Schedule Export Jan-Dec 19'!$A:$A,N$1,'Schedule Export Jan-Dec 19'!$G:$G,$A116)</f>
        <v>0</v>
      </c>
      <c r="O116" s="11"/>
      <c r="P116" s="15" t="n">
        <f aca="false">COUNTIFS('Schedule Export Jan-Dec 19'!$A:$A,P$1,'Schedule Export Jan-Dec 19'!$G:$G,$A116)</f>
        <v>0</v>
      </c>
      <c r="Q116" s="11"/>
      <c r="R116" s="15" t="n">
        <f aca="false">COUNTIFS('Schedule Export Jan-Dec 19'!$A:$A,R$1,'Schedule Export Jan-Dec 19'!$G:$G,$A116)</f>
        <v>0</v>
      </c>
      <c r="S116" s="11"/>
      <c r="T116" s="15" t="n">
        <f aca="false">COUNTIFS('Schedule Export Jan-Dec 19'!$A:$A,T$1,'Schedule Export Jan-Dec 19'!$G:$G,$A116)</f>
        <v>0</v>
      </c>
      <c r="U116" s="11"/>
      <c r="V116" s="15" t="n">
        <f aca="false">COUNTIFS('Schedule Export Jan-Dec 19'!$A:$A,V$1,'Schedule Export Jan-Dec 19'!$G:$G,$A116)</f>
        <v>0</v>
      </c>
      <c r="W116" s="11"/>
      <c r="X116" s="15" t="n">
        <f aca="false">COUNTIFS('Schedule Export Jan-Dec 19'!$A:$A,X$1,'Schedule Export Jan-Dec 19'!$G:$G,$A116)</f>
        <v>1</v>
      </c>
      <c r="Y116" s="12"/>
      <c r="Z116" s="18" t="n">
        <f aca="false">SUM(B116+D116+F116+H116+J116+L116+N116+P116+R116+T116+V116+X116)</f>
        <v>1</v>
      </c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</row>
    <row r="117" customFormat="false" ht="13.8" hidden="false" customHeight="false" outlineLevel="1" collapsed="false">
      <c r="A117" s="0" t="s">
        <v>112</v>
      </c>
      <c r="B117" s="15" t="n">
        <f aca="false">COUNTIFS('Schedule Export Jan-Dec 19'!$A:$A,B$1,'Schedule Export Jan-Dec 19'!$G:$G,$A117)</f>
        <v>0</v>
      </c>
      <c r="C117" s="11"/>
      <c r="D117" s="15" t="n">
        <f aca="false">COUNTIFS('Schedule Export Jan-Dec 19'!$A:$A,D$1,'Schedule Export Jan-Dec 19'!$G:$G,$A117)</f>
        <v>3</v>
      </c>
      <c r="E117" s="11"/>
      <c r="F117" s="15" t="n">
        <f aca="false">COUNTIFS('Schedule Export Jan-Dec 19'!$A:$A,F$1,'Schedule Export Jan-Dec 19'!$G:$G,$A117)</f>
        <v>2</v>
      </c>
      <c r="G117" s="11"/>
      <c r="H117" s="15" t="n">
        <f aca="false">COUNTIFS('Schedule Export Jan-Dec 19'!$A:$A,H$1,'Schedule Export Jan-Dec 19'!$G:$G,$A117)</f>
        <v>1</v>
      </c>
      <c r="I117" s="11"/>
      <c r="J117" s="15" t="n">
        <f aca="false">COUNTIFS('Schedule Export Jan-Dec 19'!$A:$A,J$1,'Schedule Export Jan-Dec 19'!$G:$G,$A117)</f>
        <v>1</v>
      </c>
      <c r="K117" s="11"/>
      <c r="L117" s="15" t="n">
        <f aca="false">COUNTIFS('Schedule Export Jan-Dec 19'!$A:$A,L$1,'Schedule Export Jan-Dec 19'!$G:$G,$A117)</f>
        <v>0</v>
      </c>
      <c r="M117" s="11"/>
      <c r="N117" s="15" t="n">
        <f aca="false">COUNTIFS('Schedule Export Jan-Dec 19'!$A:$A,N$1,'Schedule Export Jan-Dec 19'!$G:$G,$A117)</f>
        <v>2</v>
      </c>
      <c r="O117" s="11"/>
      <c r="P117" s="15" t="n">
        <f aca="false">COUNTIFS('Schedule Export Jan-Dec 19'!$A:$A,P$1,'Schedule Export Jan-Dec 19'!$G:$G,$A117)</f>
        <v>0</v>
      </c>
      <c r="Q117" s="11"/>
      <c r="R117" s="15" t="n">
        <f aca="false">COUNTIFS('Schedule Export Jan-Dec 19'!$A:$A,R$1,'Schedule Export Jan-Dec 19'!$G:$G,$A117)</f>
        <v>2</v>
      </c>
      <c r="S117" s="11"/>
      <c r="T117" s="15" t="n">
        <f aca="false">COUNTIFS('Schedule Export Jan-Dec 19'!$A:$A,T$1,'Schedule Export Jan-Dec 19'!$G:$G,$A117)</f>
        <v>3</v>
      </c>
      <c r="U117" s="11"/>
      <c r="V117" s="15" t="n">
        <f aca="false">COUNTIFS('Schedule Export Jan-Dec 19'!$A:$A,V$1,'Schedule Export Jan-Dec 19'!$G:$G,$A117)</f>
        <v>6</v>
      </c>
      <c r="W117" s="11"/>
      <c r="X117" s="15" t="n">
        <f aca="false">COUNTIFS('Schedule Export Jan-Dec 19'!$A:$A,X$1,'Schedule Export Jan-Dec 19'!$G:$G,$A117)</f>
        <v>0</v>
      </c>
      <c r="Y117" s="12"/>
      <c r="Z117" s="18" t="n">
        <f aca="false">SUM(B117+D117+F117+H117+J117+L117+N117+P117+R117+T117+V117+X117)</f>
        <v>20</v>
      </c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</row>
    <row r="118" customFormat="false" ht="13.8" hidden="false" customHeight="false" outlineLevel="1" collapsed="false">
      <c r="A118" s="0" t="s">
        <v>113</v>
      </c>
      <c r="B118" s="15" t="n">
        <f aca="false">COUNTIFS('Schedule Export Jan-Dec 19'!$A:$A,B$1,'Schedule Export Jan-Dec 19'!$G:$G,$A118)</f>
        <v>0</v>
      </c>
      <c r="C118" s="11"/>
      <c r="D118" s="15" t="n">
        <f aca="false">COUNTIFS('Schedule Export Jan-Dec 19'!$A:$A,D$1,'Schedule Export Jan-Dec 19'!$G:$G,$A118)</f>
        <v>0</v>
      </c>
      <c r="E118" s="11"/>
      <c r="F118" s="15" t="n">
        <f aca="false">COUNTIFS('Schedule Export Jan-Dec 19'!$A:$A,F$1,'Schedule Export Jan-Dec 19'!$G:$G,$A118)</f>
        <v>0</v>
      </c>
      <c r="G118" s="11"/>
      <c r="H118" s="15" t="n">
        <f aca="false">COUNTIFS('Schedule Export Jan-Dec 19'!$A:$A,H$1,'Schedule Export Jan-Dec 19'!$G:$G,$A118)</f>
        <v>0</v>
      </c>
      <c r="I118" s="11"/>
      <c r="J118" s="15" t="n">
        <f aca="false">COUNTIFS('Schedule Export Jan-Dec 19'!$A:$A,J$1,'Schedule Export Jan-Dec 19'!$G:$G,$A118)</f>
        <v>0</v>
      </c>
      <c r="K118" s="11"/>
      <c r="L118" s="15" t="n">
        <f aca="false">COUNTIFS('Schedule Export Jan-Dec 19'!$A:$A,L$1,'Schedule Export Jan-Dec 19'!$G:$G,$A118)</f>
        <v>0</v>
      </c>
      <c r="M118" s="11"/>
      <c r="N118" s="15" t="n">
        <f aca="false">COUNTIFS('Schedule Export Jan-Dec 19'!$A:$A,N$1,'Schedule Export Jan-Dec 19'!$G:$G,$A118)</f>
        <v>0</v>
      </c>
      <c r="O118" s="11"/>
      <c r="P118" s="15" t="n">
        <f aca="false">COUNTIFS('Schedule Export Jan-Dec 19'!$A:$A,P$1,'Schedule Export Jan-Dec 19'!$G:$G,$A118)</f>
        <v>0</v>
      </c>
      <c r="Q118" s="11"/>
      <c r="R118" s="15" t="n">
        <f aca="false">COUNTIFS('Schedule Export Jan-Dec 19'!$A:$A,R$1,'Schedule Export Jan-Dec 19'!$G:$G,$A118)</f>
        <v>0</v>
      </c>
      <c r="S118" s="11"/>
      <c r="T118" s="15" t="n">
        <f aca="false">COUNTIFS('Schedule Export Jan-Dec 19'!$A:$A,T$1,'Schedule Export Jan-Dec 19'!$G:$G,$A118)</f>
        <v>0</v>
      </c>
      <c r="U118" s="11"/>
      <c r="V118" s="15" t="n">
        <f aca="false">COUNTIFS('Schedule Export Jan-Dec 19'!$A:$A,V$1,'Schedule Export Jan-Dec 19'!$G:$G,$A118)</f>
        <v>0</v>
      </c>
      <c r="W118" s="11"/>
      <c r="X118" s="15" t="n">
        <f aca="false">COUNTIFS('Schedule Export Jan-Dec 19'!$A:$A,X$1,'Schedule Export Jan-Dec 19'!$G:$G,$A118)</f>
        <v>0</v>
      </c>
      <c r="Y118" s="12"/>
      <c r="Z118" s="18" t="n">
        <f aca="false">SUM(B118+D118+F118+H118+J118+L118+N118+P118+R118+T118+V118+X118)</f>
        <v>0</v>
      </c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</row>
    <row r="119" customFormat="false" ht="13.8" hidden="false" customHeight="false" outlineLevel="1" collapsed="false">
      <c r="A119" s="0" t="s">
        <v>114</v>
      </c>
      <c r="B119" s="15" t="n">
        <f aca="false">COUNTIFS('Schedule Export Jan-Dec 19'!$A:$A,B$1,'Schedule Export Jan-Dec 19'!$G:$G,$A119)</f>
        <v>0</v>
      </c>
      <c r="C119" s="11"/>
      <c r="D119" s="15" t="n">
        <f aca="false">COUNTIFS('Schedule Export Jan-Dec 19'!$A:$A,D$1,'Schedule Export Jan-Dec 19'!$G:$G,$A119)</f>
        <v>2</v>
      </c>
      <c r="E119" s="11"/>
      <c r="F119" s="15" t="n">
        <f aca="false">COUNTIFS('Schedule Export Jan-Dec 19'!$A:$A,F$1,'Schedule Export Jan-Dec 19'!$G:$G,$A119)</f>
        <v>1</v>
      </c>
      <c r="G119" s="11"/>
      <c r="H119" s="15" t="n">
        <f aca="false">COUNTIFS('Schedule Export Jan-Dec 19'!$A:$A,H$1,'Schedule Export Jan-Dec 19'!$G:$G,$A119)</f>
        <v>0</v>
      </c>
      <c r="I119" s="11"/>
      <c r="J119" s="15" t="n">
        <f aca="false">COUNTIFS('Schedule Export Jan-Dec 19'!$A:$A,J$1,'Schedule Export Jan-Dec 19'!$G:$G,$A119)</f>
        <v>0</v>
      </c>
      <c r="K119" s="11"/>
      <c r="L119" s="15" t="n">
        <f aca="false">COUNTIFS('Schedule Export Jan-Dec 19'!$A:$A,L$1,'Schedule Export Jan-Dec 19'!$G:$G,$A119)</f>
        <v>0</v>
      </c>
      <c r="M119" s="11"/>
      <c r="N119" s="15" t="n">
        <f aca="false">COUNTIFS('Schedule Export Jan-Dec 19'!$A:$A,N$1,'Schedule Export Jan-Dec 19'!$G:$G,$A119)</f>
        <v>0</v>
      </c>
      <c r="O119" s="11"/>
      <c r="P119" s="15" t="n">
        <f aca="false">COUNTIFS('Schedule Export Jan-Dec 19'!$A:$A,P$1,'Schedule Export Jan-Dec 19'!$G:$G,$A119)</f>
        <v>0</v>
      </c>
      <c r="Q119" s="11"/>
      <c r="R119" s="15" t="n">
        <f aca="false">COUNTIFS('Schedule Export Jan-Dec 19'!$A:$A,R$1,'Schedule Export Jan-Dec 19'!$G:$G,$A119)</f>
        <v>2</v>
      </c>
      <c r="S119" s="11"/>
      <c r="T119" s="15" t="n">
        <f aca="false">COUNTIFS('Schedule Export Jan-Dec 19'!$A:$A,T$1,'Schedule Export Jan-Dec 19'!$G:$G,$A119)</f>
        <v>0</v>
      </c>
      <c r="U119" s="11"/>
      <c r="V119" s="15" t="n">
        <f aca="false">COUNTIFS('Schedule Export Jan-Dec 19'!$A:$A,V$1,'Schedule Export Jan-Dec 19'!$G:$G,$A119)</f>
        <v>0</v>
      </c>
      <c r="W119" s="11"/>
      <c r="X119" s="15" t="n">
        <f aca="false">COUNTIFS('Schedule Export Jan-Dec 19'!$A:$A,X$1,'Schedule Export Jan-Dec 19'!$G:$G,$A119)</f>
        <v>1</v>
      </c>
      <c r="Y119" s="12"/>
      <c r="Z119" s="18" t="n">
        <f aca="false">SUM(B119+D119+F119+H119+J119+L119+N119+P119+R119+T119+V119+X119)</f>
        <v>6</v>
      </c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</row>
    <row r="120" customFormat="false" ht="13.8" hidden="false" customHeight="false" outlineLevel="1" collapsed="false">
      <c r="A120" s="0" t="s">
        <v>115</v>
      </c>
      <c r="B120" s="15" t="n">
        <f aca="false">COUNTIFS('Schedule Export Jan-Dec 19'!$A:$A,B$1,'Schedule Export Jan-Dec 19'!$G:$G,$A120)</f>
        <v>0</v>
      </c>
      <c r="C120" s="11"/>
      <c r="D120" s="15" t="n">
        <f aca="false">COUNTIFS('Schedule Export Jan-Dec 19'!$A:$A,D$1,'Schedule Export Jan-Dec 19'!$G:$G,$A120)</f>
        <v>0</v>
      </c>
      <c r="E120" s="11"/>
      <c r="F120" s="15" t="n">
        <f aca="false">COUNTIFS('Schedule Export Jan-Dec 19'!$A:$A,F$1,'Schedule Export Jan-Dec 19'!$G:$G,$A120)</f>
        <v>0</v>
      </c>
      <c r="G120" s="11"/>
      <c r="H120" s="15" t="n">
        <f aca="false">COUNTIFS('Schedule Export Jan-Dec 19'!$A:$A,H$1,'Schedule Export Jan-Dec 19'!$G:$G,$A120)</f>
        <v>0</v>
      </c>
      <c r="I120" s="11"/>
      <c r="J120" s="15" t="n">
        <f aca="false">COUNTIFS('Schedule Export Jan-Dec 19'!$A:$A,J$1,'Schedule Export Jan-Dec 19'!$G:$G,$A120)</f>
        <v>0</v>
      </c>
      <c r="K120" s="11"/>
      <c r="L120" s="15" t="n">
        <f aca="false">COUNTIFS('Schedule Export Jan-Dec 19'!$A:$A,L$1,'Schedule Export Jan-Dec 19'!$G:$G,$A120)</f>
        <v>0</v>
      </c>
      <c r="M120" s="11"/>
      <c r="N120" s="15" t="n">
        <f aca="false">COUNTIFS('Schedule Export Jan-Dec 19'!$A:$A,N$1,'Schedule Export Jan-Dec 19'!$G:$G,$A120)</f>
        <v>0</v>
      </c>
      <c r="O120" s="11"/>
      <c r="P120" s="15" t="n">
        <f aca="false">COUNTIFS('Schedule Export Jan-Dec 19'!$A:$A,P$1,'Schedule Export Jan-Dec 19'!$G:$G,$A120)</f>
        <v>0</v>
      </c>
      <c r="Q120" s="11"/>
      <c r="R120" s="15" t="n">
        <f aca="false">COUNTIFS('Schedule Export Jan-Dec 19'!$A:$A,R$1,'Schedule Export Jan-Dec 19'!$G:$G,$A120)</f>
        <v>0</v>
      </c>
      <c r="S120" s="11"/>
      <c r="T120" s="15" t="n">
        <f aca="false">COUNTIFS('Schedule Export Jan-Dec 19'!$A:$A,T$1,'Schedule Export Jan-Dec 19'!$G:$G,$A120)</f>
        <v>0</v>
      </c>
      <c r="U120" s="11"/>
      <c r="V120" s="15" t="n">
        <f aca="false">COUNTIFS('Schedule Export Jan-Dec 19'!$A:$A,V$1,'Schedule Export Jan-Dec 19'!$G:$G,$A120)</f>
        <v>0</v>
      </c>
      <c r="W120" s="11"/>
      <c r="X120" s="15" t="n">
        <f aca="false">COUNTIFS('Schedule Export Jan-Dec 19'!$A:$A,X$1,'Schedule Export Jan-Dec 19'!$G:$G,$A120)</f>
        <v>1</v>
      </c>
      <c r="Y120" s="12"/>
      <c r="Z120" s="18" t="n">
        <f aca="false">SUM(B120+D120+F120+H120+J120+L120+N120+P120+R120+T120+V120+X120)</f>
        <v>1</v>
      </c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</row>
    <row r="121" customFormat="false" ht="13.8" hidden="false" customHeight="false" outlineLevel="0" collapsed="false">
      <c r="A121" s="23"/>
      <c r="B121" s="20"/>
      <c r="C121" s="21"/>
      <c r="D121" s="20"/>
      <c r="E121" s="21"/>
      <c r="F121" s="20"/>
      <c r="G121" s="21"/>
      <c r="H121" s="20"/>
      <c r="I121" s="21"/>
      <c r="J121" s="20"/>
      <c r="K121" s="21"/>
      <c r="L121" s="20"/>
      <c r="M121" s="21"/>
      <c r="N121" s="20"/>
      <c r="O121" s="21"/>
      <c r="P121" s="20"/>
      <c r="Q121" s="21"/>
      <c r="R121" s="20"/>
      <c r="S121" s="21"/>
      <c r="T121" s="20"/>
      <c r="U121" s="21"/>
      <c r="V121" s="20"/>
      <c r="W121" s="21"/>
      <c r="X121" s="20"/>
      <c r="Y121" s="22"/>
      <c r="Z121" s="22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</row>
    <row r="122" customFormat="false" ht="13.8" hidden="false" customHeight="false" outlineLevel="0" collapsed="false">
      <c r="A122" s="14" t="s">
        <v>116</v>
      </c>
      <c r="B122" s="15" t="n">
        <f aca="false">SUM(B$123:B$187)</f>
        <v>43</v>
      </c>
      <c r="C122" s="11"/>
      <c r="D122" s="15" t="n">
        <f aca="false">SUM(D$123:D$187)</f>
        <v>82</v>
      </c>
      <c r="E122" s="11"/>
      <c r="F122" s="15" t="n">
        <f aca="false">SUM(F$123:F$187)</f>
        <v>80</v>
      </c>
      <c r="G122" s="11"/>
      <c r="H122" s="15" t="n">
        <f aca="false">SUM(H$123:H$187)</f>
        <v>80</v>
      </c>
      <c r="I122" s="11"/>
      <c r="J122" s="15" t="n">
        <f aca="false">SUM(J$123:J$187)</f>
        <v>109</v>
      </c>
      <c r="K122" s="11"/>
      <c r="L122" s="15" t="n">
        <f aca="false">SUM(L$123:L$187)</f>
        <v>70</v>
      </c>
      <c r="M122" s="11"/>
      <c r="N122" s="15" t="n">
        <f aca="false">SUM(N$123:N$187)</f>
        <v>65</v>
      </c>
      <c r="O122" s="11"/>
      <c r="P122" s="15" t="n">
        <f aca="false">SUM(P$123:P$187)</f>
        <v>73</v>
      </c>
      <c r="Q122" s="11"/>
      <c r="R122" s="15" t="n">
        <f aca="false">SUM(R$123:R$187)</f>
        <v>65</v>
      </c>
      <c r="S122" s="11"/>
      <c r="T122" s="15" t="n">
        <f aca="false">SUM(T$123:T$187)</f>
        <v>68</v>
      </c>
      <c r="U122" s="11"/>
      <c r="V122" s="15" t="n">
        <f aca="false">SUM(V$123:V$187)</f>
        <v>73</v>
      </c>
      <c r="W122" s="11"/>
      <c r="X122" s="15" t="n">
        <f aca="false">SUM(X$123:X$187)</f>
        <v>67</v>
      </c>
      <c r="Y122" s="12"/>
      <c r="Z122" s="18" t="n">
        <f aca="false">SUM(B122+D122+F122+H122+J122+L122+N122+P122+R122+T122+V122+X122)</f>
        <v>875</v>
      </c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</row>
    <row r="123" customFormat="false" ht="13.8" hidden="false" customHeight="false" outlineLevel="1" collapsed="false">
      <c r="A123" s="0" t="s">
        <v>117</v>
      </c>
      <c r="B123" s="15" t="n">
        <f aca="false">COUNTIFS('Schedule Export Jan-Dec 19'!$A:$A,B$1,'Schedule Export Jan-Dec 19'!$G:$G,$A123)</f>
        <v>1</v>
      </c>
      <c r="C123" s="11"/>
      <c r="D123" s="15" t="n">
        <f aca="false">COUNTIFS('Schedule Export Jan-Dec 19'!$A:$A,D$1,'Schedule Export Jan-Dec 19'!$G:$G,$A123)</f>
        <v>1</v>
      </c>
      <c r="E123" s="11"/>
      <c r="F123" s="15" t="n">
        <f aca="false">COUNTIFS('Schedule Export Jan-Dec 19'!$A:$A,F$1,'Schedule Export Jan-Dec 19'!$G:$G,$A123)</f>
        <v>0</v>
      </c>
      <c r="G123" s="11"/>
      <c r="H123" s="15" t="n">
        <f aca="false">COUNTIFS('Schedule Export Jan-Dec 19'!$A:$A,H$1,'Schedule Export Jan-Dec 19'!$G:$G,$A123)</f>
        <v>0</v>
      </c>
      <c r="I123" s="11"/>
      <c r="J123" s="15" t="n">
        <f aca="false">COUNTIFS('Schedule Export Jan-Dec 19'!$A:$A,J$1,'Schedule Export Jan-Dec 19'!$G:$G,$A123)</f>
        <v>0</v>
      </c>
      <c r="K123" s="11"/>
      <c r="L123" s="15" t="n">
        <f aca="false">COUNTIFS('Schedule Export Jan-Dec 19'!$A:$A,L$1,'Schedule Export Jan-Dec 19'!$G:$G,$A123)</f>
        <v>0</v>
      </c>
      <c r="M123" s="11"/>
      <c r="N123" s="15" t="n">
        <f aca="false">COUNTIFS('Schedule Export Jan-Dec 19'!$A:$A,N$1,'Schedule Export Jan-Dec 19'!$G:$G,$A123)</f>
        <v>0</v>
      </c>
      <c r="O123" s="11"/>
      <c r="P123" s="15" t="n">
        <f aca="false">COUNTIFS('Schedule Export Jan-Dec 19'!$A:$A,P$1,'Schedule Export Jan-Dec 19'!$G:$G,$A123)</f>
        <v>0</v>
      </c>
      <c r="Q123" s="11"/>
      <c r="R123" s="15" t="n">
        <f aca="false">COUNTIFS('Schedule Export Jan-Dec 19'!$A:$A,R$1,'Schedule Export Jan-Dec 19'!$G:$G,$A123)</f>
        <v>0</v>
      </c>
      <c r="S123" s="11"/>
      <c r="T123" s="15" t="n">
        <f aca="false">COUNTIFS('Schedule Export Jan-Dec 19'!$A:$A,T$1,'Schedule Export Jan-Dec 19'!$G:$G,$A123)</f>
        <v>0</v>
      </c>
      <c r="U123" s="11"/>
      <c r="V123" s="15" t="n">
        <f aca="false">COUNTIFS('Schedule Export Jan-Dec 19'!$A:$A,V$1,'Schedule Export Jan-Dec 19'!$G:$G,$A123)</f>
        <v>0</v>
      </c>
      <c r="W123" s="11"/>
      <c r="X123" s="15" t="n">
        <f aca="false">COUNTIFS('Schedule Export Jan-Dec 19'!$A:$A,X$1,'Schedule Export Jan-Dec 19'!$G:$G,$A123)</f>
        <v>0</v>
      </c>
      <c r="Y123" s="12"/>
      <c r="Z123" s="18" t="n">
        <f aca="false">SUM(B123+D123+F123+H123+J123+L123+N123+P123+R123+T123+V123+X123)</f>
        <v>2</v>
      </c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</row>
    <row r="124" customFormat="false" ht="13.8" hidden="false" customHeight="false" outlineLevel="1" collapsed="false">
      <c r="A124" s="0" t="s">
        <v>118</v>
      </c>
      <c r="B124" s="15" t="n">
        <f aca="false">COUNTIFS('Schedule Export Jan-Dec 19'!$A:$A,B$1,'Schedule Export Jan-Dec 19'!$G:$G,$A124)</f>
        <v>0</v>
      </c>
      <c r="C124" s="11"/>
      <c r="D124" s="15" t="n">
        <f aca="false">COUNTIFS('Schedule Export Jan-Dec 19'!$A:$A,D$1,'Schedule Export Jan-Dec 19'!$G:$G,$A124)</f>
        <v>1</v>
      </c>
      <c r="E124" s="11"/>
      <c r="F124" s="15" t="n">
        <f aca="false">COUNTIFS('Schedule Export Jan-Dec 19'!$A:$A,F$1,'Schedule Export Jan-Dec 19'!$G:$G,$A124)</f>
        <v>0</v>
      </c>
      <c r="G124" s="11"/>
      <c r="H124" s="15" t="n">
        <f aca="false">COUNTIFS('Schedule Export Jan-Dec 19'!$A:$A,H$1,'Schedule Export Jan-Dec 19'!$G:$G,$A124)</f>
        <v>1</v>
      </c>
      <c r="I124" s="11"/>
      <c r="J124" s="15" t="n">
        <f aca="false">COUNTIFS('Schedule Export Jan-Dec 19'!$A:$A,J$1,'Schedule Export Jan-Dec 19'!$G:$G,$A124)</f>
        <v>1</v>
      </c>
      <c r="K124" s="11"/>
      <c r="L124" s="15" t="n">
        <f aca="false">COUNTIFS('Schedule Export Jan-Dec 19'!$A:$A,L$1,'Schedule Export Jan-Dec 19'!$G:$G,$A124)</f>
        <v>1</v>
      </c>
      <c r="M124" s="11"/>
      <c r="N124" s="15" t="n">
        <f aca="false">COUNTIFS('Schedule Export Jan-Dec 19'!$A:$A,N$1,'Schedule Export Jan-Dec 19'!$G:$G,$A124)</f>
        <v>0</v>
      </c>
      <c r="O124" s="11"/>
      <c r="P124" s="15" t="n">
        <f aca="false">COUNTIFS('Schedule Export Jan-Dec 19'!$A:$A,P$1,'Schedule Export Jan-Dec 19'!$G:$G,$A124)</f>
        <v>0</v>
      </c>
      <c r="Q124" s="11"/>
      <c r="R124" s="15" t="n">
        <f aca="false">COUNTIFS('Schedule Export Jan-Dec 19'!$A:$A,R$1,'Schedule Export Jan-Dec 19'!$G:$G,$A124)</f>
        <v>0</v>
      </c>
      <c r="S124" s="11"/>
      <c r="T124" s="15" t="n">
        <f aca="false">COUNTIFS('Schedule Export Jan-Dec 19'!$A:$A,T$1,'Schedule Export Jan-Dec 19'!$G:$G,$A124)</f>
        <v>1</v>
      </c>
      <c r="U124" s="11"/>
      <c r="V124" s="15" t="n">
        <f aca="false">COUNTIFS('Schedule Export Jan-Dec 19'!$A:$A,V$1,'Schedule Export Jan-Dec 19'!$G:$G,$A124)</f>
        <v>0</v>
      </c>
      <c r="W124" s="11"/>
      <c r="X124" s="15" t="n">
        <f aca="false">COUNTIFS('Schedule Export Jan-Dec 19'!$A:$A,X$1,'Schedule Export Jan-Dec 19'!$G:$G,$A124)</f>
        <v>0</v>
      </c>
      <c r="Y124" s="12"/>
      <c r="Z124" s="18" t="n">
        <f aca="false">SUM(B124+D124+F124+H124+J124+L124+N124+P124+R124+T124+V124+X124)</f>
        <v>5</v>
      </c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</row>
    <row r="125" customFormat="false" ht="13.8" hidden="false" customHeight="false" outlineLevel="1" collapsed="false">
      <c r="A125" s="0" t="s">
        <v>119</v>
      </c>
      <c r="B125" s="15" t="n">
        <f aca="false">COUNTIFS('Schedule Export Jan-Dec 19'!$A:$A,B$1,'Schedule Export Jan-Dec 19'!$G:$G,$A125)</f>
        <v>0</v>
      </c>
      <c r="C125" s="11"/>
      <c r="D125" s="15" t="n">
        <f aca="false">COUNTIFS('Schedule Export Jan-Dec 19'!$A:$A,D$1,'Schedule Export Jan-Dec 19'!$G:$G,$A125)</f>
        <v>0</v>
      </c>
      <c r="E125" s="11"/>
      <c r="F125" s="15" t="n">
        <f aca="false">COUNTIFS('Schedule Export Jan-Dec 19'!$A:$A,F$1,'Schedule Export Jan-Dec 19'!$G:$G,$A125)</f>
        <v>0</v>
      </c>
      <c r="G125" s="11"/>
      <c r="H125" s="15" t="n">
        <f aca="false">COUNTIFS('Schedule Export Jan-Dec 19'!$A:$A,H$1,'Schedule Export Jan-Dec 19'!$G:$G,$A125)</f>
        <v>0</v>
      </c>
      <c r="I125" s="11"/>
      <c r="J125" s="15" t="n">
        <f aca="false">COUNTIFS('Schedule Export Jan-Dec 19'!$A:$A,J$1,'Schedule Export Jan-Dec 19'!$G:$G,$A125)</f>
        <v>0</v>
      </c>
      <c r="K125" s="11"/>
      <c r="L125" s="15" t="n">
        <f aca="false">COUNTIFS('Schedule Export Jan-Dec 19'!$A:$A,L$1,'Schedule Export Jan-Dec 19'!$G:$G,$A125)</f>
        <v>0</v>
      </c>
      <c r="M125" s="11"/>
      <c r="N125" s="15" t="n">
        <f aca="false">COUNTIFS('Schedule Export Jan-Dec 19'!$A:$A,N$1,'Schedule Export Jan-Dec 19'!$G:$G,$A125)</f>
        <v>0</v>
      </c>
      <c r="O125" s="11"/>
      <c r="P125" s="15" t="n">
        <f aca="false">COUNTIFS('Schedule Export Jan-Dec 19'!$A:$A,P$1,'Schedule Export Jan-Dec 19'!$G:$G,$A125)</f>
        <v>0</v>
      </c>
      <c r="Q125" s="11"/>
      <c r="R125" s="15" t="n">
        <f aca="false">COUNTIFS('Schedule Export Jan-Dec 19'!$A:$A,R$1,'Schedule Export Jan-Dec 19'!$G:$G,$A125)</f>
        <v>0</v>
      </c>
      <c r="S125" s="11"/>
      <c r="T125" s="15" t="n">
        <f aca="false">COUNTIFS('Schedule Export Jan-Dec 19'!$A:$A,T$1,'Schedule Export Jan-Dec 19'!$G:$G,$A125)</f>
        <v>0</v>
      </c>
      <c r="U125" s="11"/>
      <c r="V125" s="15" t="n">
        <f aca="false">COUNTIFS('Schedule Export Jan-Dec 19'!$A:$A,V$1,'Schedule Export Jan-Dec 19'!$G:$G,$A125)</f>
        <v>0</v>
      </c>
      <c r="W125" s="11"/>
      <c r="X125" s="15" t="n">
        <f aca="false">COUNTIFS('Schedule Export Jan-Dec 19'!$A:$A,X$1,'Schedule Export Jan-Dec 19'!$G:$G,$A125)</f>
        <v>0</v>
      </c>
      <c r="Y125" s="12"/>
      <c r="Z125" s="18" t="n">
        <f aca="false">SUM(B125+D125+F125+H125+J125+L125+N125+P125+R125+T125+V125+X125)</f>
        <v>0</v>
      </c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</row>
    <row r="126" customFormat="false" ht="13.8" hidden="false" customHeight="false" outlineLevel="1" collapsed="false">
      <c r="A126" s="0" t="s">
        <v>120</v>
      </c>
      <c r="B126" s="15" t="n">
        <f aca="false">COUNTIFS('Schedule Export Jan-Dec 19'!$A:$A,B$1,'Schedule Export Jan-Dec 19'!$G:$G,$A126)</f>
        <v>0</v>
      </c>
      <c r="C126" s="11"/>
      <c r="D126" s="15" t="n">
        <f aca="false">COUNTIFS('Schedule Export Jan-Dec 19'!$A:$A,D$1,'Schedule Export Jan-Dec 19'!$G:$G,$A126)</f>
        <v>0</v>
      </c>
      <c r="E126" s="11"/>
      <c r="F126" s="15" t="n">
        <f aca="false">COUNTIFS('Schedule Export Jan-Dec 19'!$A:$A,F$1,'Schedule Export Jan-Dec 19'!$G:$G,$A126)</f>
        <v>0</v>
      </c>
      <c r="G126" s="11"/>
      <c r="H126" s="15" t="n">
        <f aca="false">COUNTIFS('Schedule Export Jan-Dec 19'!$A:$A,H$1,'Schedule Export Jan-Dec 19'!$G:$G,$A126)</f>
        <v>0</v>
      </c>
      <c r="I126" s="11"/>
      <c r="J126" s="15" t="n">
        <f aca="false">COUNTIFS('Schedule Export Jan-Dec 19'!$A:$A,J$1,'Schedule Export Jan-Dec 19'!$G:$G,$A126)</f>
        <v>0</v>
      </c>
      <c r="K126" s="11"/>
      <c r="L126" s="15" t="n">
        <f aca="false">COUNTIFS('Schedule Export Jan-Dec 19'!$A:$A,L$1,'Schedule Export Jan-Dec 19'!$G:$G,$A126)</f>
        <v>0</v>
      </c>
      <c r="M126" s="11"/>
      <c r="N126" s="15" t="n">
        <f aca="false">COUNTIFS('Schedule Export Jan-Dec 19'!$A:$A,N$1,'Schedule Export Jan-Dec 19'!$G:$G,$A126)</f>
        <v>0</v>
      </c>
      <c r="O126" s="11"/>
      <c r="P126" s="15" t="n">
        <f aca="false">COUNTIFS('Schedule Export Jan-Dec 19'!$A:$A,P$1,'Schedule Export Jan-Dec 19'!$G:$G,$A126)</f>
        <v>0</v>
      </c>
      <c r="Q126" s="11"/>
      <c r="R126" s="15" t="n">
        <f aca="false">COUNTIFS('Schedule Export Jan-Dec 19'!$A:$A,R$1,'Schedule Export Jan-Dec 19'!$G:$G,$A126)</f>
        <v>0</v>
      </c>
      <c r="S126" s="11"/>
      <c r="T126" s="15" t="n">
        <f aca="false">COUNTIFS('Schedule Export Jan-Dec 19'!$A:$A,T$1,'Schedule Export Jan-Dec 19'!$G:$G,$A126)</f>
        <v>0</v>
      </c>
      <c r="U126" s="11"/>
      <c r="V126" s="15" t="n">
        <f aca="false">COUNTIFS('Schedule Export Jan-Dec 19'!$A:$A,V$1,'Schedule Export Jan-Dec 19'!$G:$G,$A126)</f>
        <v>0</v>
      </c>
      <c r="W126" s="11"/>
      <c r="X126" s="15" t="n">
        <f aca="false">COUNTIFS('Schedule Export Jan-Dec 19'!$A:$A,X$1,'Schedule Export Jan-Dec 19'!$G:$G,$A126)</f>
        <v>0</v>
      </c>
      <c r="Y126" s="12"/>
      <c r="Z126" s="18" t="n">
        <f aca="false">SUM(B126+D126+F126+H126+J126+L126+N126+P126+R126+T126+V126+X126)</f>
        <v>0</v>
      </c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</row>
    <row r="127" customFormat="false" ht="13.8" hidden="false" customHeight="false" outlineLevel="1" collapsed="false">
      <c r="A127" s="0" t="s">
        <v>121</v>
      </c>
      <c r="B127" s="15" t="n">
        <f aca="false">COUNTIFS('Schedule Export Jan-Dec 19'!$A:$A,B$1,'Schedule Export Jan-Dec 19'!$G:$G,$A127)</f>
        <v>0</v>
      </c>
      <c r="C127" s="11"/>
      <c r="D127" s="15" t="n">
        <f aca="false">COUNTIFS('Schedule Export Jan-Dec 19'!$A:$A,D$1,'Schedule Export Jan-Dec 19'!$G:$G,$A127)</f>
        <v>0</v>
      </c>
      <c r="E127" s="11"/>
      <c r="F127" s="15" t="n">
        <f aca="false">COUNTIFS('Schedule Export Jan-Dec 19'!$A:$A,F$1,'Schedule Export Jan-Dec 19'!$G:$G,$A127)</f>
        <v>0</v>
      </c>
      <c r="G127" s="11"/>
      <c r="H127" s="15" t="n">
        <f aca="false">COUNTIFS('Schedule Export Jan-Dec 19'!$A:$A,H$1,'Schedule Export Jan-Dec 19'!$G:$G,$A127)</f>
        <v>0</v>
      </c>
      <c r="I127" s="11"/>
      <c r="J127" s="15" t="n">
        <f aca="false">COUNTIFS('Schedule Export Jan-Dec 19'!$A:$A,J$1,'Schedule Export Jan-Dec 19'!$G:$G,$A127)</f>
        <v>0</v>
      </c>
      <c r="K127" s="11"/>
      <c r="L127" s="15" t="n">
        <f aca="false">COUNTIFS('Schedule Export Jan-Dec 19'!$A:$A,L$1,'Schedule Export Jan-Dec 19'!$G:$G,$A127)</f>
        <v>0</v>
      </c>
      <c r="M127" s="11"/>
      <c r="N127" s="15" t="n">
        <f aca="false">COUNTIFS('Schedule Export Jan-Dec 19'!$A:$A,N$1,'Schedule Export Jan-Dec 19'!$G:$G,$A127)</f>
        <v>0</v>
      </c>
      <c r="O127" s="11"/>
      <c r="P127" s="15" t="n">
        <f aca="false">COUNTIFS('Schedule Export Jan-Dec 19'!$A:$A,P$1,'Schedule Export Jan-Dec 19'!$G:$G,$A127)</f>
        <v>0</v>
      </c>
      <c r="Q127" s="11"/>
      <c r="R127" s="15" t="n">
        <f aca="false">COUNTIFS('Schedule Export Jan-Dec 19'!$A:$A,R$1,'Schedule Export Jan-Dec 19'!$G:$G,$A127)</f>
        <v>0</v>
      </c>
      <c r="S127" s="11"/>
      <c r="T127" s="15" t="n">
        <f aca="false">COUNTIFS('Schedule Export Jan-Dec 19'!$A:$A,T$1,'Schedule Export Jan-Dec 19'!$G:$G,$A127)</f>
        <v>0</v>
      </c>
      <c r="U127" s="11"/>
      <c r="V127" s="15" t="n">
        <f aca="false">COUNTIFS('Schedule Export Jan-Dec 19'!$A:$A,V$1,'Schedule Export Jan-Dec 19'!$G:$G,$A127)</f>
        <v>0</v>
      </c>
      <c r="W127" s="11"/>
      <c r="X127" s="15" t="n">
        <f aca="false">COUNTIFS('Schedule Export Jan-Dec 19'!$A:$A,X$1,'Schedule Export Jan-Dec 19'!$G:$G,$A127)</f>
        <v>0</v>
      </c>
      <c r="Y127" s="12"/>
      <c r="Z127" s="18" t="n">
        <f aca="false">SUM(B127+D127+F127+H127+J127+L127+N127+P127+R127+T127+V127+X127)</f>
        <v>0</v>
      </c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</row>
    <row r="128" customFormat="false" ht="13.8" hidden="false" customHeight="false" outlineLevel="1" collapsed="false">
      <c r="A128" s="0" t="s">
        <v>122</v>
      </c>
      <c r="B128" s="15" t="n">
        <f aca="false">COUNTIFS('Schedule Export Jan-Dec 19'!$A:$A,B$1,'Schedule Export Jan-Dec 19'!$G:$G,$A128)</f>
        <v>0</v>
      </c>
      <c r="C128" s="11"/>
      <c r="D128" s="15" t="n">
        <f aca="false">COUNTIFS('Schedule Export Jan-Dec 19'!$A:$A,D$1,'Schedule Export Jan-Dec 19'!$G:$G,$A128)</f>
        <v>0</v>
      </c>
      <c r="E128" s="11"/>
      <c r="F128" s="15" t="n">
        <f aca="false">COUNTIFS('Schedule Export Jan-Dec 19'!$A:$A,F$1,'Schedule Export Jan-Dec 19'!$G:$G,$A128)</f>
        <v>0</v>
      </c>
      <c r="G128" s="11"/>
      <c r="H128" s="15" t="n">
        <f aca="false">COUNTIFS('Schedule Export Jan-Dec 19'!$A:$A,H$1,'Schedule Export Jan-Dec 19'!$G:$G,$A128)</f>
        <v>0</v>
      </c>
      <c r="I128" s="11"/>
      <c r="J128" s="15" t="n">
        <f aca="false">COUNTIFS('Schedule Export Jan-Dec 19'!$A:$A,J$1,'Schedule Export Jan-Dec 19'!$G:$G,$A128)</f>
        <v>0</v>
      </c>
      <c r="K128" s="11"/>
      <c r="L128" s="15" t="n">
        <f aca="false">COUNTIFS('Schedule Export Jan-Dec 19'!$A:$A,L$1,'Schedule Export Jan-Dec 19'!$G:$G,$A128)</f>
        <v>0</v>
      </c>
      <c r="M128" s="11"/>
      <c r="N128" s="15" t="n">
        <f aca="false">COUNTIFS('Schedule Export Jan-Dec 19'!$A:$A,N$1,'Schedule Export Jan-Dec 19'!$G:$G,$A128)</f>
        <v>0</v>
      </c>
      <c r="O128" s="11"/>
      <c r="P128" s="15" t="n">
        <f aca="false">COUNTIFS('Schedule Export Jan-Dec 19'!$A:$A,P$1,'Schedule Export Jan-Dec 19'!$G:$G,$A128)</f>
        <v>0</v>
      </c>
      <c r="Q128" s="11"/>
      <c r="R128" s="15" t="n">
        <f aca="false">COUNTIFS('Schedule Export Jan-Dec 19'!$A:$A,R$1,'Schedule Export Jan-Dec 19'!$G:$G,$A128)</f>
        <v>0</v>
      </c>
      <c r="S128" s="11"/>
      <c r="T128" s="15" t="n">
        <f aca="false">COUNTIFS('Schedule Export Jan-Dec 19'!$A:$A,T$1,'Schedule Export Jan-Dec 19'!$G:$G,$A128)</f>
        <v>0</v>
      </c>
      <c r="U128" s="11"/>
      <c r="V128" s="15" t="n">
        <f aca="false">COUNTIFS('Schedule Export Jan-Dec 19'!$A:$A,V$1,'Schedule Export Jan-Dec 19'!$G:$G,$A128)</f>
        <v>0</v>
      </c>
      <c r="W128" s="11"/>
      <c r="X128" s="15" t="n">
        <f aca="false">COUNTIFS('Schedule Export Jan-Dec 19'!$A:$A,X$1,'Schedule Export Jan-Dec 19'!$G:$G,$A128)</f>
        <v>0</v>
      </c>
      <c r="Y128" s="12"/>
      <c r="Z128" s="18" t="n">
        <f aca="false">SUM(B128+D128+F128+H128+J128+L128+N128+P128+R128+T128+V128+X128)</f>
        <v>0</v>
      </c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</row>
    <row r="129" customFormat="false" ht="13.8" hidden="false" customHeight="false" outlineLevel="1" collapsed="false">
      <c r="A129" s="0" t="s">
        <v>123</v>
      </c>
      <c r="B129" s="15" t="n">
        <f aca="false">COUNTIFS('Schedule Export Jan-Dec 19'!$A:$A,B$1,'Schedule Export Jan-Dec 19'!$G:$G,$A129)</f>
        <v>6</v>
      </c>
      <c r="C129" s="11"/>
      <c r="D129" s="15" t="n">
        <f aca="false">COUNTIFS('Schedule Export Jan-Dec 19'!$A:$A,D$1,'Schedule Export Jan-Dec 19'!$G:$G,$A129)</f>
        <v>7</v>
      </c>
      <c r="E129" s="11"/>
      <c r="F129" s="15" t="n">
        <f aca="false">COUNTIFS('Schedule Export Jan-Dec 19'!$A:$A,F$1,'Schedule Export Jan-Dec 19'!$G:$G,$A129)</f>
        <v>14</v>
      </c>
      <c r="G129" s="11"/>
      <c r="H129" s="15" t="n">
        <f aca="false">COUNTIFS('Schedule Export Jan-Dec 19'!$A:$A,H$1,'Schedule Export Jan-Dec 19'!$G:$G,$A129)</f>
        <v>12</v>
      </c>
      <c r="I129" s="11"/>
      <c r="J129" s="15" t="n">
        <f aca="false">COUNTIFS('Schedule Export Jan-Dec 19'!$A:$A,J$1,'Schedule Export Jan-Dec 19'!$G:$G,$A129)</f>
        <v>12</v>
      </c>
      <c r="K129" s="11"/>
      <c r="L129" s="15" t="n">
        <f aca="false">COUNTIFS('Schedule Export Jan-Dec 19'!$A:$A,L$1,'Schedule Export Jan-Dec 19'!$G:$G,$A129)</f>
        <v>6</v>
      </c>
      <c r="M129" s="11"/>
      <c r="N129" s="15" t="n">
        <f aca="false">COUNTIFS('Schedule Export Jan-Dec 19'!$A:$A,N$1,'Schedule Export Jan-Dec 19'!$G:$G,$A129)</f>
        <v>13</v>
      </c>
      <c r="O129" s="11"/>
      <c r="P129" s="15" t="n">
        <f aca="false">COUNTIFS('Schedule Export Jan-Dec 19'!$A:$A,P$1,'Schedule Export Jan-Dec 19'!$G:$G,$A129)</f>
        <v>9</v>
      </c>
      <c r="Q129" s="11"/>
      <c r="R129" s="15" t="n">
        <f aca="false">COUNTIFS('Schedule Export Jan-Dec 19'!$A:$A,R$1,'Schedule Export Jan-Dec 19'!$G:$G,$A129)</f>
        <v>8</v>
      </c>
      <c r="S129" s="11"/>
      <c r="T129" s="15" t="n">
        <f aca="false">COUNTIFS('Schedule Export Jan-Dec 19'!$A:$A,T$1,'Schedule Export Jan-Dec 19'!$G:$G,$A129)</f>
        <v>12</v>
      </c>
      <c r="U129" s="11"/>
      <c r="V129" s="15" t="n">
        <f aca="false">COUNTIFS('Schedule Export Jan-Dec 19'!$A:$A,V$1,'Schedule Export Jan-Dec 19'!$G:$G,$A129)</f>
        <v>4</v>
      </c>
      <c r="W129" s="11"/>
      <c r="X129" s="15" t="n">
        <f aca="false">COUNTIFS('Schedule Export Jan-Dec 19'!$A:$A,X$1,'Schedule Export Jan-Dec 19'!$G:$G,$A129)</f>
        <v>6</v>
      </c>
      <c r="Y129" s="12"/>
      <c r="Z129" s="18" t="n">
        <f aca="false">SUM(B129+D129+F129+H129+J129+L129+N129+P129+R129+T129+V129+X129)</f>
        <v>109</v>
      </c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</row>
    <row r="130" customFormat="false" ht="13.8" hidden="false" customHeight="false" outlineLevel="1" collapsed="false">
      <c r="A130" s="0" t="s">
        <v>124</v>
      </c>
      <c r="B130" s="15" t="n">
        <f aca="false">COUNTIFS('Schedule Export Jan-Dec 19'!$A:$A,B$1,'Schedule Export Jan-Dec 19'!$G:$G,$A130)</f>
        <v>0</v>
      </c>
      <c r="C130" s="11"/>
      <c r="D130" s="15" t="n">
        <f aca="false">COUNTIFS('Schedule Export Jan-Dec 19'!$A:$A,D$1,'Schedule Export Jan-Dec 19'!$G:$G,$A130)</f>
        <v>0</v>
      </c>
      <c r="E130" s="11"/>
      <c r="F130" s="15" t="n">
        <f aca="false">COUNTIFS('Schedule Export Jan-Dec 19'!$A:$A,F$1,'Schedule Export Jan-Dec 19'!$G:$G,$A130)</f>
        <v>0</v>
      </c>
      <c r="G130" s="11"/>
      <c r="H130" s="15" t="n">
        <f aca="false">COUNTIFS('Schedule Export Jan-Dec 19'!$A:$A,H$1,'Schedule Export Jan-Dec 19'!$G:$G,$A130)</f>
        <v>0</v>
      </c>
      <c r="I130" s="11"/>
      <c r="J130" s="15" t="n">
        <f aca="false">COUNTIFS('Schedule Export Jan-Dec 19'!$A:$A,J$1,'Schedule Export Jan-Dec 19'!$G:$G,$A130)</f>
        <v>0</v>
      </c>
      <c r="K130" s="11"/>
      <c r="L130" s="15" t="n">
        <f aca="false">COUNTIFS('Schedule Export Jan-Dec 19'!$A:$A,L$1,'Schedule Export Jan-Dec 19'!$G:$G,$A130)</f>
        <v>0</v>
      </c>
      <c r="M130" s="11"/>
      <c r="N130" s="15" t="n">
        <f aca="false">COUNTIFS('Schedule Export Jan-Dec 19'!$A:$A,N$1,'Schedule Export Jan-Dec 19'!$G:$G,$A130)</f>
        <v>0</v>
      </c>
      <c r="O130" s="11"/>
      <c r="P130" s="15" t="n">
        <f aca="false">COUNTIFS('Schedule Export Jan-Dec 19'!$A:$A,P$1,'Schedule Export Jan-Dec 19'!$G:$G,$A130)</f>
        <v>0</v>
      </c>
      <c r="Q130" s="11"/>
      <c r="R130" s="15" t="n">
        <f aca="false">COUNTIFS('Schedule Export Jan-Dec 19'!$A:$A,R$1,'Schedule Export Jan-Dec 19'!$G:$G,$A130)</f>
        <v>0</v>
      </c>
      <c r="S130" s="11"/>
      <c r="T130" s="15" t="n">
        <f aca="false">COUNTIFS('Schedule Export Jan-Dec 19'!$A:$A,T$1,'Schedule Export Jan-Dec 19'!$G:$G,$A130)</f>
        <v>0</v>
      </c>
      <c r="U130" s="11"/>
      <c r="V130" s="15" t="n">
        <f aca="false">COUNTIFS('Schedule Export Jan-Dec 19'!$A:$A,V$1,'Schedule Export Jan-Dec 19'!$G:$G,$A130)</f>
        <v>0</v>
      </c>
      <c r="W130" s="11"/>
      <c r="X130" s="15" t="n">
        <f aca="false">COUNTIFS('Schedule Export Jan-Dec 19'!$A:$A,X$1,'Schedule Export Jan-Dec 19'!$G:$G,$A130)</f>
        <v>0</v>
      </c>
      <c r="Y130" s="12"/>
      <c r="Z130" s="18" t="n">
        <f aca="false">SUM(B130+D130+F130+H130+J130+L130+N130+P130+R130+T130+V130+X130)</f>
        <v>0</v>
      </c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</row>
    <row r="131" customFormat="false" ht="13.8" hidden="false" customHeight="false" outlineLevel="1" collapsed="false">
      <c r="A131" s="0" t="s">
        <v>125</v>
      </c>
      <c r="B131" s="15" t="n">
        <f aca="false">COUNTIFS('Schedule Export Jan-Dec 19'!$A:$A,B$1,'Schedule Export Jan-Dec 19'!$G:$G,$A131)</f>
        <v>0</v>
      </c>
      <c r="C131" s="11"/>
      <c r="D131" s="15" t="n">
        <f aca="false">COUNTIFS('Schedule Export Jan-Dec 19'!$A:$A,D$1,'Schedule Export Jan-Dec 19'!$G:$G,$A131)</f>
        <v>0</v>
      </c>
      <c r="E131" s="11"/>
      <c r="F131" s="15" t="n">
        <f aca="false">COUNTIFS('Schedule Export Jan-Dec 19'!$A:$A,F$1,'Schedule Export Jan-Dec 19'!$G:$G,$A131)</f>
        <v>0</v>
      </c>
      <c r="G131" s="11"/>
      <c r="H131" s="15" t="n">
        <f aca="false">COUNTIFS('Schedule Export Jan-Dec 19'!$A:$A,H$1,'Schedule Export Jan-Dec 19'!$G:$G,$A131)</f>
        <v>0</v>
      </c>
      <c r="I131" s="11"/>
      <c r="J131" s="15" t="n">
        <f aca="false">COUNTIFS('Schedule Export Jan-Dec 19'!$A:$A,J$1,'Schedule Export Jan-Dec 19'!$G:$G,$A131)</f>
        <v>0</v>
      </c>
      <c r="K131" s="11"/>
      <c r="L131" s="15" t="n">
        <f aca="false">COUNTIFS('Schedule Export Jan-Dec 19'!$A:$A,L$1,'Schedule Export Jan-Dec 19'!$G:$G,$A131)</f>
        <v>0</v>
      </c>
      <c r="M131" s="11"/>
      <c r="N131" s="15" t="n">
        <f aca="false">COUNTIFS('Schedule Export Jan-Dec 19'!$A:$A,N$1,'Schedule Export Jan-Dec 19'!$G:$G,$A131)</f>
        <v>0</v>
      </c>
      <c r="O131" s="11"/>
      <c r="P131" s="15" t="n">
        <f aca="false">COUNTIFS('Schedule Export Jan-Dec 19'!$A:$A,P$1,'Schedule Export Jan-Dec 19'!$G:$G,$A131)</f>
        <v>0</v>
      </c>
      <c r="Q131" s="11"/>
      <c r="R131" s="15" t="n">
        <f aca="false">COUNTIFS('Schedule Export Jan-Dec 19'!$A:$A,R$1,'Schedule Export Jan-Dec 19'!$G:$G,$A131)</f>
        <v>0</v>
      </c>
      <c r="S131" s="11"/>
      <c r="T131" s="15" t="n">
        <f aca="false">COUNTIFS('Schedule Export Jan-Dec 19'!$A:$A,T$1,'Schedule Export Jan-Dec 19'!$G:$G,$A131)</f>
        <v>0</v>
      </c>
      <c r="U131" s="11"/>
      <c r="V131" s="15" t="n">
        <f aca="false">COUNTIFS('Schedule Export Jan-Dec 19'!$A:$A,V$1,'Schedule Export Jan-Dec 19'!$G:$G,$A131)</f>
        <v>0</v>
      </c>
      <c r="W131" s="11"/>
      <c r="X131" s="15" t="n">
        <f aca="false">COUNTIFS('Schedule Export Jan-Dec 19'!$A:$A,X$1,'Schedule Export Jan-Dec 19'!$G:$G,$A131)</f>
        <v>0</v>
      </c>
      <c r="Y131" s="12"/>
      <c r="Z131" s="18" t="n">
        <f aca="false">SUM(B131+D131+F131+H131+J131+L131+N131+P131+R131+T131+V131+X131)</f>
        <v>0</v>
      </c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</row>
    <row r="132" customFormat="false" ht="13.8" hidden="false" customHeight="false" outlineLevel="1" collapsed="false">
      <c r="A132" s="0" t="s">
        <v>126</v>
      </c>
      <c r="B132" s="15" t="n">
        <f aca="false">COUNTIFS('Schedule Export Jan-Dec 19'!$A:$A,B$1,'Schedule Export Jan-Dec 19'!$G:$G,$A132)</f>
        <v>0</v>
      </c>
      <c r="C132" s="11"/>
      <c r="D132" s="15" t="n">
        <f aca="false">COUNTIFS('Schedule Export Jan-Dec 19'!$A:$A,D$1,'Schedule Export Jan-Dec 19'!$G:$G,$A132)</f>
        <v>0</v>
      </c>
      <c r="E132" s="11"/>
      <c r="F132" s="15" t="n">
        <f aca="false">COUNTIFS('Schedule Export Jan-Dec 19'!$A:$A,F$1,'Schedule Export Jan-Dec 19'!$G:$G,$A132)</f>
        <v>0</v>
      </c>
      <c r="G132" s="11"/>
      <c r="H132" s="15" t="n">
        <f aca="false">COUNTIFS('Schedule Export Jan-Dec 19'!$A:$A,H$1,'Schedule Export Jan-Dec 19'!$G:$G,$A132)</f>
        <v>0</v>
      </c>
      <c r="I132" s="11"/>
      <c r="J132" s="15" t="n">
        <f aca="false">COUNTIFS('Schedule Export Jan-Dec 19'!$A:$A,J$1,'Schedule Export Jan-Dec 19'!$G:$G,$A132)</f>
        <v>0</v>
      </c>
      <c r="K132" s="11"/>
      <c r="L132" s="15" t="n">
        <f aca="false">COUNTIFS('Schedule Export Jan-Dec 19'!$A:$A,L$1,'Schedule Export Jan-Dec 19'!$G:$G,$A132)</f>
        <v>0</v>
      </c>
      <c r="M132" s="11"/>
      <c r="N132" s="15" t="n">
        <f aca="false">COUNTIFS('Schedule Export Jan-Dec 19'!$A:$A,N$1,'Schedule Export Jan-Dec 19'!$G:$G,$A132)</f>
        <v>0</v>
      </c>
      <c r="O132" s="11"/>
      <c r="P132" s="15" t="n">
        <f aca="false">COUNTIFS('Schedule Export Jan-Dec 19'!$A:$A,P$1,'Schedule Export Jan-Dec 19'!$G:$G,$A132)</f>
        <v>0</v>
      </c>
      <c r="Q132" s="11"/>
      <c r="R132" s="15" t="n">
        <f aca="false">COUNTIFS('Schedule Export Jan-Dec 19'!$A:$A,R$1,'Schedule Export Jan-Dec 19'!$G:$G,$A132)</f>
        <v>0</v>
      </c>
      <c r="S132" s="11"/>
      <c r="T132" s="15" t="n">
        <f aca="false">COUNTIFS('Schedule Export Jan-Dec 19'!$A:$A,T$1,'Schedule Export Jan-Dec 19'!$G:$G,$A132)</f>
        <v>0</v>
      </c>
      <c r="U132" s="11"/>
      <c r="V132" s="15" t="n">
        <f aca="false">COUNTIFS('Schedule Export Jan-Dec 19'!$A:$A,V$1,'Schedule Export Jan-Dec 19'!$G:$G,$A132)</f>
        <v>0</v>
      </c>
      <c r="W132" s="11"/>
      <c r="X132" s="15" t="n">
        <f aca="false">COUNTIFS('Schedule Export Jan-Dec 19'!$A:$A,X$1,'Schedule Export Jan-Dec 19'!$G:$G,$A132)</f>
        <v>0</v>
      </c>
      <c r="Y132" s="12"/>
      <c r="Z132" s="18" t="n">
        <f aca="false">SUM(B132+D132+F132+H132+J132+L132+N132+P132+R132+T132+V132+X132)</f>
        <v>0</v>
      </c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</row>
    <row r="133" customFormat="false" ht="13.8" hidden="false" customHeight="false" outlineLevel="1" collapsed="false">
      <c r="A133" s="0" t="s">
        <v>127</v>
      </c>
      <c r="B133" s="15" t="n">
        <f aca="false">COUNTIFS('Schedule Export Jan-Dec 19'!$A:$A,B$1,'Schedule Export Jan-Dec 19'!$G:$G,$A133)</f>
        <v>3</v>
      </c>
      <c r="C133" s="11"/>
      <c r="D133" s="15" t="n">
        <f aca="false">COUNTIFS('Schedule Export Jan-Dec 19'!$A:$A,D$1,'Schedule Export Jan-Dec 19'!$G:$G,$A133)</f>
        <v>11</v>
      </c>
      <c r="E133" s="11"/>
      <c r="F133" s="15" t="n">
        <f aca="false">COUNTIFS('Schedule Export Jan-Dec 19'!$A:$A,F$1,'Schedule Export Jan-Dec 19'!$G:$G,$A133)</f>
        <v>10</v>
      </c>
      <c r="G133" s="11"/>
      <c r="H133" s="15" t="n">
        <f aca="false">COUNTIFS('Schedule Export Jan-Dec 19'!$A:$A,H$1,'Schedule Export Jan-Dec 19'!$G:$G,$A133)</f>
        <v>11</v>
      </c>
      <c r="I133" s="11"/>
      <c r="J133" s="15" t="n">
        <f aca="false">COUNTIFS('Schedule Export Jan-Dec 19'!$A:$A,J$1,'Schedule Export Jan-Dec 19'!$G:$G,$A133)</f>
        <v>15</v>
      </c>
      <c r="K133" s="11"/>
      <c r="L133" s="15" t="n">
        <f aca="false">COUNTIFS('Schedule Export Jan-Dec 19'!$A:$A,L$1,'Schedule Export Jan-Dec 19'!$G:$G,$A133)</f>
        <v>5</v>
      </c>
      <c r="M133" s="11"/>
      <c r="N133" s="15" t="n">
        <f aca="false">COUNTIFS('Schedule Export Jan-Dec 19'!$A:$A,N$1,'Schedule Export Jan-Dec 19'!$G:$G,$A133)</f>
        <v>4</v>
      </c>
      <c r="O133" s="11"/>
      <c r="P133" s="15" t="n">
        <f aca="false">COUNTIFS('Schedule Export Jan-Dec 19'!$A:$A,P$1,'Schedule Export Jan-Dec 19'!$G:$G,$A133)</f>
        <v>8</v>
      </c>
      <c r="Q133" s="11"/>
      <c r="R133" s="15" t="n">
        <f aca="false">COUNTIFS('Schedule Export Jan-Dec 19'!$A:$A,R$1,'Schedule Export Jan-Dec 19'!$G:$G,$A133)</f>
        <v>13</v>
      </c>
      <c r="S133" s="11"/>
      <c r="T133" s="15" t="n">
        <f aca="false">COUNTIFS('Schedule Export Jan-Dec 19'!$A:$A,T$1,'Schedule Export Jan-Dec 19'!$G:$G,$A133)</f>
        <v>7</v>
      </c>
      <c r="U133" s="11"/>
      <c r="V133" s="15" t="n">
        <f aca="false">COUNTIFS('Schedule Export Jan-Dec 19'!$A:$A,V$1,'Schedule Export Jan-Dec 19'!$G:$G,$A133)</f>
        <v>4</v>
      </c>
      <c r="W133" s="11"/>
      <c r="X133" s="15" t="n">
        <f aca="false">COUNTIFS('Schedule Export Jan-Dec 19'!$A:$A,X$1,'Schedule Export Jan-Dec 19'!$G:$G,$A133)</f>
        <v>6</v>
      </c>
      <c r="Y133" s="12"/>
      <c r="Z133" s="18" t="n">
        <f aca="false">SUM(B133+D133+F133+H133+J133+L133+N133+P133+R133+T133+V133+X133)</f>
        <v>97</v>
      </c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</row>
    <row r="134" customFormat="false" ht="13.8" hidden="false" customHeight="false" outlineLevel="1" collapsed="false">
      <c r="A134" s="0" t="s">
        <v>128</v>
      </c>
      <c r="B134" s="15" t="n">
        <f aca="false">COUNTIFS('Schedule Export Jan-Dec 19'!$A:$A,B$1,'Schedule Export Jan-Dec 19'!$G:$G,$A134)</f>
        <v>0</v>
      </c>
      <c r="C134" s="11"/>
      <c r="D134" s="15" t="n">
        <f aca="false">COUNTIFS('Schedule Export Jan-Dec 19'!$A:$A,D$1,'Schedule Export Jan-Dec 19'!$G:$G,$A134)</f>
        <v>0</v>
      </c>
      <c r="E134" s="11"/>
      <c r="F134" s="15" t="n">
        <f aca="false">COUNTIFS('Schedule Export Jan-Dec 19'!$A:$A,F$1,'Schedule Export Jan-Dec 19'!$G:$G,$A134)</f>
        <v>0</v>
      </c>
      <c r="G134" s="11"/>
      <c r="H134" s="15" t="n">
        <f aca="false">COUNTIFS('Schedule Export Jan-Dec 19'!$A:$A,H$1,'Schedule Export Jan-Dec 19'!$G:$G,$A134)</f>
        <v>0</v>
      </c>
      <c r="I134" s="11"/>
      <c r="J134" s="15" t="n">
        <f aca="false">COUNTIFS('Schedule Export Jan-Dec 19'!$A:$A,J$1,'Schedule Export Jan-Dec 19'!$G:$G,$A134)</f>
        <v>0</v>
      </c>
      <c r="K134" s="11"/>
      <c r="L134" s="15" t="n">
        <f aca="false">COUNTIFS('Schedule Export Jan-Dec 19'!$A:$A,L$1,'Schedule Export Jan-Dec 19'!$G:$G,$A134)</f>
        <v>0</v>
      </c>
      <c r="M134" s="11"/>
      <c r="N134" s="15" t="n">
        <f aca="false">COUNTIFS('Schedule Export Jan-Dec 19'!$A:$A,N$1,'Schedule Export Jan-Dec 19'!$G:$G,$A134)</f>
        <v>0</v>
      </c>
      <c r="O134" s="11"/>
      <c r="P134" s="15" t="n">
        <f aca="false">COUNTIFS('Schedule Export Jan-Dec 19'!$A:$A,P$1,'Schedule Export Jan-Dec 19'!$G:$G,$A134)</f>
        <v>1</v>
      </c>
      <c r="Q134" s="11"/>
      <c r="R134" s="15" t="n">
        <f aca="false">COUNTIFS('Schedule Export Jan-Dec 19'!$A:$A,R$1,'Schedule Export Jan-Dec 19'!$G:$G,$A134)</f>
        <v>1</v>
      </c>
      <c r="S134" s="11"/>
      <c r="T134" s="15" t="n">
        <f aca="false">COUNTIFS('Schedule Export Jan-Dec 19'!$A:$A,T$1,'Schedule Export Jan-Dec 19'!$G:$G,$A134)</f>
        <v>0</v>
      </c>
      <c r="U134" s="11"/>
      <c r="V134" s="15" t="n">
        <f aca="false">COUNTIFS('Schedule Export Jan-Dec 19'!$A:$A,V$1,'Schedule Export Jan-Dec 19'!$G:$G,$A134)</f>
        <v>0</v>
      </c>
      <c r="W134" s="11"/>
      <c r="X134" s="15" t="n">
        <f aca="false">COUNTIFS('Schedule Export Jan-Dec 19'!$A:$A,X$1,'Schedule Export Jan-Dec 19'!$G:$G,$A134)</f>
        <v>0</v>
      </c>
      <c r="Y134" s="12"/>
      <c r="Z134" s="18" t="n">
        <f aca="false">SUM(B134+D134+F134+H134+J134+L134+N134+P134+R134+T134+V134+X134)</f>
        <v>2</v>
      </c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</row>
    <row r="135" customFormat="false" ht="13.8" hidden="false" customHeight="false" outlineLevel="1" collapsed="false">
      <c r="A135" s="0" t="s">
        <v>129</v>
      </c>
      <c r="B135" s="15" t="n">
        <f aca="false">COUNTIFS('Schedule Export Jan-Dec 19'!$A:$A,B$1,'Schedule Export Jan-Dec 19'!$G:$G,$A135)</f>
        <v>1</v>
      </c>
      <c r="C135" s="11"/>
      <c r="D135" s="15" t="n">
        <f aca="false">COUNTIFS('Schedule Export Jan-Dec 19'!$A:$A,D$1,'Schedule Export Jan-Dec 19'!$G:$G,$A135)</f>
        <v>0</v>
      </c>
      <c r="E135" s="11"/>
      <c r="F135" s="15" t="n">
        <f aca="false">COUNTIFS('Schedule Export Jan-Dec 19'!$A:$A,F$1,'Schedule Export Jan-Dec 19'!$G:$G,$A135)</f>
        <v>0</v>
      </c>
      <c r="G135" s="11"/>
      <c r="H135" s="15" t="n">
        <f aca="false">COUNTIFS('Schedule Export Jan-Dec 19'!$A:$A,H$1,'Schedule Export Jan-Dec 19'!$G:$G,$A135)</f>
        <v>0</v>
      </c>
      <c r="I135" s="11"/>
      <c r="J135" s="15" t="n">
        <f aca="false">COUNTIFS('Schedule Export Jan-Dec 19'!$A:$A,J$1,'Schedule Export Jan-Dec 19'!$G:$G,$A135)</f>
        <v>0</v>
      </c>
      <c r="K135" s="11"/>
      <c r="L135" s="15" t="n">
        <f aca="false">COUNTIFS('Schedule Export Jan-Dec 19'!$A:$A,L$1,'Schedule Export Jan-Dec 19'!$G:$G,$A135)</f>
        <v>0</v>
      </c>
      <c r="M135" s="11"/>
      <c r="N135" s="15" t="n">
        <f aca="false">COUNTIFS('Schedule Export Jan-Dec 19'!$A:$A,N$1,'Schedule Export Jan-Dec 19'!$G:$G,$A135)</f>
        <v>0</v>
      </c>
      <c r="O135" s="11"/>
      <c r="P135" s="15" t="n">
        <f aca="false">COUNTIFS('Schedule Export Jan-Dec 19'!$A:$A,P$1,'Schedule Export Jan-Dec 19'!$G:$G,$A135)</f>
        <v>0</v>
      </c>
      <c r="Q135" s="11"/>
      <c r="R135" s="15" t="n">
        <f aca="false">COUNTIFS('Schedule Export Jan-Dec 19'!$A:$A,R$1,'Schedule Export Jan-Dec 19'!$G:$G,$A135)</f>
        <v>0</v>
      </c>
      <c r="S135" s="11"/>
      <c r="T135" s="15" t="n">
        <f aca="false">COUNTIFS('Schedule Export Jan-Dec 19'!$A:$A,T$1,'Schedule Export Jan-Dec 19'!$G:$G,$A135)</f>
        <v>0</v>
      </c>
      <c r="U135" s="11"/>
      <c r="V135" s="15" t="n">
        <f aca="false">COUNTIFS('Schedule Export Jan-Dec 19'!$A:$A,V$1,'Schedule Export Jan-Dec 19'!$G:$G,$A135)</f>
        <v>0</v>
      </c>
      <c r="W135" s="11"/>
      <c r="X135" s="15" t="n">
        <f aca="false">COUNTIFS('Schedule Export Jan-Dec 19'!$A:$A,X$1,'Schedule Export Jan-Dec 19'!$G:$G,$A135)</f>
        <v>0</v>
      </c>
      <c r="Y135" s="12"/>
      <c r="Z135" s="18" t="n">
        <f aca="false">SUM(B135+D135+F135+H135+J135+L135+N135+P135+R135+T135+V135+X135)</f>
        <v>1</v>
      </c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</row>
    <row r="136" customFormat="false" ht="13.8" hidden="false" customHeight="false" outlineLevel="1" collapsed="false">
      <c r="A136" s="0" t="s">
        <v>130</v>
      </c>
      <c r="B136" s="15" t="n">
        <f aca="false">COUNTIFS('Schedule Export Jan-Dec 19'!$A:$A,B$1,'Schedule Export Jan-Dec 19'!$G:$G,$A136)</f>
        <v>0</v>
      </c>
      <c r="C136" s="11"/>
      <c r="D136" s="15" t="n">
        <f aca="false">COUNTIFS('Schedule Export Jan-Dec 19'!$A:$A,D$1,'Schedule Export Jan-Dec 19'!$G:$G,$A136)</f>
        <v>0</v>
      </c>
      <c r="E136" s="11"/>
      <c r="F136" s="15" t="n">
        <f aca="false">COUNTIFS('Schedule Export Jan-Dec 19'!$A:$A,F$1,'Schedule Export Jan-Dec 19'!$G:$G,$A136)</f>
        <v>0</v>
      </c>
      <c r="G136" s="11"/>
      <c r="H136" s="15" t="n">
        <f aca="false">COUNTIFS('Schedule Export Jan-Dec 19'!$A:$A,H$1,'Schedule Export Jan-Dec 19'!$G:$G,$A136)</f>
        <v>0</v>
      </c>
      <c r="I136" s="11"/>
      <c r="J136" s="15" t="n">
        <f aca="false">COUNTIFS('Schedule Export Jan-Dec 19'!$A:$A,J$1,'Schedule Export Jan-Dec 19'!$G:$G,$A136)</f>
        <v>0</v>
      </c>
      <c r="K136" s="11"/>
      <c r="L136" s="15" t="n">
        <f aca="false">COUNTIFS('Schedule Export Jan-Dec 19'!$A:$A,L$1,'Schedule Export Jan-Dec 19'!$G:$G,$A136)</f>
        <v>0</v>
      </c>
      <c r="M136" s="11"/>
      <c r="N136" s="15" t="n">
        <f aca="false">COUNTIFS('Schedule Export Jan-Dec 19'!$A:$A,N$1,'Schedule Export Jan-Dec 19'!$G:$G,$A136)</f>
        <v>0</v>
      </c>
      <c r="O136" s="11"/>
      <c r="P136" s="15" t="n">
        <f aca="false">COUNTIFS('Schedule Export Jan-Dec 19'!$A:$A,P$1,'Schedule Export Jan-Dec 19'!$G:$G,$A136)</f>
        <v>0</v>
      </c>
      <c r="Q136" s="11"/>
      <c r="R136" s="15" t="n">
        <f aca="false">COUNTIFS('Schedule Export Jan-Dec 19'!$A:$A,R$1,'Schedule Export Jan-Dec 19'!$G:$G,$A136)</f>
        <v>0</v>
      </c>
      <c r="S136" s="11"/>
      <c r="T136" s="15" t="n">
        <f aca="false">COUNTIFS('Schedule Export Jan-Dec 19'!$A:$A,T$1,'Schedule Export Jan-Dec 19'!$G:$G,$A136)</f>
        <v>0</v>
      </c>
      <c r="U136" s="11"/>
      <c r="V136" s="15" t="n">
        <f aca="false">COUNTIFS('Schedule Export Jan-Dec 19'!$A:$A,V$1,'Schedule Export Jan-Dec 19'!$G:$G,$A136)</f>
        <v>0</v>
      </c>
      <c r="W136" s="11"/>
      <c r="X136" s="15" t="n">
        <f aca="false">COUNTIFS('Schedule Export Jan-Dec 19'!$A:$A,X$1,'Schedule Export Jan-Dec 19'!$G:$G,$A136)</f>
        <v>0</v>
      </c>
      <c r="Y136" s="12"/>
      <c r="Z136" s="18" t="n">
        <f aca="false">SUM(B136+D136+F136+H136+J136+L136+N136+P136+R136+T136+V136+X136)</f>
        <v>0</v>
      </c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</row>
    <row r="137" customFormat="false" ht="13.8" hidden="false" customHeight="false" outlineLevel="1" collapsed="false">
      <c r="A137" s="0" t="s">
        <v>131</v>
      </c>
      <c r="B137" s="15" t="n">
        <f aca="false">COUNTIFS('Schedule Export Jan-Dec 19'!$A:$A,B$1,'Schedule Export Jan-Dec 19'!$G:$G,$A137)</f>
        <v>1</v>
      </c>
      <c r="C137" s="11"/>
      <c r="D137" s="15" t="n">
        <f aca="false">COUNTIFS('Schedule Export Jan-Dec 19'!$A:$A,D$1,'Schedule Export Jan-Dec 19'!$G:$G,$A137)</f>
        <v>2</v>
      </c>
      <c r="E137" s="11"/>
      <c r="F137" s="15" t="n">
        <f aca="false">COUNTIFS('Schedule Export Jan-Dec 19'!$A:$A,F$1,'Schedule Export Jan-Dec 19'!$G:$G,$A137)</f>
        <v>2</v>
      </c>
      <c r="G137" s="11"/>
      <c r="H137" s="15" t="n">
        <f aca="false">COUNTIFS('Schedule Export Jan-Dec 19'!$A:$A,H$1,'Schedule Export Jan-Dec 19'!$G:$G,$A137)</f>
        <v>1</v>
      </c>
      <c r="I137" s="11"/>
      <c r="J137" s="15" t="n">
        <f aca="false">COUNTIFS('Schedule Export Jan-Dec 19'!$A:$A,J$1,'Schedule Export Jan-Dec 19'!$G:$G,$A137)</f>
        <v>0</v>
      </c>
      <c r="K137" s="11"/>
      <c r="L137" s="15" t="n">
        <f aca="false">COUNTIFS('Schedule Export Jan-Dec 19'!$A:$A,L$1,'Schedule Export Jan-Dec 19'!$G:$G,$A137)</f>
        <v>0</v>
      </c>
      <c r="M137" s="11"/>
      <c r="N137" s="15" t="n">
        <f aca="false">COUNTIFS('Schedule Export Jan-Dec 19'!$A:$A,N$1,'Schedule Export Jan-Dec 19'!$G:$G,$A137)</f>
        <v>1</v>
      </c>
      <c r="O137" s="11"/>
      <c r="P137" s="15" t="n">
        <f aca="false">COUNTIFS('Schedule Export Jan-Dec 19'!$A:$A,P$1,'Schedule Export Jan-Dec 19'!$G:$G,$A137)</f>
        <v>0</v>
      </c>
      <c r="Q137" s="11"/>
      <c r="R137" s="15" t="n">
        <f aca="false">COUNTIFS('Schedule Export Jan-Dec 19'!$A:$A,R$1,'Schedule Export Jan-Dec 19'!$G:$G,$A137)</f>
        <v>0</v>
      </c>
      <c r="S137" s="11"/>
      <c r="T137" s="15" t="n">
        <f aca="false">COUNTIFS('Schedule Export Jan-Dec 19'!$A:$A,T$1,'Schedule Export Jan-Dec 19'!$G:$G,$A137)</f>
        <v>0</v>
      </c>
      <c r="U137" s="11"/>
      <c r="V137" s="15" t="n">
        <f aca="false">COUNTIFS('Schedule Export Jan-Dec 19'!$A:$A,V$1,'Schedule Export Jan-Dec 19'!$G:$G,$A137)</f>
        <v>0</v>
      </c>
      <c r="W137" s="11"/>
      <c r="X137" s="15" t="n">
        <f aca="false">COUNTIFS('Schedule Export Jan-Dec 19'!$A:$A,X$1,'Schedule Export Jan-Dec 19'!$G:$G,$A137)</f>
        <v>0</v>
      </c>
      <c r="Y137" s="12"/>
      <c r="Z137" s="18" t="n">
        <f aca="false">SUM(B137+D137+F137+H137+J137+L137+N137+P137+R137+T137+V137+X137)</f>
        <v>7</v>
      </c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</row>
    <row r="138" customFormat="false" ht="13.8" hidden="false" customHeight="false" outlineLevel="1" collapsed="false">
      <c r="A138" s="0" t="s">
        <v>132</v>
      </c>
      <c r="B138" s="15" t="n">
        <f aca="false">COUNTIFS('Schedule Export Jan-Dec 19'!$A:$A,B$1,'Schedule Export Jan-Dec 19'!$G:$G,$A138)</f>
        <v>0</v>
      </c>
      <c r="C138" s="11"/>
      <c r="D138" s="15" t="n">
        <f aca="false">COUNTIFS('Schedule Export Jan-Dec 19'!$A:$A,D$1,'Schedule Export Jan-Dec 19'!$G:$G,$A138)</f>
        <v>0</v>
      </c>
      <c r="E138" s="11"/>
      <c r="F138" s="15" t="n">
        <f aca="false">COUNTIFS('Schedule Export Jan-Dec 19'!$A:$A,F$1,'Schedule Export Jan-Dec 19'!$G:$G,$A138)</f>
        <v>0</v>
      </c>
      <c r="G138" s="11"/>
      <c r="H138" s="15" t="n">
        <f aca="false">COUNTIFS('Schedule Export Jan-Dec 19'!$A:$A,H$1,'Schedule Export Jan-Dec 19'!$G:$G,$A138)</f>
        <v>0</v>
      </c>
      <c r="I138" s="11"/>
      <c r="J138" s="15" t="n">
        <f aca="false">COUNTIFS('Schedule Export Jan-Dec 19'!$A:$A,J$1,'Schedule Export Jan-Dec 19'!$G:$G,$A138)</f>
        <v>0</v>
      </c>
      <c r="K138" s="11"/>
      <c r="L138" s="15" t="n">
        <f aca="false">COUNTIFS('Schedule Export Jan-Dec 19'!$A:$A,L$1,'Schedule Export Jan-Dec 19'!$G:$G,$A138)</f>
        <v>0</v>
      </c>
      <c r="M138" s="11"/>
      <c r="N138" s="15" t="n">
        <f aca="false">COUNTIFS('Schedule Export Jan-Dec 19'!$A:$A,N$1,'Schedule Export Jan-Dec 19'!$G:$G,$A138)</f>
        <v>0</v>
      </c>
      <c r="O138" s="11"/>
      <c r="P138" s="15" t="n">
        <f aca="false">COUNTIFS('Schedule Export Jan-Dec 19'!$A:$A,P$1,'Schedule Export Jan-Dec 19'!$G:$G,$A138)</f>
        <v>0</v>
      </c>
      <c r="Q138" s="11"/>
      <c r="R138" s="15" t="n">
        <f aca="false">COUNTIFS('Schedule Export Jan-Dec 19'!$A:$A,R$1,'Schedule Export Jan-Dec 19'!$G:$G,$A138)</f>
        <v>0</v>
      </c>
      <c r="S138" s="11"/>
      <c r="T138" s="15" t="n">
        <f aca="false">COUNTIFS('Schedule Export Jan-Dec 19'!$A:$A,T$1,'Schedule Export Jan-Dec 19'!$G:$G,$A138)</f>
        <v>0</v>
      </c>
      <c r="U138" s="11"/>
      <c r="V138" s="15" t="n">
        <f aca="false">COUNTIFS('Schedule Export Jan-Dec 19'!$A:$A,V$1,'Schedule Export Jan-Dec 19'!$G:$G,$A138)</f>
        <v>0</v>
      </c>
      <c r="W138" s="11"/>
      <c r="X138" s="15" t="n">
        <f aca="false">COUNTIFS('Schedule Export Jan-Dec 19'!$A:$A,X$1,'Schedule Export Jan-Dec 19'!$G:$G,$A138)</f>
        <v>0</v>
      </c>
      <c r="Y138" s="12"/>
      <c r="Z138" s="18" t="n">
        <f aca="false">SUM(B138+D138+F138+H138+J138+L138+N138+P138+R138+T138+V138+X138)</f>
        <v>0</v>
      </c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</row>
    <row r="139" customFormat="false" ht="13.8" hidden="false" customHeight="false" outlineLevel="1" collapsed="false">
      <c r="A139" s="0" t="s">
        <v>133</v>
      </c>
      <c r="B139" s="15" t="n">
        <f aca="false">COUNTIFS('Schedule Export Jan-Dec 19'!$A:$A,B$1,'Schedule Export Jan-Dec 19'!$G:$G,$A139)</f>
        <v>8</v>
      </c>
      <c r="C139" s="11"/>
      <c r="D139" s="15" t="n">
        <f aca="false">COUNTIFS('Schedule Export Jan-Dec 19'!$A:$A,D$1,'Schedule Export Jan-Dec 19'!$G:$G,$A139)</f>
        <v>11</v>
      </c>
      <c r="E139" s="11"/>
      <c r="F139" s="15" t="n">
        <f aca="false">COUNTIFS('Schedule Export Jan-Dec 19'!$A:$A,F$1,'Schedule Export Jan-Dec 19'!$G:$G,$A139)</f>
        <v>11</v>
      </c>
      <c r="G139" s="11"/>
      <c r="H139" s="15" t="n">
        <f aca="false">COUNTIFS('Schedule Export Jan-Dec 19'!$A:$A,H$1,'Schedule Export Jan-Dec 19'!$G:$G,$A139)</f>
        <v>9</v>
      </c>
      <c r="I139" s="11"/>
      <c r="J139" s="15" t="n">
        <f aca="false">COUNTIFS('Schedule Export Jan-Dec 19'!$A:$A,J$1,'Schedule Export Jan-Dec 19'!$G:$G,$A139)</f>
        <v>14</v>
      </c>
      <c r="K139" s="11"/>
      <c r="L139" s="15" t="n">
        <f aca="false">COUNTIFS('Schedule Export Jan-Dec 19'!$A:$A,L$1,'Schedule Export Jan-Dec 19'!$G:$G,$A139)</f>
        <v>12</v>
      </c>
      <c r="M139" s="11"/>
      <c r="N139" s="15" t="n">
        <f aca="false">COUNTIFS('Schedule Export Jan-Dec 19'!$A:$A,N$1,'Schedule Export Jan-Dec 19'!$G:$G,$A139)</f>
        <v>13</v>
      </c>
      <c r="O139" s="11"/>
      <c r="P139" s="15" t="n">
        <f aca="false">COUNTIFS('Schedule Export Jan-Dec 19'!$A:$A,P$1,'Schedule Export Jan-Dec 19'!$G:$G,$A139)</f>
        <v>13</v>
      </c>
      <c r="Q139" s="11"/>
      <c r="R139" s="15" t="n">
        <f aca="false">COUNTIFS('Schedule Export Jan-Dec 19'!$A:$A,R$1,'Schedule Export Jan-Dec 19'!$G:$G,$A139)</f>
        <v>10</v>
      </c>
      <c r="S139" s="11"/>
      <c r="T139" s="15" t="n">
        <f aca="false">COUNTIFS('Schedule Export Jan-Dec 19'!$A:$A,T$1,'Schedule Export Jan-Dec 19'!$G:$G,$A139)</f>
        <v>9</v>
      </c>
      <c r="U139" s="11"/>
      <c r="V139" s="15" t="n">
        <f aca="false">COUNTIFS('Schedule Export Jan-Dec 19'!$A:$A,V$1,'Schedule Export Jan-Dec 19'!$G:$G,$A139)</f>
        <v>11</v>
      </c>
      <c r="W139" s="11"/>
      <c r="X139" s="15" t="n">
        <f aca="false">COUNTIFS('Schedule Export Jan-Dec 19'!$A:$A,X$1,'Schedule Export Jan-Dec 19'!$G:$G,$A139)</f>
        <v>7</v>
      </c>
      <c r="Y139" s="12"/>
      <c r="Z139" s="18" t="n">
        <f aca="false">SUM(B139+D139+F139+H139+J139+L139+N139+P139+R139+T139+V139+X139)</f>
        <v>128</v>
      </c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</row>
    <row r="140" customFormat="false" ht="13.8" hidden="false" customHeight="false" outlineLevel="1" collapsed="false">
      <c r="A140" s="0" t="s">
        <v>134</v>
      </c>
      <c r="B140" s="15" t="n">
        <f aca="false">COUNTIFS('Schedule Export Jan-Dec 19'!$A:$A,B$1,'Schedule Export Jan-Dec 19'!$G:$G,$A140)</f>
        <v>0</v>
      </c>
      <c r="C140" s="11"/>
      <c r="D140" s="15" t="n">
        <f aca="false">COUNTIFS('Schedule Export Jan-Dec 19'!$A:$A,D$1,'Schedule Export Jan-Dec 19'!$G:$G,$A140)</f>
        <v>0</v>
      </c>
      <c r="E140" s="11"/>
      <c r="F140" s="15" t="n">
        <f aca="false">COUNTIFS('Schedule Export Jan-Dec 19'!$A:$A,F$1,'Schedule Export Jan-Dec 19'!$G:$G,$A140)</f>
        <v>0</v>
      </c>
      <c r="G140" s="11"/>
      <c r="H140" s="15" t="n">
        <f aca="false">COUNTIFS('Schedule Export Jan-Dec 19'!$A:$A,H$1,'Schedule Export Jan-Dec 19'!$G:$G,$A140)</f>
        <v>0</v>
      </c>
      <c r="I140" s="11"/>
      <c r="J140" s="15" t="n">
        <f aca="false">COUNTIFS('Schedule Export Jan-Dec 19'!$A:$A,J$1,'Schedule Export Jan-Dec 19'!$G:$G,$A140)</f>
        <v>0</v>
      </c>
      <c r="K140" s="11"/>
      <c r="L140" s="15" t="n">
        <f aca="false">COUNTIFS('Schedule Export Jan-Dec 19'!$A:$A,L$1,'Schedule Export Jan-Dec 19'!$G:$G,$A140)</f>
        <v>0</v>
      </c>
      <c r="M140" s="11"/>
      <c r="N140" s="15" t="n">
        <f aca="false">COUNTIFS('Schedule Export Jan-Dec 19'!$A:$A,N$1,'Schedule Export Jan-Dec 19'!$G:$G,$A140)</f>
        <v>0</v>
      </c>
      <c r="O140" s="11"/>
      <c r="P140" s="15" t="n">
        <f aca="false">COUNTIFS('Schedule Export Jan-Dec 19'!$A:$A,P$1,'Schedule Export Jan-Dec 19'!$G:$G,$A140)</f>
        <v>0</v>
      </c>
      <c r="Q140" s="11"/>
      <c r="R140" s="15" t="n">
        <f aca="false">COUNTIFS('Schedule Export Jan-Dec 19'!$A:$A,R$1,'Schedule Export Jan-Dec 19'!$G:$G,$A140)</f>
        <v>0</v>
      </c>
      <c r="S140" s="11"/>
      <c r="T140" s="15" t="n">
        <f aca="false">COUNTIFS('Schedule Export Jan-Dec 19'!$A:$A,T$1,'Schedule Export Jan-Dec 19'!$G:$G,$A140)</f>
        <v>0</v>
      </c>
      <c r="U140" s="11"/>
      <c r="V140" s="15" t="n">
        <f aca="false">COUNTIFS('Schedule Export Jan-Dec 19'!$A:$A,V$1,'Schedule Export Jan-Dec 19'!$G:$G,$A140)</f>
        <v>0</v>
      </c>
      <c r="W140" s="11"/>
      <c r="X140" s="15" t="n">
        <f aca="false">COUNTIFS('Schedule Export Jan-Dec 19'!$A:$A,X$1,'Schedule Export Jan-Dec 19'!$G:$G,$A140)</f>
        <v>0</v>
      </c>
      <c r="Y140" s="12"/>
      <c r="Z140" s="18" t="n">
        <f aca="false">SUM(B140+D140+F140+H140+J140+L140+N140+P140+R140+T140+V140+X140)</f>
        <v>0</v>
      </c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</row>
    <row r="141" customFormat="false" ht="13.8" hidden="false" customHeight="false" outlineLevel="1" collapsed="false">
      <c r="A141" s="0" t="s">
        <v>135</v>
      </c>
      <c r="B141" s="15" t="n">
        <f aca="false">COUNTIFS('Schedule Export Jan-Dec 19'!$A:$A,B$1,'Schedule Export Jan-Dec 19'!$G:$G,$A141)</f>
        <v>0</v>
      </c>
      <c r="C141" s="11"/>
      <c r="D141" s="15" t="n">
        <f aca="false">COUNTIFS('Schedule Export Jan-Dec 19'!$A:$A,D$1,'Schedule Export Jan-Dec 19'!$G:$G,$A141)</f>
        <v>0</v>
      </c>
      <c r="E141" s="11"/>
      <c r="F141" s="15" t="n">
        <f aca="false">COUNTIFS('Schedule Export Jan-Dec 19'!$A:$A,F$1,'Schedule Export Jan-Dec 19'!$G:$G,$A141)</f>
        <v>0</v>
      </c>
      <c r="G141" s="11"/>
      <c r="H141" s="15" t="n">
        <f aca="false">COUNTIFS('Schedule Export Jan-Dec 19'!$A:$A,H$1,'Schedule Export Jan-Dec 19'!$G:$G,$A141)</f>
        <v>0</v>
      </c>
      <c r="I141" s="11"/>
      <c r="J141" s="15" t="n">
        <f aca="false">COUNTIFS('Schedule Export Jan-Dec 19'!$A:$A,J$1,'Schedule Export Jan-Dec 19'!$G:$G,$A141)</f>
        <v>0</v>
      </c>
      <c r="K141" s="11"/>
      <c r="L141" s="15" t="n">
        <f aca="false">COUNTIFS('Schedule Export Jan-Dec 19'!$A:$A,L$1,'Schedule Export Jan-Dec 19'!$G:$G,$A141)</f>
        <v>0</v>
      </c>
      <c r="M141" s="11"/>
      <c r="N141" s="15" t="n">
        <f aca="false">COUNTIFS('Schedule Export Jan-Dec 19'!$A:$A,N$1,'Schedule Export Jan-Dec 19'!$G:$G,$A141)</f>
        <v>0</v>
      </c>
      <c r="O141" s="11"/>
      <c r="P141" s="15" t="n">
        <f aca="false">COUNTIFS('Schedule Export Jan-Dec 19'!$A:$A,P$1,'Schedule Export Jan-Dec 19'!$G:$G,$A141)</f>
        <v>0</v>
      </c>
      <c r="Q141" s="11"/>
      <c r="R141" s="15" t="n">
        <f aca="false">COUNTIFS('Schedule Export Jan-Dec 19'!$A:$A,R$1,'Schedule Export Jan-Dec 19'!$G:$G,$A141)</f>
        <v>0</v>
      </c>
      <c r="S141" s="11"/>
      <c r="T141" s="15" t="n">
        <f aca="false">COUNTIFS('Schedule Export Jan-Dec 19'!$A:$A,T$1,'Schedule Export Jan-Dec 19'!$G:$G,$A141)</f>
        <v>0</v>
      </c>
      <c r="U141" s="11"/>
      <c r="V141" s="15" t="n">
        <f aca="false">COUNTIFS('Schedule Export Jan-Dec 19'!$A:$A,V$1,'Schedule Export Jan-Dec 19'!$G:$G,$A141)</f>
        <v>0</v>
      </c>
      <c r="W141" s="11"/>
      <c r="X141" s="15" t="n">
        <f aca="false">COUNTIFS('Schedule Export Jan-Dec 19'!$A:$A,X$1,'Schedule Export Jan-Dec 19'!$G:$G,$A141)</f>
        <v>0</v>
      </c>
      <c r="Y141" s="12"/>
      <c r="Z141" s="18" t="n">
        <f aca="false">SUM(B141+D141+F141+H141+J141+L141+N141+P141+R141+T141+V141+X141)</f>
        <v>0</v>
      </c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</row>
    <row r="142" customFormat="false" ht="13.8" hidden="false" customHeight="false" outlineLevel="1" collapsed="false">
      <c r="A142" s="0" t="s">
        <v>136</v>
      </c>
      <c r="B142" s="15" t="n">
        <f aca="false">COUNTIFS('Schedule Export Jan-Dec 19'!$A:$A,B$1,'Schedule Export Jan-Dec 19'!$G:$G,$A142)</f>
        <v>0</v>
      </c>
      <c r="C142" s="11"/>
      <c r="D142" s="15" t="n">
        <f aca="false">COUNTIFS('Schedule Export Jan-Dec 19'!$A:$A,D$1,'Schedule Export Jan-Dec 19'!$G:$G,$A142)</f>
        <v>0</v>
      </c>
      <c r="E142" s="11"/>
      <c r="F142" s="15" t="n">
        <f aca="false">COUNTIFS('Schedule Export Jan-Dec 19'!$A:$A,F$1,'Schedule Export Jan-Dec 19'!$G:$G,$A142)</f>
        <v>0</v>
      </c>
      <c r="G142" s="11"/>
      <c r="H142" s="15" t="n">
        <f aca="false">COUNTIFS('Schedule Export Jan-Dec 19'!$A:$A,H$1,'Schedule Export Jan-Dec 19'!$G:$G,$A142)</f>
        <v>0</v>
      </c>
      <c r="I142" s="11"/>
      <c r="J142" s="15" t="n">
        <f aca="false">COUNTIFS('Schedule Export Jan-Dec 19'!$A:$A,J$1,'Schedule Export Jan-Dec 19'!$G:$G,$A142)</f>
        <v>0</v>
      </c>
      <c r="K142" s="11"/>
      <c r="L142" s="15" t="n">
        <f aca="false">COUNTIFS('Schedule Export Jan-Dec 19'!$A:$A,L$1,'Schedule Export Jan-Dec 19'!$G:$G,$A142)</f>
        <v>0</v>
      </c>
      <c r="M142" s="11"/>
      <c r="N142" s="15" t="n">
        <f aca="false">COUNTIFS('Schedule Export Jan-Dec 19'!$A:$A,N$1,'Schedule Export Jan-Dec 19'!$G:$G,$A142)</f>
        <v>0</v>
      </c>
      <c r="O142" s="11"/>
      <c r="P142" s="15" t="n">
        <f aca="false">COUNTIFS('Schedule Export Jan-Dec 19'!$A:$A,P$1,'Schedule Export Jan-Dec 19'!$G:$G,$A142)</f>
        <v>0</v>
      </c>
      <c r="Q142" s="11"/>
      <c r="R142" s="15" t="n">
        <f aca="false">COUNTIFS('Schedule Export Jan-Dec 19'!$A:$A,R$1,'Schedule Export Jan-Dec 19'!$G:$G,$A142)</f>
        <v>0</v>
      </c>
      <c r="S142" s="11"/>
      <c r="T142" s="15" t="n">
        <f aca="false">COUNTIFS('Schedule Export Jan-Dec 19'!$A:$A,T$1,'Schedule Export Jan-Dec 19'!$G:$G,$A142)</f>
        <v>0</v>
      </c>
      <c r="U142" s="11"/>
      <c r="V142" s="15" t="n">
        <f aca="false">COUNTIFS('Schedule Export Jan-Dec 19'!$A:$A,V$1,'Schedule Export Jan-Dec 19'!$G:$G,$A142)</f>
        <v>0</v>
      </c>
      <c r="W142" s="11"/>
      <c r="X142" s="15" t="n">
        <f aca="false">COUNTIFS('Schedule Export Jan-Dec 19'!$A:$A,X$1,'Schedule Export Jan-Dec 19'!$G:$G,$A142)</f>
        <v>0</v>
      </c>
      <c r="Y142" s="12"/>
      <c r="Z142" s="18" t="n">
        <f aca="false">SUM(B142+D142+F142+H142+J142+L142+N142+P142+R142+T142+V142+X142)</f>
        <v>0</v>
      </c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</row>
    <row r="143" customFormat="false" ht="13.8" hidden="false" customHeight="false" outlineLevel="1" collapsed="false">
      <c r="A143" s="0" t="s">
        <v>137</v>
      </c>
      <c r="B143" s="15" t="n">
        <f aca="false">COUNTIFS('Schedule Export Jan-Dec 19'!$A:$A,B$1,'Schedule Export Jan-Dec 19'!$G:$G,$A143)</f>
        <v>0</v>
      </c>
      <c r="C143" s="11"/>
      <c r="D143" s="15" t="n">
        <f aca="false">COUNTIFS('Schedule Export Jan-Dec 19'!$A:$A,D$1,'Schedule Export Jan-Dec 19'!$G:$G,$A143)</f>
        <v>3</v>
      </c>
      <c r="E143" s="11"/>
      <c r="F143" s="15" t="n">
        <f aca="false">COUNTIFS('Schedule Export Jan-Dec 19'!$A:$A,F$1,'Schedule Export Jan-Dec 19'!$G:$G,$A143)</f>
        <v>3</v>
      </c>
      <c r="G143" s="11"/>
      <c r="H143" s="15" t="n">
        <f aca="false">COUNTIFS('Schedule Export Jan-Dec 19'!$A:$A,H$1,'Schedule Export Jan-Dec 19'!$G:$G,$A143)</f>
        <v>3</v>
      </c>
      <c r="I143" s="11"/>
      <c r="J143" s="15" t="n">
        <f aca="false">COUNTIFS('Schedule Export Jan-Dec 19'!$A:$A,J$1,'Schedule Export Jan-Dec 19'!$G:$G,$A143)</f>
        <v>6</v>
      </c>
      <c r="K143" s="11"/>
      <c r="L143" s="15" t="n">
        <f aca="false">COUNTIFS('Schedule Export Jan-Dec 19'!$A:$A,L$1,'Schedule Export Jan-Dec 19'!$G:$G,$A143)</f>
        <v>3</v>
      </c>
      <c r="M143" s="11"/>
      <c r="N143" s="15" t="n">
        <f aca="false">COUNTIFS('Schedule Export Jan-Dec 19'!$A:$A,N$1,'Schedule Export Jan-Dec 19'!$G:$G,$A143)</f>
        <v>2</v>
      </c>
      <c r="O143" s="11"/>
      <c r="P143" s="15" t="n">
        <f aca="false">COUNTIFS('Schedule Export Jan-Dec 19'!$A:$A,P$1,'Schedule Export Jan-Dec 19'!$G:$G,$A143)</f>
        <v>2</v>
      </c>
      <c r="Q143" s="11"/>
      <c r="R143" s="15" t="n">
        <f aca="false">COUNTIFS('Schedule Export Jan-Dec 19'!$A:$A,R$1,'Schedule Export Jan-Dec 19'!$G:$G,$A143)</f>
        <v>3</v>
      </c>
      <c r="S143" s="11"/>
      <c r="T143" s="15" t="n">
        <f aca="false">COUNTIFS('Schedule Export Jan-Dec 19'!$A:$A,T$1,'Schedule Export Jan-Dec 19'!$G:$G,$A143)</f>
        <v>2</v>
      </c>
      <c r="U143" s="11"/>
      <c r="V143" s="15" t="n">
        <f aca="false">COUNTIFS('Schedule Export Jan-Dec 19'!$A:$A,V$1,'Schedule Export Jan-Dec 19'!$G:$G,$A143)</f>
        <v>3</v>
      </c>
      <c r="W143" s="11"/>
      <c r="X143" s="15" t="n">
        <f aca="false">COUNTIFS('Schedule Export Jan-Dec 19'!$A:$A,X$1,'Schedule Export Jan-Dec 19'!$G:$G,$A143)</f>
        <v>3</v>
      </c>
      <c r="Y143" s="12"/>
      <c r="Z143" s="18" t="n">
        <f aca="false">SUM(B143+D143+F143+H143+J143+L143+N143+P143+R143+T143+V143+X143)</f>
        <v>33</v>
      </c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</row>
    <row r="144" customFormat="false" ht="13.8" hidden="false" customHeight="false" outlineLevel="1" collapsed="false">
      <c r="A144" s="0" t="s">
        <v>138</v>
      </c>
      <c r="B144" s="15" t="n">
        <f aca="false">COUNTIFS('Schedule Export Jan-Dec 19'!$A:$A,B$1,'Schedule Export Jan-Dec 19'!$G:$G,$A144)</f>
        <v>0</v>
      </c>
      <c r="C144" s="11"/>
      <c r="D144" s="15" t="n">
        <f aca="false">COUNTIFS('Schedule Export Jan-Dec 19'!$A:$A,D$1,'Schedule Export Jan-Dec 19'!$G:$G,$A144)</f>
        <v>0</v>
      </c>
      <c r="E144" s="11"/>
      <c r="F144" s="15" t="n">
        <f aca="false">COUNTIFS('Schedule Export Jan-Dec 19'!$A:$A,F$1,'Schedule Export Jan-Dec 19'!$G:$G,$A144)</f>
        <v>0</v>
      </c>
      <c r="G144" s="11"/>
      <c r="H144" s="15" t="n">
        <f aca="false">COUNTIFS('Schedule Export Jan-Dec 19'!$A:$A,H$1,'Schedule Export Jan-Dec 19'!$G:$G,$A144)</f>
        <v>0</v>
      </c>
      <c r="I144" s="11"/>
      <c r="J144" s="15" t="n">
        <f aca="false">COUNTIFS('Schedule Export Jan-Dec 19'!$A:$A,J$1,'Schedule Export Jan-Dec 19'!$G:$G,$A144)</f>
        <v>0</v>
      </c>
      <c r="K144" s="11"/>
      <c r="L144" s="15" t="n">
        <f aca="false">COUNTIFS('Schedule Export Jan-Dec 19'!$A:$A,L$1,'Schedule Export Jan-Dec 19'!$G:$G,$A144)</f>
        <v>0</v>
      </c>
      <c r="M144" s="11"/>
      <c r="N144" s="15" t="n">
        <f aca="false">COUNTIFS('Schedule Export Jan-Dec 19'!$A:$A,N$1,'Schedule Export Jan-Dec 19'!$G:$G,$A144)</f>
        <v>0</v>
      </c>
      <c r="O144" s="11"/>
      <c r="P144" s="15" t="n">
        <f aca="false">COUNTIFS('Schedule Export Jan-Dec 19'!$A:$A,P$1,'Schedule Export Jan-Dec 19'!$G:$G,$A144)</f>
        <v>0</v>
      </c>
      <c r="Q144" s="11"/>
      <c r="R144" s="15" t="n">
        <f aca="false">COUNTIFS('Schedule Export Jan-Dec 19'!$A:$A,R$1,'Schedule Export Jan-Dec 19'!$G:$G,$A144)</f>
        <v>0</v>
      </c>
      <c r="S144" s="11"/>
      <c r="T144" s="15" t="n">
        <f aca="false">COUNTIFS('Schedule Export Jan-Dec 19'!$A:$A,T$1,'Schedule Export Jan-Dec 19'!$G:$G,$A144)</f>
        <v>0</v>
      </c>
      <c r="U144" s="11"/>
      <c r="V144" s="15" t="n">
        <f aca="false">COUNTIFS('Schedule Export Jan-Dec 19'!$A:$A,V$1,'Schedule Export Jan-Dec 19'!$G:$G,$A144)</f>
        <v>0</v>
      </c>
      <c r="W144" s="11"/>
      <c r="X144" s="15" t="n">
        <f aca="false">COUNTIFS('Schedule Export Jan-Dec 19'!$A:$A,X$1,'Schedule Export Jan-Dec 19'!$G:$G,$A144)</f>
        <v>0</v>
      </c>
      <c r="Y144" s="12"/>
      <c r="Z144" s="18" t="n">
        <f aca="false">SUM(B144+D144+F144+H144+J144+L144+N144+P144+R144+T144+V144+X144)</f>
        <v>0</v>
      </c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</row>
    <row r="145" customFormat="false" ht="13.8" hidden="false" customHeight="false" outlineLevel="1" collapsed="false">
      <c r="A145" s="0" t="s">
        <v>139</v>
      </c>
      <c r="B145" s="15" t="n">
        <f aca="false">COUNTIFS('Schedule Export Jan-Dec 19'!$A:$A,B$1,'Schedule Export Jan-Dec 19'!$G:$G,$A145)</f>
        <v>0</v>
      </c>
      <c r="C145" s="11"/>
      <c r="D145" s="15" t="n">
        <f aca="false">COUNTIFS('Schedule Export Jan-Dec 19'!$A:$A,D$1,'Schedule Export Jan-Dec 19'!$G:$G,$A145)</f>
        <v>0</v>
      </c>
      <c r="E145" s="11"/>
      <c r="F145" s="15" t="n">
        <f aca="false">COUNTIFS('Schedule Export Jan-Dec 19'!$A:$A,F$1,'Schedule Export Jan-Dec 19'!$G:$G,$A145)</f>
        <v>0</v>
      </c>
      <c r="G145" s="11"/>
      <c r="H145" s="15" t="n">
        <f aca="false">COUNTIFS('Schedule Export Jan-Dec 19'!$A:$A,H$1,'Schedule Export Jan-Dec 19'!$G:$G,$A145)</f>
        <v>0</v>
      </c>
      <c r="I145" s="11"/>
      <c r="J145" s="15" t="n">
        <f aca="false">COUNTIFS('Schedule Export Jan-Dec 19'!$A:$A,J$1,'Schedule Export Jan-Dec 19'!$G:$G,$A145)</f>
        <v>0</v>
      </c>
      <c r="K145" s="11"/>
      <c r="L145" s="15" t="n">
        <f aca="false">COUNTIFS('Schedule Export Jan-Dec 19'!$A:$A,L$1,'Schedule Export Jan-Dec 19'!$G:$G,$A145)</f>
        <v>0</v>
      </c>
      <c r="M145" s="11"/>
      <c r="N145" s="15" t="n">
        <f aca="false">COUNTIFS('Schedule Export Jan-Dec 19'!$A:$A,N$1,'Schedule Export Jan-Dec 19'!$G:$G,$A145)</f>
        <v>0</v>
      </c>
      <c r="O145" s="11"/>
      <c r="P145" s="15" t="n">
        <f aca="false">COUNTIFS('Schedule Export Jan-Dec 19'!$A:$A,P$1,'Schedule Export Jan-Dec 19'!$G:$G,$A145)</f>
        <v>0</v>
      </c>
      <c r="Q145" s="11"/>
      <c r="R145" s="15" t="n">
        <f aca="false">COUNTIFS('Schedule Export Jan-Dec 19'!$A:$A,R$1,'Schedule Export Jan-Dec 19'!$G:$G,$A145)</f>
        <v>0</v>
      </c>
      <c r="S145" s="11"/>
      <c r="T145" s="15" t="n">
        <f aca="false">COUNTIFS('Schedule Export Jan-Dec 19'!$A:$A,T$1,'Schedule Export Jan-Dec 19'!$G:$G,$A145)</f>
        <v>0</v>
      </c>
      <c r="U145" s="11"/>
      <c r="V145" s="15" t="n">
        <f aca="false">COUNTIFS('Schedule Export Jan-Dec 19'!$A:$A,V$1,'Schedule Export Jan-Dec 19'!$G:$G,$A145)</f>
        <v>6</v>
      </c>
      <c r="W145" s="11"/>
      <c r="X145" s="15" t="n">
        <f aca="false">COUNTIFS('Schedule Export Jan-Dec 19'!$A:$A,X$1,'Schedule Export Jan-Dec 19'!$G:$G,$A145)</f>
        <v>3</v>
      </c>
      <c r="Y145" s="12"/>
      <c r="Z145" s="18" t="n">
        <f aca="false">SUM(B145+D145+F145+H145+J145+L145+N145+P145+R145+T145+V145+X145)</f>
        <v>9</v>
      </c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</row>
    <row r="146" customFormat="false" ht="13.8" hidden="false" customHeight="false" outlineLevel="1" collapsed="false">
      <c r="A146" s="0" t="s">
        <v>140</v>
      </c>
      <c r="B146" s="15" t="n">
        <f aca="false">COUNTIFS('Schedule Export Jan-Dec 19'!$A:$A,B$1,'Schedule Export Jan-Dec 19'!$G:$G,$A146)</f>
        <v>0</v>
      </c>
      <c r="C146" s="11"/>
      <c r="D146" s="15" t="n">
        <f aca="false">COUNTIFS('Schedule Export Jan-Dec 19'!$A:$A,D$1,'Schedule Export Jan-Dec 19'!$G:$G,$A146)</f>
        <v>0</v>
      </c>
      <c r="E146" s="11"/>
      <c r="F146" s="15" t="n">
        <f aca="false">COUNTIFS('Schedule Export Jan-Dec 19'!$A:$A,F$1,'Schedule Export Jan-Dec 19'!$G:$G,$A146)</f>
        <v>0</v>
      </c>
      <c r="G146" s="11"/>
      <c r="H146" s="15" t="n">
        <f aca="false">COUNTIFS('Schedule Export Jan-Dec 19'!$A:$A,H$1,'Schedule Export Jan-Dec 19'!$G:$G,$A146)</f>
        <v>1</v>
      </c>
      <c r="I146" s="11"/>
      <c r="J146" s="15" t="n">
        <f aca="false">COUNTIFS('Schedule Export Jan-Dec 19'!$A:$A,J$1,'Schedule Export Jan-Dec 19'!$G:$G,$A146)</f>
        <v>0</v>
      </c>
      <c r="K146" s="11"/>
      <c r="L146" s="15" t="n">
        <f aca="false">COUNTIFS('Schedule Export Jan-Dec 19'!$A:$A,L$1,'Schedule Export Jan-Dec 19'!$G:$G,$A146)</f>
        <v>0</v>
      </c>
      <c r="M146" s="11"/>
      <c r="N146" s="15" t="n">
        <f aca="false">COUNTIFS('Schedule Export Jan-Dec 19'!$A:$A,N$1,'Schedule Export Jan-Dec 19'!$G:$G,$A146)</f>
        <v>0</v>
      </c>
      <c r="O146" s="11"/>
      <c r="P146" s="15" t="n">
        <f aca="false">COUNTIFS('Schedule Export Jan-Dec 19'!$A:$A,P$1,'Schedule Export Jan-Dec 19'!$G:$G,$A146)</f>
        <v>0</v>
      </c>
      <c r="Q146" s="11"/>
      <c r="R146" s="15" t="n">
        <f aca="false">COUNTIFS('Schedule Export Jan-Dec 19'!$A:$A,R$1,'Schedule Export Jan-Dec 19'!$G:$G,$A146)</f>
        <v>0</v>
      </c>
      <c r="S146" s="11"/>
      <c r="T146" s="15" t="n">
        <f aca="false">COUNTIFS('Schedule Export Jan-Dec 19'!$A:$A,T$1,'Schedule Export Jan-Dec 19'!$G:$G,$A146)</f>
        <v>1</v>
      </c>
      <c r="U146" s="11"/>
      <c r="V146" s="15" t="n">
        <f aca="false">COUNTIFS('Schedule Export Jan-Dec 19'!$A:$A,V$1,'Schedule Export Jan-Dec 19'!$G:$G,$A146)</f>
        <v>1</v>
      </c>
      <c r="W146" s="11"/>
      <c r="X146" s="15" t="n">
        <f aca="false">COUNTIFS('Schedule Export Jan-Dec 19'!$A:$A,X$1,'Schedule Export Jan-Dec 19'!$G:$G,$A146)</f>
        <v>1</v>
      </c>
      <c r="Y146" s="12"/>
      <c r="Z146" s="18" t="n">
        <f aca="false">SUM(B146+D146+F146+H146+J146+L146+N146+P146+R146+T146+V146+X146)</f>
        <v>4</v>
      </c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</row>
    <row r="147" customFormat="false" ht="13.8" hidden="false" customHeight="false" outlineLevel="1" collapsed="false">
      <c r="A147" s="0" t="s">
        <v>141</v>
      </c>
      <c r="B147" s="15" t="n">
        <f aca="false">COUNTIFS('Schedule Export Jan-Dec 19'!$A:$A,B$1,'Schedule Export Jan-Dec 19'!$G:$G,$A147)</f>
        <v>0</v>
      </c>
      <c r="C147" s="11"/>
      <c r="D147" s="15" t="n">
        <f aca="false">COUNTIFS('Schedule Export Jan-Dec 19'!$A:$A,D$1,'Schedule Export Jan-Dec 19'!$G:$G,$A147)</f>
        <v>0</v>
      </c>
      <c r="E147" s="11"/>
      <c r="F147" s="15" t="n">
        <f aca="false">COUNTIFS('Schedule Export Jan-Dec 19'!$A:$A,F$1,'Schedule Export Jan-Dec 19'!$G:$G,$A147)</f>
        <v>0</v>
      </c>
      <c r="G147" s="11"/>
      <c r="H147" s="15" t="n">
        <f aca="false">COUNTIFS('Schedule Export Jan-Dec 19'!$A:$A,H$1,'Schedule Export Jan-Dec 19'!$G:$G,$A147)</f>
        <v>0</v>
      </c>
      <c r="I147" s="11"/>
      <c r="J147" s="15" t="n">
        <f aca="false">COUNTIFS('Schedule Export Jan-Dec 19'!$A:$A,J$1,'Schedule Export Jan-Dec 19'!$G:$G,$A147)</f>
        <v>0</v>
      </c>
      <c r="K147" s="11"/>
      <c r="L147" s="15" t="n">
        <f aca="false">COUNTIFS('Schedule Export Jan-Dec 19'!$A:$A,L$1,'Schedule Export Jan-Dec 19'!$G:$G,$A147)</f>
        <v>0</v>
      </c>
      <c r="M147" s="11"/>
      <c r="N147" s="15" t="n">
        <f aca="false">COUNTIFS('Schedule Export Jan-Dec 19'!$A:$A,N$1,'Schedule Export Jan-Dec 19'!$G:$G,$A147)</f>
        <v>0</v>
      </c>
      <c r="O147" s="11"/>
      <c r="P147" s="15" t="n">
        <f aca="false">COUNTIFS('Schedule Export Jan-Dec 19'!$A:$A,P$1,'Schedule Export Jan-Dec 19'!$G:$G,$A147)</f>
        <v>0</v>
      </c>
      <c r="Q147" s="11"/>
      <c r="R147" s="15" t="n">
        <f aca="false">COUNTIFS('Schedule Export Jan-Dec 19'!$A:$A,R$1,'Schedule Export Jan-Dec 19'!$G:$G,$A147)</f>
        <v>0</v>
      </c>
      <c r="S147" s="11"/>
      <c r="T147" s="15" t="n">
        <f aca="false">COUNTIFS('Schedule Export Jan-Dec 19'!$A:$A,T$1,'Schedule Export Jan-Dec 19'!$G:$G,$A147)</f>
        <v>0</v>
      </c>
      <c r="U147" s="11"/>
      <c r="V147" s="15" t="n">
        <f aca="false">COUNTIFS('Schedule Export Jan-Dec 19'!$A:$A,V$1,'Schedule Export Jan-Dec 19'!$G:$G,$A147)</f>
        <v>0</v>
      </c>
      <c r="W147" s="11"/>
      <c r="X147" s="15" t="n">
        <f aca="false">COUNTIFS('Schedule Export Jan-Dec 19'!$A:$A,X$1,'Schedule Export Jan-Dec 19'!$G:$G,$A147)</f>
        <v>0</v>
      </c>
      <c r="Y147" s="12"/>
      <c r="Z147" s="18" t="n">
        <f aca="false">SUM(B147+D147+F147+H147+J147+L147+N147+P147+R147+T147+V147+X147)</f>
        <v>0</v>
      </c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</row>
    <row r="148" customFormat="false" ht="13.8" hidden="false" customHeight="false" outlineLevel="1" collapsed="false">
      <c r="A148" s="0" t="s">
        <v>142</v>
      </c>
      <c r="B148" s="15" t="n">
        <f aca="false">COUNTIFS('Schedule Export Jan-Dec 19'!$A:$A,B$1,'Schedule Export Jan-Dec 19'!$G:$G,$A148)</f>
        <v>0</v>
      </c>
      <c r="C148" s="11"/>
      <c r="D148" s="15" t="n">
        <f aca="false">COUNTIFS('Schedule Export Jan-Dec 19'!$A:$A,D$1,'Schedule Export Jan-Dec 19'!$G:$G,$A148)</f>
        <v>0</v>
      </c>
      <c r="E148" s="11"/>
      <c r="F148" s="15" t="n">
        <f aca="false">COUNTIFS('Schedule Export Jan-Dec 19'!$A:$A,F$1,'Schedule Export Jan-Dec 19'!$G:$G,$A148)</f>
        <v>0</v>
      </c>
      <c r="G148" s="11"/>
      <c r="H148" s="15" t="n">
        <f aca="false">COUNTIFS('Schedule Export Jan-Dec 19'!$A:$A,H$1,'Schedule Export Jan-Dec 19'!$G:$G,$A148)</f>
        <v>0</v>
      </c>
      <c r="I148" s="11"/>
      <c r="J148" s="15" t="n">
        <f aca="false">COUNTIFS('Schedule Export Jan-Dec 19'!$A:$A,J$1,'Schedule Export Jan-Dec 19'!$G:$G,$A148)</f>
        <v>0</v>
      </c>
      <c r="K148" s="11"/>
      <c r="L148" s="15" t="n">
        <f aca="false">COUNTIFS('Schedule Export Jan-Dec 19'!$A:$A,L$1,'Schedule Export Jan-Dec 19'!$G:$G,$A148)</f>
        <v>0</v>
      </c>
      <c r="M148" s="11"/>
      <c r="N148" s="15" t="n">
        <f aca="false">COUNTIFS('Schedule Export Jan-Dec 19'!$A:$A,N$1,'Schedule Export Jan-Dec 19'!$G:$G,$A148)</f>
        <v>0</v>
      </c>
      <c r="O148" s="11"/>
      <c r="P148" s="15" t="n">
        <f aca="false">COUNTIFS('Schedule Export Jan-Dec 19'!$A:$A,P$1,'Schedule Export Jan-Dec 19'!$G:$G,$A148)</f>
        <v>0</v>
      </c>
      <c r="Q148" s="11"/>
      <c r="R148" s="15" t="n">
        <f aca="false">COUNTIFS('Schedule Export Jan-Dec 19'!$A:$A,R$1,'Schedule Export Jan-Dec 19'!$G:$G,$A148)</f>
        <v>0</v>
      </c>
      <c r="S148" s="11"/>
      <c r="T148" s="15" t="n">
        <f aca="false">COUNTIFS('Schedule Export Jan-Dec 19'!$A:$A,T$1,'Schedule Export Jan-Dec 19'!$G:$G,$A148)</f>
        <v>0</v>
      </c>
      <c r="U148" s="11"/>
      <c r="V148" s="15" t="n">
        <f aca="false">COUNTIFS('Schedule Export Jan-Dec 19'!$A:$A,V$1,'Schedule Export Jan-Dec 19'!$G:$G,$A148)</f>
        <v>0</v>
      </c>
      <c r="W148" s="11"/>
      <c r="X148" s="15" t="n">
        <f aca="false">COUNTIFS('Schedule Export Jan-Dec 19'!$A:$A,X$1,'Schedule Export Jan-Dec 19'!$G:$G,$A148)</f>
        <v>0</v>
      </c>
      <c r="Y148" s="12"/>
      <c r="Z148" s="18" t="n">
        <f aca="false">SUM(B148+D148+F148+H148+J148+L148+N148+P148+R148+T148+V148+X148)</f>
        <v>0</v>
      </c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</row>
    <row r="149" customFormat="false" ht="13.8" hidden="false" customHeight="false" outlineLevel="1" collapsed="false">
      <c r="A149" s="0" t="s">
        <v>143</v>
      </c>
      <c r="B149" s="15" t="n">
        <f aca="false">COUNTIFS('Schedule Export Jan-Dec 19'!$A:$A,B$1,'Schedule Export Jan-Dec 19'!$G:$G,$A149)</f>
        <v>0</v>
      </c>
      <c r="C149" s="11"/>
      <c r="D149" s="15" t="n">
        <f aca="false">COUNTIFS('Schedule Export Jan-Dec 19'!$A:$A,D$1,'Schedule Export Jan-Dec 19'!$G:$G,$A149)</f>
        <v>0</v>
      </c>
      <c r="E149" s="11"/>
      <c r="F149" s="15" t="n">
        <f aca="false">COUNTIFS('Schedule Export Jan-Dec 19'!$A:$A,F$1,'Schedule Export Jan-Dec 19'!$G:$G,$A149)</f>
        <v>0</v>
      </c>
      <c r="G149" s="11"/>
      <c r="H149" s="15" t="n">
        <f aca="false">COUNTIFS('Schedule Export Jan-Dec 19'!$A:$A,H$1,'Schedule Export Jan-Dec 19'!$G:$G,$A149)</f>
        <v>0</v>
      </c>
      <c r="I149" s="11"/>
      <c r="J149" s="15" t="n">
        <f aca="false">COUNTIFS('Schedule Export Jan-Dec 19'!$A:$A,J$1,'Schedule Export Jan-Dec 19'!$G:$G,$A149)</f>
        <v>0</v>
      </c>
      <c r="K149" s="11"/>
      <c r="L149" s="15" t="n">
        <f aca="false">COUNTIFS('Schedule Export Jan-Dec 19'!$A:$A,L$1,'Schedule Export Jan-Dec 19'!$G:$G,$A149)</f>
        <v>0</v>
      </c>
      <c r="M149" s="11"/>
      <c r="N149" s="15" t="n">
        <f aca="false">COUNTIFS('Schedule Export Jan-Dec 19'!$A:$A,N$1,'Schedule Export Jan-Dec 19'!$G:$G,$A149)</f>
        <v>0</v>
      </c>
      <c r="O149" s="11"/>
      <c r="P149" s="15" t="n">
        <f aca="false">COUNTIFS('Schedule Export Jan-Dec 19'!$A:$A,P$1,'Schedule Export Jan-Dec 19'!$G:$G,$A149)</f>
        <v>0</v>
      </c>
      <c r="Q149" s="11"/>
      <c r="R149" s="15" t="n">
        <f aca="false">COUNTIFS('Schedule Export Jan-Dec 19'!$A:$A,R$1,'Schedule Export Jan-Dec 19'!$G:$G,$A149)</f>
        <v>0</v>
      </c>
      <c r="S149" s="11"/>
      <c r="T149" s="15" t="n">
        <f aca="false">COUNTIFS('Schedule Export Jan-Dec 19'!$A:$A,T$1,'Schedule Export Jan-Dec 19'!$G:$G,$A149)</f>
        <v>0</v>
      </c>
      <c r="U149" s="11"/>
      <c r="V149" s="15" t="n">
        <f aca="false">COUNTIFS('Schedule Export Jan-Dec 19'!$A:$A,V$1,'Schedule Export Jan-Dec 19'!$G:$G,$A149)</f>
        <v>0</v>
      </c>
      <c r="W149" s="11"/>
      <c r="X149" s="15" t="n">
        <f aca="false">COUNTIFS('Schedule Export Jan-Dec 19'!$A:$A,X$1,'Schedule Export Jan-Dec 19'!$G:$G,$A149)</f>
        <v>0</v>
      </c>
      <c r="Y149" s="12"/>
      <c r="Z149" s="18" t="n">
        <f aca="false">SUM(B149+D149+F149+H149+J149+L149+N149+P149+R149+T149+V149+X149)</f>
        <v>0</v>
      </c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</row>
    <row r="150" customFormat="false" ht="13.8" hidden="false" customHeight="false" outlineLevel="1" collapsed="false">
      <c r="A150" s="0" t="s">
        <v>144</v>
      </c>
      <c r="B150" s="15" t="n">
        <f aca="false">COUNTIFS('Schedule Export Jan-Dec 19'!$A:$A,B$1,'Schedule Export Jan-Dec 19'!$G:$G,$A150)</f>
        <v>0</v>
      </c>
      <c r="C150" s="11"/>
      <c r="D150" s="15" t="n">
        <f aca="false">COUNTIFS('Schedule Export Jan-Dec 19'!$A:$A,D$1,'Schedule Export Jan-Dec 19'!$G:$G,$A150)</f>
        <v>1</v>
      </c>
      <c r="E150" s="11"/>
      <c r="F150" s="15" t="n">
        <f aca="false">COUNTIFS('Schedule Export Jan-Dec 19'!$A:$A,F$1,'Schedule Export Jan-Dec 19'!$G:$G,$A150)</f>
        <v>1</v>
      </c>
      <c r="G150" s="11"/>
      <c r="H150" s="15" t="n">
        <f aca="false">COUNTIFS('Schedule Export Jan-Dec 19'!$A:$A,H$1,'Schedule Export Jan-Dec 19'!$G:$G,$A150)</f>
        <v>0</v>
      </c>
      <c r="I150" s="11"/>
      <c r="J150" s="15" t="n">
        <f aca="false">COUNTIFS('Schedule Export Jan-Dec 19'!$A:$A,J$1,'Schedule Export Jan-Dec 19'!$G:$G,$A150)</f>
        <v>1</v>
      </c>
      <c r="K150" s="11"/>
      <c r="L150" s="15" t="n">
        <f aca="false">COUNTIFS('Schedule Export Jan-Dec 19'!$A:$A,L$1,'Schedule Export Jan-Dec 19'!$G:$G,$A150)</f>
        <v>1</v>
      </c>
      <c r="M150" s="11"/>
      <c r="N150" s="15" t="n">
        <f aca="false">COUNTIFS('Schedule Export Jan-Dec 19'!$A:$A,N$1,'Schedule Export Jan-Dec 19'!$G:$G,$A150)</f>
        <v>0</v>
      </c>
      <c r="O150" s="11"/>
      <c r="P150" s="15" t="n">
        <f aca="false">COUNTIFS('Schedule Export Jan-Dec 19'!$A:$A,P$1,'Schedule Export Jan-Dec 19'!$G:$G,$A150)</f>
        <v>3</v>
      </c>
      <c r="Q150" s="11"/>
      <c r="R150" s="15" t="n">
        <f aca="false">COUNTIFS('Schedule Export Jan-Dec 19'!$A:$A,R$1,'Schedule Export Jan-Dec 19'!$G:$G,$A150)</f>
        <v>0</v>
      </c>
      <c r="S150" s="11"/>
      <c r="T150" s="15" t="n">
        <f aca="false">COUNTIFS('Schedule Export Jan-Dec 19'!$A:$A,T$1,'Schedule Export Jan-Dec 19'!$G:$G,$A150)</f>
        <v>0</v>
      </c>
      <c r="U150" s="11"/>
      <c r="V150" s="15" t="n">
        <f aca="false">COUNTIFS('Schedule Export Jan-Dec 19'!$A:$A,V$1,'Schedule Export Jan-Dec 19'!$G:$G,$A150)</f>
        <v>1</v>
      </c>
      <c r="W150" s="11"/>
      <c r="X150" s="15" t="n">
        <f aca="false">COUNTIFS('Schedule Export Jan-Dec 19'!$A:$A,X$1,'Schedule Export Jan-Dec 19'!$G:$G,$A150)</f>
        <v>1</v>
      </c>
      <c r="Y150" s="12"/>
      <c r="Z150" s="18" t="n">
        <f aca="false">SUM(B150+D150+F150+H150+J150+L150+N150+P150+R150+T150+V150+X150)</f>
        <v>9</v>
      </c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</row>
    <row r="151" customFormat="false" ht="13.8" hidden="false" customHeight="false" outlineLevel="1" collapsed="false">
      <c r="A151" s="0" t="s">
        <v>145</v>
      </c>
      <c r="B151" s="15" t="n">
        <f aca="false">COUNTIFS('Schedule Export Jan-Dec 19'!$A:$A,B$1,'Schedule Export Jan-Dec 19'!$G:$G,$A151)</f>
        <v>0</v>
      </c>
      <c r="C151" s="11"/>
      <c r="D151" s="15" t="n">
        <f aca="false">COUNTIFS('Schedule Export Jan-Dec 19'!$A:$A,D$1,'Schedule Export Jan-Dec 19'!$G:$G,$A151)</f>
        <v>0</v>
      </c>
      <c r="E151" s="11"/>
      <c r="F151" s="15" t="n">
        <f aca="false">COUNTIFS('Schedule Export Jan-Dec 19'!$A:$A,F$1,'Schedule Export Jan-Dec 19'!$G:$G,$A151)</f>
        <v>0</v>
      </c>
      <c r="G151" s="11"/>
      <c r="H151" s="15" t="n">
        <f aca="false">COUNTIFS('Schedule Export Jan-Dec 19'!$A:$A,H$1,'Schedule Export Jan-Dec 19'!$G:$G,$A151)</f>
        <v>0</v>
      </c>
      <c r="I151" s="11"/>
      <c r="J151" s="15" t="n">
        <f aca="false">COUNTIFS('Schedule Export Jan-Dec 19'!$A:$A,J$1,'Schedule Export Jan-Dec 19'!$G:$G,$A151)</f>
        <v>0</v>
      </c>
      <c r="K151" s="11"/>
      <c r="L151" s="15" t="n">
        <f aca="false">COUNTIFS('Schedule Export Jan-Dec 19'!$A:$A,L$1,'Schedule Export Jan-Dec 19'!$G:$G,$A151)</f>
        <v>0</v>
      </c>
      <c r="M151" s="11"/>
      <c r="N151" s="15" t="n">
        <f aca="false">COUNTIFS('Schedule Export Jan-Dec 19'!$A:$A,N$1,'Schedule Export Jan-Dec 19'!$G:$G,$A151)</f>
        <v>0</v>
      </c>
      <c r="O151" s="11"/>
      <c r="P151" s="15" t="n">
        <f aca="false">COUNTIFS('Schedule Export Jan-Dec 19'!$A:$A,P$1,'Schedule Export Jan-Dec 19'!$G:$G,$A151)</f>
        <v>0</v>
      </c>
      <c r="Q151" s="11"/>
      <c r="R151" s="15" t="n">
        <f aca="false">COUNTIFS('Schedule Export Jan-Dec 19'!$A:$A,R$1,'Schedule Export Jan-Dec 19'!$G:$G,$A151)</f>
        <v>0</v>
      </c>
      <c r="S151" s="11"/>
      <c r="T151" s="15" t="n">
        <f aca="false">COUNTIFS('Schedule Export Jan-Dec 19'!$A:$A,T$1,'Schedule Export Jan-Dec 19'!$G:$G,$A151)</f>
        <v>0</v>
      </c>
      <c r="U151" s="11"/>
      <c r="V151" s="15" t="n">
        <f aca="false">COUNTIFS('Schedule Export Jan-Dec 19'!$A:$A,V$1,'Schedule Export Jan-Dec 19'!$G:$G,$A151)</f>
        <v>0</v>
      </c>
      <c r="W151" s="11"/>
      <c r="X151" s="15" t="n">
        <f aca="false">COUNTIFS('Schedule Export Jan-Dec 19'!$A:$A,X$1,'Schedule Export Jan-Dec 19'!$G:$G,$A151)</f>
        <v>0</v>
      </c>
      <c r="Y151" s="12"/>
      <c r="Z151" s="18" t="n">
        <f aca="false">SUM(B151+D151+F151+H151+J151+L151+N151+P151+R151+T151+V151+X151)</f>
        <v>0</v>
      </c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</row>
    <row r="152" customFormat="false" ht="13.8" hidden="false" customHeight="false" outlineLevel="1" collapsed="false">
      <c r="A152" s="0" t="s">
        <v>146</v>
      </c>
      <c r="B152" s="15" t="n">
        <f aca="false">COUNTIFS('Schedule Export Jan-Dec 19'!$A:$A,B$1,'Schedule Export Jan-Dec 19'!$G:$G,$A152)</f>
        <v>0</v>
      </c>
      <c r="C152" s="11"/>
      <c r="D152" s="15" t="n">
        <f aca="false">COUNTIFS('Schedule Export Jan-Dec 19'!$A:$A,D$1,'Schedule Export Jan-Dec 19'!$G:$G,$A152)</f>
        <v>0</v>
      </c>
      <c r="E152" s="11"/>
      <c r="F152" s="15" t="n">
        <f aca="false">COUNTIFS('Schedule Export Jan-Dec 19'!$A:$A,F$1,'Schedule Export Jan-Dec 19'!$G:$G,$A152)</f>
        <v>0</v>
      </c>
      <c r="G152" s="11"/>
      <c r="H152" s="15" t="n">
        <f aca="false">COUNTIFS('Schedule Export Jan-Dec 19'!$A:$A,H$1,'Schedule Export Jan-Dec 19'!$G:$G,$A152)</f>
        <v>0</v>
      </c>
      <c r="I152" s="11"/>
      <c r="J152" s="15" t="n">
        <f aca="false">COUNTIFS('Schedule Export Jan-Dec 19'!$A:$A,J$1,'Schedule Export Jan-Dec 19'!$G:$G,$A152)</f>
        <v>0</v>
      </c>
      <c r="K152" s="11"/>
      <c r="L152" s="15" t="n">
        <f aca="false">COUNTIFS('Schedule Export Jan-Dec 19'!$A:$A,L$1,'Schedule Export Jan-Dec 19'!$G:$G,$A152)</f>
        <v>0</v>
      </c>
      <c r="M152" s="11"/>
      <c r="N152" s="15" t="n">
        <f aca="false">COUNTIFS('Schedule Export Jan-Dec 19'!$A:$A,N$1,'Schedule Export Jan-Dec 19'!$G:$G,$A152)</f>
        <v>0</v>
      </c>
      <c r="O152" s="11"/>
      <c r="P152" s="15" t="n">
        <f aca="false">COUNTIFS('Schedule Export Jan-Dec 19'!$A:$A,P$1,'Schedule Export Jan-Dec 19'!$G:$G,$A152)</f>
        <v>0</v>
      </c>
      <c r="Q152" s="11"/>
      <c r="R152" s="15" t="n">
        <f aca="false">COUNTIFS('Schedule Export Jan-Dec 19'!$A:$A,R$1,'Schedule Export Jan-Dec 19'!$G:$G,$A152)</f>
        <v>0</v>
      </c>
      <c r="S152" s="11"/>
      <c r="T152" s="15" t="n">
        <f aca="false">COUNTIFS('Schedule Export Jan-Dec 19'!$A:$A,T$1,'Schedule Export Jan-Dec 19'!$G:$G,$A152)</f>
        <v>0</v>
      </c>
      <c r="U152" s="11"/>
      <c r="V152" s="15" t="n">
        <f aca="false">COUNTIFS('Schedule Export Jan-Dec 19'!$A:$A,V$1,'Schedule Export Jan-Dec 19'!$G:$G,$A152)</f>
        <v>0</v>
      </c>
      <c r="W152" s="11"/>
      <c r="X152" s="15" t="n">
        <f aca="false">COUNTIFS('Schedule Export Jan-Dec 19'!$A:$A,X$1,'Schedule Export Jan-Dec 19'!$G:$G,$A152)</f>
        <v>0</v>
      </c>
      <c r="Y152" s="12"/>
      <c r="Z152" s="18" t="n">
        <f aca="false">SUM(B152+D152+F152+H152+J152+L152+N152+P152+R152+T152+V152+X152)</f>
        <v>0</v>
      </c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</row>
    <row r="153" customFormat="false" ht="13.8" hidden="false" customHeight="false" outlineLevel="1" collapsed="false">
      <c r="A153" s="0" t="s">
        <v>147</v>
      </c>
      <c r="B153" s="15" t="n">
        <f aca="false">COUNTIFS('Schedule Export Jan-Dec 19'!$A:$A,B$1,'Schedule Export Jan-Dec 19'!$G:$G,$A153)</f>
        <v>0</v>
      </c>
      <c r="C153" s="11"/>
      <c r="D153" s="15" t="n">
        <f aca="false">COUNTIFS('Schedule Export Jan-Dec 19'!$A:$A,D$1,'Schedule Export Jan-Dec 19'!$G:$G,$A153)</f>
        <v>0</v>
      </c>
      <c r="E153" s="11"/>
      <c r="F153" s="15" t="n">
        <f aca="false">COUNTIFS('Schedule Export Jan-Dec 19'!$A:$A,F$1,'Schedule Export Jan-Dec 19'!$G:$G,$A153)</f>
        <v>0</v>
      </c>
      <c r="G153" s="11"/>
      <c r="H153" s="15" t="n">
        <f aca="false">COUNTIFS('Schedule Export Jan-Dec 19'!$A:$A,H$1,'Schedule Export Jan-Dec 19'!$G:$G,$A153)</f>
        <v>0</v>
      </c>
      <c r="I153" s="11"/>
      <c r="J153" s="15" t="n">
        <f aca="false">COUNTIFS('Schedule Export Jan-Dec 19'!$A:$A,J$1,'Schedule Export Jan-Dec 19'!$G:$G,$A153)</f>
        <v>0</v>
      </c>
      <c r="K153" s="11"/>
      <c r="L153" s="15" t="n">
        <f aca="false">COUNTIFS('Schedule Export Jan-Dec 19'!$A:$A,L$1,'Schedule Export Jan-Dec 19'!$G:$G,$A153)</f>
        <v>0</v>
      </c>
      <c r="M153" s="11"/>
      <c r="N153" s="15" t="n">
        <f aca="false">COUNTIFS('Schedule Export Jan-Dec 19'!$A:$A,N$1,'Schedule Export Jan-Dec 19'!$G:$G,$A153)</f>
        <v>0</v>
      </c>
      <c r="O153" s="11"/>
      <c r="P153" s="15" t="n">
        <f aca="false">COUNTIFS('Schedule Export Jan-Dec 19'!$A:$A,P$1,'Schedule Export Jan-Dec 19'!$G:$G,$A153)</f>
        <v>0</v>
      </c>
      <c r="Q153" s="11"/>
      <c r="R153" s="15" t="n">
        <f aca="false">COUNTIFS('Schedule Export Jan-Dec 19'!$A:$A,R$1,'Schedule Export Jan-Dec 19'!$G:$G,$A153)</f>
        <v>0</v>
      </c>
      <c r="S153" s="11"/>
      <c r="T153" s="15" t="n">
        <f aca="false">COUNTIFS('Schedule Export Jan-Dec 19'!$A:$A,T$1,'Schedule Export Jan-Dec 19'!$G:$G,$A153)</f>
        <v>0</v>
      </c>
      <c r="U153" s="11"/>
      <c r="V153" s="15" t="n">
        <f aca="false">COUNTIFS('Schedule Export Jan-Dec 19'!$A:$A,V$1,'Schedule Export Jan-Dec 19'!$G:$G,$A153)</f>
        <v>0</v>
      </c>
      <c r="W153" s="11"/>
      <c r="X153" s="15" t="n">
        <f aca="false">COUNTIFS('Schedule Export Jan-Dec 19'!$A:$A,X$1,'Schedule Export Jan-Dec 19'!$G:$G,$A153)</f>
        <v>0</v>
      </c>
      <c r="Y153" s="12"/>
      <c r="Z153" s="18" t="n">
        <f aca="false">SUM(B153+D153+F153+H153+J153+L153+N153+P153+R153+T153+V153+X153)</f>
        <v>0</v>
      </c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</row>
    <row r="154" customFormat="false" ht="13.8" hidden="false" customHeight="false" outlineLevel="1" collapsed="false">
      <c r="A154" s="0" t="s">
        <v>148</v>
      </c>
      <c r="B154" s="15" t="n">
        <f aca="false">COUNTIFS('Schedule Export Jan-Dec 19'!$A:$A,B$1,'Schedule Export Jan-Dec 19'!$G:$G,$A154)</f>
        <v>0</v>
      </c>
      <c r="C154" s="11"/>
      <c r="D154" s="15" t="n">
        <f aca="false">COUNTIFS('Schedule Export Jan-Dec 19'!$A:$A,D$1,'Schedule Export Jan-Dec 19'!$G:$G,$A154)</f>
        <v>0</v>
      </c>
      <c r="E154" s="11"/>
      <c r="F154" s="15" t="n">
        <f aca="false">COUNTIFS('Schedule Export Jan-Dec 19'!$A:$A,F$1,'Schedule Export Jan-Dec 19'!$G:$G,$A154)</f>
        <v>0</v>
      </c>
      <c r="G154" s="11"/>
      <c r="H154" s="15" t="n">
        <f aca="false">COUNTIFS('Schedule Export Jan-Dec 19'!$A:$A,H$1,'Schedule Export Jan-Dec 19'!$G:$G,$A154)</f>
        <v>0</v>
      </c>
      <c r="I154" s="11"/>
      <c r="J154" s="15" t="n">
        <f aca="false">COUNTIFS('Schedule Export Jan-Dec 19'!$A:$A,J$1,'Schedule Export Jan-Dec 19'!$G:$G,$A154)</f>
        <v>0</v>
      </c>
      <c r="K154" s="11"/>
      <c r="L154" s="15" t="n">
        <f aca="false">COUNTIFS('Schedule Export Jan-Dec 19'!$A:$A,L$1,'Schedule Export Jan-Dec 19'!$G:$G,$A154)</f>
        <v>1</v>
      </c>
      <c r="M154" s="11"/>
      <c r="N154" s="15" t="n">
        <f aca="false">COUNTIFS('Schedule Export Jan-Dec 19'!$A:$A,N$1,'Schedule Export Jan-Dec 19'!$G:$G,$A154)</f>
        <v>2</v>
      </c>
      <c r="O154" s="11"/>
      <c r="P154" s="15" t="n">
        <f aca="false">COUNTIFS('Schedule Export Jan-Dec 19'!$A:$A,P$1,'Schedule Export Jan-Dec 19'!$G:$G,$A154)</f>
        <v>0</v>
      </c>
      <c r="Q154" s="11"/>
      <c r="R154" s="15" t="n">
        <f aca="false">COUNTIFS('Schedule Export Jan-Dec 19'!$A:$A,R$1,'Schedule Export Jan-Dec 19'!$G:$G,$A154)</f>
        <v>1</v>
      </c>
      <c r="S154" s="11"/>
      <c r="T154" s="15" t="n">
        <f aca="false">COUNTIFS('Schedule Export Jan-Dec 19'!$A:$A,T$1,'Schedule Export Jan-Dec 19'!$G:$G,$A154)</f>
        <v>1</v>
      </c>
      <c r="U154" s="11"/>
      <c r="V154" s="15" t="n">
        <f aca="false">COUNTIFS('Schedule Export Jan-Dec 19'!$A:$A,V$1,'Schedule Export Jan-Dec 19'!$G:$G,$A154)</f>
        <v>1</v>
      </c>
      <c r="W154" s="11"/>
      <c r="X154" s="15" t="n">
        <f aca="false">COUNTIFS('Schedule Export Jan-Dec 19'!$A:$A,X$1,'Schedule Export Jan-Dec 19'!$G:$G,$A154)</f>
        <v>0</v>
      </c>
      <c r="Y154" s="12"/>
      <c r="Z154" s="18" t="n">
        <f aca="false">SUM(B154+D154+F154+H154+J154+L154+N154+P154+R154+T154+V154+X154)</f>
        <v>6</v>
      </c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</row>
    <row r="155" customFormat="false" ht="13.8" hidden="false" customHeight="false" outlineLevel="1" collapsed="false">
      <c r="A155" s="0" t="s">
        <v>149</v>
      </c>
      <c r="B155" s="15" t="n">
        <f aca="false">COUNTIFS('Schedule Export Jan-Dec 19'!$A:$A,B$1,'Schedule Export Jan-Dec 19'!$G:$G,$A155)</f>
        <v>0</v>
      </c>
      <c r="C155" s="11"/>
      <c r="D155" s="15" t="n">
        <f aca="false">COUNTIFS('Schedule Export Jan-Dec 19'!$A:$A,D$1,'Schedule Export Jan-Dec 19'!$G:$G,$A155)</f>
        <v>0</v>
      </c>
      <c r="E155" s="11"/>
      <c r="F155" s="15" t="n">
        <f aca="false">COUNTIFS('Schedule Export Jan-Dec 19'!$A:$A,F$1,'Schedule Export Jan-Dec 19'!$G:$G,$A155)</f>
        <v>0</v>
      </c>
      <c r="G155" s="11"/>
      <c r="H155" s="15" t="n">
        <f aca="false">COUNTIFS('Schedule Export Jan-Dec 19'!$A:$A,H$1,'Schedule Export Jan-Dec 19'!$G:$G,$A155)</f>
        <v>0</v>
      </c>
      <c r="I155" s="11"/>
      <c r="J155" s="15" t="n">
        <f aca="false">COUNTIFS('Schedule Export Jan-Dec 19'!$A:$A,J$1,'Schedule Export Jan-Dec 19'!$G:$G,$A155)</f>
        <v>0</v>
      </c>
      <c r="K155" s="11"/>
      <c r="L155" s="15" t="n">
        <f aca="false">COUNTIFS('Schedule Export Jan-Dec 19'!$A:$A,L$1,'Schedule Export Jan-Dec 19'!$G:$G,$A155)</f>
        <v>0</v>
      </c>
      <c r="M155" s="11"/>
      <c r="N155" s="15" t="n">
        <f aca="false">COUNTIFS('Schedule Export Jan-Dec 19'!$A:$A,N$1,'Schedule Export Jan-Dec 19'!$G:$G,$A155)</f>
        <v>0</v>
      </c>
      <c r="O155" s="11"/>
      <c r="P155" s="15" t="n">
        <f aca="false">COUNTIFS('Schedule Export Jan-Dec 19'!$A:$A,P$1,'Schedule Export Jan-Dec 19'!$G:$G,$A155)</f>
        <v>0</v>
      </c>
      <c r="Q155" s="11"/>
      <c r="R155" s="15" t="n">
        <f aca="false">COUNTIFS('Schedule Export Jan-Dec 19'!$A:$A,R$1,'Schedule Export Jan-Dec 19'!$G:$G,$A155)</f>
        <v>0</v>
      </c>
      <c r="S155" s="11"/>
      <c r="T155" s="15" t="n">
        <f aca="false">COUNTIFS('Schedule Export Jan-Dec 19'!$A:$A,T$1,'Schedule Export Jan-Dec 19'!$G:$G,$A155)</f>
        <v>0</v>
      </c>
      <c r="U155" s="11"/>
      <c r="V155" s="15" t="n">
        <f aca="false">COUNTIFS('Schedule Export Jan-Dec 19'!$A:$A,V$1,'Schedule Export Jan-Dec 19'!$G:$G,$A155)</f>
        <v>0</v>
      </c>
      <c r="W155" s="11"/>
      <c r="X155" s="15" t="n">
        <f aca="false">COUNTIFS('Schedule Export Jan-Dec 19'!$A:$A,X$1,'Schedule Export Jan-Dec 19'!$G:$G,$A155)</f>
        <v>0</v>
      </c>
      <c r="Y155" s="12"/>
      <c r="Z155" s="18" t="n">
        <f aca="false">SUM(B155+D155+F155+H155+J155+L155+N155+P155+R155+T155+V155+X155)</f>
        <v>0</v>
      </c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</row>
    <row r="156" customFormat="false" ht="13.8" hidden="false" customHeight="false" outlineLevel="1" collapsed="false">
      <c r="A156" s="0" t="s">
        <v>150</v>
      </c>
      <c r="B156" s="15" t="n">
        <f aca="false">COUNTIFS('Schedule Export Jan-Dec 19'!$A:$A,B$1,'Schedule Export Jan-Dec 19'!$G:$G,$A156)</f>
        <v>0</v>
      </c>
      <c r="C156" s="11"/>
      <c r="D156" s="15" t="n">
        <f aca="false">COUNTIFS('Schedule Export Jan-Dec 19'!$A:$A,D$1,'Schedule Export Jan-Dec 19'!$G:$G,$A156)</f>
        <v>0</v>
      </c>
      <c r="E156" s="11"/>
      <c r="F156" s="15" t="n">
        <f aca="false">COUNTIFS('Schedule Export Jan-Dec 19'!$A:$A,F$1,'Schedule Export Jan-Dec 19'!$G:$G,$A156)</f>
        <v>0</v>
      </c>
      <c r="G156" s="11"/>
      <c r="H156" s="15" t="n">
        <f aca="false">COUNTIFS('Schedule Export Jan-Dec 19'!$A:$A,H$1,'Schedule Export Jan-Dec 19'!$G:$G,$A156)</f>
        <v>0</v>
      </c>
      <c r="I156" s="11"/>
      <c r="J156" s="15" t="n">
        <f aca="false">COUNTIFS('Schedule Export Jan-Dec 19'!$A:$A,J$1,'Schedule Export Jan-Dec 19'!$G:$G,$A156)</f>
        <v>0</v>
      </c>
      <c r="K156" s="11"/>
      <c r="L156" s="15" t="n">
        <f aca="false">COUNTIFS('Schedule Export Jan-Dec 19'!$A:$A,L$1,'Schedule Export Jan-Dec 19'!$G:$G,$A156)</f>
        <v>0</v>
      </c>
      <c r="M156" s="11"/>
      <c r="N156" s="15" t="n">
        <f aca="false">COUNTIFS('Schedule Export Jan-Dec 19'!$A:$A,N$1,'Schedule Export Jan-Dec 19'!$G:$G,$A156)</f>
        <v>0</v>
      </c>
      <c r="O156" s="11"/>
      <c r="P156" s="15" t="n">
        <f aca="false">COUNTIFS('Schedule Export Jan-Dec 19'!$A:$A,P$1,'Schedule Export Jan-Dec 19'!$G:$G,$A156)</f>
        <v>0</v>
      </c>
      <c r="Q156" s="11"/>
      <c r="R156" s="15" t="n">
        <f aca="false">COUNTIFS('Schedule Export Jan-Dec 19'!$A:$A,R$1,'Schedule Export Jan-Dec 19'!$G:$G,$A156)</f>
        <v>0</v>
      </c>
      <c r="S156" s="11"/>
      <c r="T156" s="15" t="n">
        <f aca="false">COUNTIFS('Schedule Export Jan-Dec 19'!$A:$A,T$1,'Schedule Export Jan-Dec 19'!$G:$G,$A156)</f>
        <v>0</v>
      </c>
      <c r="U156" s="11"/>
      <c r="V156" s="15" t="n">
        <f aca="false">COUNTIFS('Schedule Export Jan-Dec 19'!$A:$A,V$1,'Schedule Export Jan-Dec 19'!$G:$G,$A156)</f>
        <v>0</v>
      </c>
      <c r="W156" s="11"/>
      <c r="X156" s="15" t="n">
        <f aca="false">COUNTIFS('Schedule Export Jan-Dec 19'!$A:$A,X$1,'Schedule Export Jan-Dec 19'!$G:$G,$A156)</f>
        <v>0</v>
      </c>
      <c r="Y156" s="12"/>
      <c r="Z156" s="18" t="n">
        <f aca="false">SUM(B156+D156+F156+H156+J156+L156+N156+P156+R156+T156+V156+X156)</f>
        <v>0</v>
      </c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</row>
    <row r="157" customFormat="false" ht="13.8" hidden="false" customHeight="false" outlineLevel="1" collapsed="false">
      <c r="A157" s="0" t="s">
        <v>151</v>
      </c>
      <c r="B157" s="15" t="n">
        <f aca="false">COUNTIFS('Schedule Export Jan-Dec 19'!$A:$A,B$1,'Schedule Export Jan-Dec 19'!$G:$G,$A157)</f>
        <v>0</v>
      </c>
      <c r="C157" s="11"/>
      <c r="D157" s="15" t="n">
        <f aca="false">COUNTIFS('Schedule Export Jan-Dec 19'!$A:$A,D$1,'Schedule Export Jan-Dec 19'!$G:$G,$A157)</f>
        <v>0</v>
      </c>
      <c r="E157" s="11"/>
      <c r="F157" s="15" t="n">
        <f aca="false">COUNTIFS('Schedule Export Jan-Dec 19'!$A:$A,F$1,'Schedule Export Jan-Dec 19'!$G:$G,$A157)</f>
        <v>0</v>
      </c>
      <c r="G157" s="11"/>
      <c r="H157" s="15" t="n">
        <f aca="false">COUNTIFS('Schedule Export Jan-Dec 19'!$A:$A,H$1,'Schedule Export Jan-Dec 19'!$G:$G,$A157)</f>
        <v>0</v>
      </c>
      <c r="I157" s="11"/>
      <c r="J157" s="15" t="n">
        <f aca="false">COUNTIFS('Schedule Export Jan-Dec 19'!$A:$A,J$1,'Schedule Export Jan-Dec 19'!$G:$G,$A157)</f>
        <v>0</v>
      </c>
      <c r="K157" s="11"/>
      <c r="L157" s="15" t="n">
        <f aca="false">COUNTIFS('Schedule Export Jan-Dec 19'!$A:$A,L$1,'Schedule Export Jan-Dec 19'!$G:$G,$A157)</f>
        <v>0</v>
      </c>
      <c r="M157" s="11"/>
      <c r="N157" s="15" t="n">
        <f aca="false">COUNTIFS('Schedule Export Jan-Dec 19'!$A:$A,N$1,'Schedule Export Jan-Dec 19'!$G:$G,$A157)</f>
        <v>0</v>
      </c>
      <c r="O157" s="11"/>
      <c r="P157" s="15" t="n">
        <f aca="false">COUNTIFS('Schedule Export Jan-Dec 19'!$A:$A,P$1,'Schedule Export Jan-Dec 19'!$G:$G,$A157)</f>
        <v>0</v>
      </c>
      <c r="Q157" s="11"/>
      <c r="R157" s="15" t="n">
        <f aca="false">COUNTIFS('Schedule Export Jan-Dec 19'!$A:$A,R$1,'Schedule Export Jan-Dec 19'!$G:$G,$A157)</f>
        <v>0</v>
      </c>
      <c r="S157" s="11"/>
      <c r="T157" s="15" t="n">
        <f aca="false">COUNTIFS('Schedule Export Jan-Dec 19'!$A:$A,T$1,'Schedule Export Jan-Dec 19'!$G:$G,$A157)</f>
        <v>0</v>
      </c>
      <c r="U157" s="11"/>
      <c r="V157" s="15" t="n">
        <f aca="false">COUNTIFS('Schedule Export Jan-Dec 19'!$A:$A,V$1,'Schedule Export Jan-Dec 19'!$G:$G,$A157)</f>
        <v>0</v>
      </c>
      <c r="W157" s="11"/>
      <c r="X157" s="15" t="n">
        <f aca="false">COUNTIFS('Schedule Export Jan-Dec 19'!$A:$A,X$1,'Schedule Export Jan-Dec 19'!$G:$G,$A157)</f>
        <v>0</v>
      </c>
      <c r="Y157" s="12"/>
      <c r="Z157" s="18" t="n">
        <f aca="false">SUM(B157+D157+F157+H157+J157+L157+N157+P157+R157+T157+V157+X157)</f>
        <v>0</v>
      </c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</row>
    <row r="158" customFormat="false" ht="13.8" hidden="false" customHeight="false" outlineLevel="1" collapsed="false">
      <c r="A158" s="0" t="s">
        <v>152</v>
      </c>
      <c r="B158" s="15" t="n">
        <f aca="false">COUNTIFS('Schedule Export Jan-Dec 19'!$A:$A,B$1,'Schedule Export Jan-Dec 19'!$G:$G,$A158)</f>
        <v>0</v>
      </c>
      <c r="C158" s="11"/>
      <c r="D158" s="15" t="n">
        <f aca="false">COUNTIFS('Schedule Export Jan-Dec 19'!$A:$A,D$1,'Schedule Export Jan-Dec 19'!$G:$G,$A158)</f>
        <v>0</v>
      </c>
      <c r="E158" s="11"/>
      <c r="F158" s="15" t="n">
        <f aca="false">COUNTIFS('Schedule Export Jan-Dec 19'!$A:$A,F$1,'Schedule Export Jan-Dec 19'!$G:$G,$A158)</f>
        <v>1</v>
      </c>
      <c r="G158" s="11"/>
      <c r="H158" s="15" t="n">
        <f aca="false">COUNTIFS('Schedule Export Jan-Dec 19'!$A:$A,H$1,'Schedule Export Jan-Dec 19'!$G:$G,$A158)</f>
        <v>0</v>
      </c>
      <c r="I158" s="11"/>
      <c r="J158" s="15" t="n">
        <f aca="false">COUNTIFS('Schedule Export Jan-Dec 19'!$A:$A,J$1,'Schedule Export Jan-Dec 19'!$G:$G,$A158)</f>
        <v>0</v>
      </c>
      <c r="K158" s="11"/>
      <c r="L158" s="15" t="n">
        <f aca="false">COUNTIFS('Schedule Export Jan-Dec 19'!$A:$A,L$1,'Schedule Export Jan-Dec 19'!$G:$G,$A158)</f>
        <v>0</v>
      </c>
      <c r="M158" s="11"/>
      <c r="N158" s="15" t="n">
        <f aca="false">COUNTIFS('Schedule Export Jan-Dec 19'!$A:$A,N$1,'Schedule Export Jan-Dec 19'!$G:$G,$A158)</f>
        <v>0</v>
      </c>
      <c r="O158" s="11"/>
      <c r="P158" s="15" t="n">
        <f aca="false">COUNTIFS('Schedule Export Jan-Dec 19'!$A:$A,P$1,'Schedule Export Jan-Dec 19'!$G:$G,$A158)</f>
        <v>0</v>
      </c>
      <c r="Q158" s="11"/>
      <c r="R158" s="15" t="n">
        <f aca="false">COUNTIFS('Schedule Export Jan-Dec 19'!$A:$A,R$1,'Schedule Export Jan-Dec 19'!$G:$G,$A158)</f>
        <v>0</v>
      </c>
      <c r="S158" s="11"/>
      <c r="T158" s="15" t="n">
        <f aca="false">COUNTIFS('Schedule Export Jan-Dec 19'!$A:$A,T$1,'Schedule Export Jan-Dec 19'!$G:$G,$A158)</f>
        <v>0</v>
      </c>
      <c r="U158" s="11"/>
      <c r="V158" s="15" t="n">
        <f aca="false">COUNTIFS('Schedule Export Jan-Dec 19'!$A:$A,V$1,'Schedule Export Jan-Dec 19'!$G:$G,$A158)</f>
        <v>0</v>
      </c>
      <c r="W158" s="11"/>
      <c r="X158" s="15" t="n">
        <f aca="false">COUNTIFS('Schedule Export Jan-Dec 19'!$A:$A,X$1,'Schedule Export Jan-Dec 19'!$G:$G,$A158)</f>
        <v>0</v>
      </c>
      <c r="Y158" s="12"/>
      <c r="Z158" s="18" t="n">
        <f aca="false">SUM(B158+D158+F158+H158+J158+L158+N158+P158+R158+T158+V158+X158)</f>
        <v>1</v>
      </c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</row>
    <row r="159" customFormat="false" ht="13.8" hidden="false" customHeight="false" outlineLevel="1" collapsed="false">
      <c r="A159" s="0" t="s">
        <v>153</v>
      </c>
      <c r="B159" s="15" t="n">
        <f aca="false">COUNTIFS('Schedule Export Jan-Dec 19'!$A:$A,B$1,'Schedule Export Jan-Dec 19'!$G:$G,$A159)</f>
        <v>0</v>
      </c>
      <c r="C159" s="11"/>
      <c r="D159" s="15" t="n">
        <f aca="false">COUNTIFS('Schedule Export Jan-Dec 19'!$A:$A,D$1,'Schedule Export Jan-Dec 19'!$G:$G,$A159)</f>
        <v>0</v>
      </c>
      <c r="E159" s="11"/>
      <c r="F159" s="15" t="n">
        <f aca="false">COUNTIFS('Schedule Export Jan-Dec 19'!$A:$A,F$1,'Schedule Export Jan-Dec 19'!$G:$G,$A159)</f>
        <v>0</v>
      </c>
      <c r="G159" s="11"/>
      <c r="H159" s="15" t="n">
        <f aca="false">COUNTIFS('Schedule Export Jan-Dec 19'!$A:$A,H$1,'Schedule Export Jan-Dec 19'!$G:$G,$A159)</f>
        <v>0</v>
      </c>
      <c r="I159" s="11"/>
      <c r="J159" s="15" t="n">
        <f aca="false">COUNTIFS('Schedule Export Jan-Dec 19'!$A:$A,J$1,'Schedule Export Jan-Dec 19'!$G:$G,$A159)</f>
        <v>0</v>
      </c>
      <c r="K159" s="11"/>
      <c r="L159" s="15" t="n">
        <f aca="false">COUNTIFS('Schedule Export Jan-Dec 19'!$A:$A,L$1,'Schedule Export Jan-Dec 19'!$G:$G,$A159)</f>
        <v>0</v>
      </c>
      <c r="M159" s="11"/>
      <c r="N159" s="15" t="n">
        <f aca="false">COUNTIFS('Schedule Export Jan-Dec 19'!$A:$A,N$1,'Schedule Export Jan-Dec 19'!$G:$G,$A159)</f>
        <v>0</v>
      </c>
      <c r="O159" s="11"/>
      <c r="P159" s="15" t="n">
        <f aca="false">COUNTIFS('Schedule Export Jan-Dec 19'!$A:$A,P$1,'Schedule Export Jan-Dec 19'!$G:$G,$A159)</f>
        <v>0</v>
      </c>
      <c r="Q159" s="11"/>
      <c r="R159" s="15" t="n">
        <f aca="false">COUNTIFS('Schedule Export Jan-Dec 19'!$A:$A,R$1,'Schedule Export Jan-Dec 19'!$G:$G,$A159)</f>
        <v>0</v>
      </c>
      <c r="S159" s="11"/>
      <c r="T159" s="15" t="n">
        <f aca="false">COUNTIFS('Schedule Export Jan-Dec 19'!$A:$A,T$1,'Schedule Export Jan-Dec 19'!$G:$G,$A159)</f>
        <v>0</v>
      </c>
      <c r="U159" s="11"/>
      <c r="V159" s="15" t="n">
        <f aca="false">COUNTIFS('Schedule Export Jan-Dec 19'!$A:$A,V$1,'Schedule Export Jan-Dec 19'!$G:$G,$A159)</f>
        <v>0</v>
      </c>
      <c r="W159" s="11"/>
      <c r="X159" s="15" t="n">
        <f aca="false">COUNTIFS('Schedule Export Jan-Dec 19'!$A:$A,X$1,'Schedule Export Jan-Dec 19'!$G:$G,$A159)</f>
        <v>0</v>
      </c>
      <c r="Y159" s="12"/>
      <c r="Z159" s="18" t="n">
        <f aca="false">SUM(B159+D159+F159+H159+J159+L159+N159+P159+R159+T159+V159+X159)</f>
        <v>0</v>
      </c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</row>
    <row r="160" customFormat="false" ht="13.8" hidden="false" customHeight="false" outlineLevel="1" collapsed="false">
      <c r="A160" s="0" t="s">
        <v>154</v>
      </c>
      <c r="B160" s="15" t="n">
        <f aca="false">COUNTIFS('Schedule Export Jan-Dec 19'!$A:$A,B$1,'Schedule Export Jan-Dec 19'!$G:$G,$A160)</f>
        <v>0</v>
      </c>
      <c r="C160" s="11"/>
      <c r="D160" s="15" t="n">
        <f aca="false">COUNTIFS('Schedule Export Jan-Dec 19'!$A:$A,D$1,'Schedule Export Jan-Dec 19'!$G:$G,$A160)</f>
        <v>0</v>
      </c>
      <c r="E160" s="11"/>
      <c r="F160" s="15" t="n">
        <f aca="false">COUNTIFS('Schedule Export Jan-Dec 19'!$A:$A,F$1,'Schedule Export Jan-Dec 19'!$G:$G,$A160)</f>
        <v>0</v>
      </c>
      <c r="G160" s="11"/>
      <c r="H160" s="15" t="n">
        <f aca="false">COUNTIFS('Schedule Export Jan-Dec 19'!$A:$A,H$1,'Schedule Export Jan-Dec 19'!$G:$G,$A160)</f>
        <v>0</v>
      </c>
      <c r="I160" s="11"/>
      <c r="J160" s="15" t="n">
        <f aca="false">COUNTIFS('Schedule Export Jan-Dec 19'!$A:$A,J$1,'Schedule Export Jan-Dec 19'!$G:$G,$A160)</f>
        <v>0</v>
      </c>
      <c r="K160" s="11"/>
      <c r="L160" s="15" t="n">
        <f aca="false">COUNTIFS('Schedule Export Jan-Dec 19'!$A:$A,L$1,'Schedule Export Jan-Dec 19'!$G:$G,$A160)</f>
        <v>0</v>
      </c>
      <c r="M160" s="11"/>
      <c r="N160" s="15" t="n">
        <f aca="false">COUNTIFS('Schedule Export Jan-Dec 19'!$A:$A,N$1,'Schedule Export Jan-Dec 19'!$G:$G,$A160)</f>
        <v>0</v>
      </c>
      <c r="O160" s="11"/>
      <c r="P160" s="15" t="n">
        <f aca="false">COUNTIFS('Schedule Export Jan-Dec 19'!$A:$A,P$1,'Schedule Export Jan-Dec 19'!$G:$G,$A160)</f>
        <v>0</v>
      </c>
      <c r="Q160" s="11"/>
      <c r="R160" s="15" t="n">
        <f aca="false">COUNTIFS('Schedule Export Jan-Dec 19'!$A:$A,R$1,'Schedule Export Jan-Dec 19'!$G:$G,$A160)</f>
        <v>0</v>
      </c>
      <c r="S160" s="11"/>
      <c r="T160" s="15" t="n">
        <f aca="false">COUNTIFS('Schedule Export Jan-Dec 19'!$A:$A,T$1,'Schedule Export Jan-Dec 19'!$G:$G,$A160)</f>
        <v>0</v>
      </c>
      <c r="U160" s="11"/>
      <c r="V160" s="15" t="n">
        <f aca="false">COUNTIFS('Schedule Export Jan-Dec 19'!$A:$A,V$1,'Schedule Export Jan-Dec 19'!$G:$G,$A160)</f>
        <v>0</v>
      </c>
      <c r="W160" s="11"/>
      <c r="X160" s="15" t="n">
        <f aca="false">COUNTIFS('Schedule Export Jan-Dec 19'!$A:$A,X$1,'Schedule Export Jan-Dec 19'!$G:$G,$A160)</f>
        <v>0</v>
      </c>
      <c r="Y160" s="12"/>
      <c r="Z160" s="18" t="n">
        <f aca="false">SUM(B160+D160+F160+H160+J160+L160+N160+P160+R160+T160+V160+X160)</f>
        <v>0</v>
      </c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</row>
    <row r="161" customFormat="false" ht="13.8" hidden="false" customHeight="false" outlineLevel="1" collapsed="false">
      <c r="A161" s="0" t="s">
        <v>155</v>
      </c>
      <c r="B161" s="15" t="n">
        <f aca="false">COUNTIFS('Schedule Export Jan-Dec 19'!$A:$A,B$1,'Schedule Export Jan-Dec 19'!$G:$G,$A161)</f>
        <v>2</v>
      </c>
      <c r="C161" s="11"/>
      <c r="D161" s="15" t="n">
        <f aca="false">COUNTIFS('Schedule Export Jan-Dec 19'!$A:$A,D$1,'Schedule Export Jan-Dec 19'!$G:$G,$A161)</f>
        <v>4</v>
      </c>
      <c r="E161" s="11"/>
      <c r="F161" s="15" t="n">
        <f aca="false">COUNTIFS('Schedule Export Jan-Dec 19'!$A:$A,F$1,'Schedule Export Jan-Dec 19'!$G:$G,$A161)</f>
        <v>1</v>
      </c>
      <c r="G161" s="11"/>
      <c r="H161" s="15" t="n">
        <f aca="false">COUNTIFS('Schedule Export Jan-Dec 19'!$A:$A,H$1,'Schedule Export Jan-Dec 19'!$G:$G,$A161)</f>
        <v>0</v>
      </c>
      <c r="I161" s="11"/>
      <c r="J161" s="15" t="n">
        <f aca="false">COUNTIFS('Schedule Export Jan-Dec 19'!$A:$A,J$1,'Schedule Export Jan-Dec 19'!$G:$G,$A161)</f>
        <v>1</v>
      </c>
      <c r="K161" s="11"/>
      <c r="L161" s="15" t="n">
        <f aca="false">COUNTIFS('Schedule Export Jan-Dec 19'!$A:$A,L$1,'Schedule Export Jan-Dec 19'!$G:$G,$A161)</f>
        <v>0</v>
      </c>
      <c r="M161" s="11"/>
      <c r="N161" s="15" t="n">
        <f aca="false">COUNTIFS('Schedule Export Jan-Dec 19'!$A:$A,N$1,'Schedule Export Jan-Dec 19'!$G:$G,$A161)</f>
        <v>0</v>
      </c>
      <c r="O161" s="11"/>
      <c r="P161" s="15" t="n">
        <f aca="false">COUNTIFS('Schedule Export Jan-Dec 19'!$A:$A,P$1,'Schedule Export Jan-Dec 19'!$G:$G,$A161)</f>
        <v>0</v>
      </c>
      <c r="Q161" s="11"/>
      <c r="R161" s="15" t="n">
        <f aca="false">COUNTIFS('Schedule Export Jan-Dec 19'!$A:$A,R$1,'Schedule Export Jan-Dec 19'!$G:$G,$A161)</f>
        <v>0</v>
      </c>
      <c r="S161" s="11"/>
      <c r="T161" s="15" t="n">
        <f aca="false">COUNTIFS('Schedule Export Jan-Dec 19'!$A:$A,T$1,'Schedule Export Jan-Dec 19'!$G:$G,$A161)</f>
        <v>0</v>
      </c>
      <c r="U161" s="11"/>
      <c r="V161" s="15" t="n">
        <f aca="false">COUNTIFS('Schedule Export Jan-Dec 19'!$A:$A,V$1,'Schedule Export Jan-Dec 19'!$G:$G,$A161)</f>
        <v>0</v>
      </c>
      <c r="W161" s="11"/>
      <c r="X161" s="15" t="n">
        <f aca="false">COUNTIFS('Schedule Export Jan-Dec 19'!$A:$A,X$1,'Schedule Export Jan-Dec 19'!$G:$G,$A161)</f>
        <v>0</v>
      </c>
      <c r="Y161" s="12"/>
      <c r="Z161" s="18" t="n">
        <f aca="false">SUM(B161+D161+F161+H161+J161+L161+N161+P161+R161+T161+V161+X161)</f>
        <v>8</v>
      </c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</row>
    <row r="162" customFormat="false" ht="13.8" hidden="false" customHeight="false" outlineLevel="1" collapsed="false">
      <c r="A162" s="0" t="s">
        <v>156</v>
      </c>
      <c r="B162" s="15" t="n">
        <f aca="false">COUNTIFS('Schedule Export Jan-Dec 19'!$A:$A,B$1,'Schedule Export Jan-Dec 19'!$G:$G,$A162)</f>
        <v>15</v>
      </c>
      <c r="C162" s="11"/>
      <c r="D162" s="15" t="n">
        <f aca="false">COUNTIFS('Schedule Export Jan-Dec 19'!$A:$A,D$1,'Schedule Export Jan-Dec 19'!$G:$G,$A162)</f>
        <v>23</v>
      </c>
      <c r="E162" s="11"/>
      <c r="F162" s="15" t="n">
        <f aca="false">COUNTIFS('Schedule Export Jan-Dec 19'!$A:$A,F$1,'Schedule Export Jan-Dec 19'!$G:$G,$A162)</f>
        <v>17</v>
      </c>
      <c r="G162" s="11"/>
      <c r="H162" s="15" t="n">
        <f aca="false">COUNTIFS('Schedule Export Jan-Dec 19'!$A:$A,H$1,'Schedule Export Jan-Dec 19'!$G:$G,$A162)</f>
        <v>22</v>
      </c>
      <c r="I162" s="11"/>
      <c r="J162" s="15" t="n">
        <f aca="false">COUNTIFS('Schedule Export Jan-Dec 19'!$A:$A,J$1,'Schedule Export Jan-Dec 19'!$G:$G,$A162)</f>
        <v>31</v>
      </c>
      <c r="K162" s="11"/>
      <c r="L162" s="15" t="n">
        <f aca="false">COUNTIFS('Schedule Export Jan-Dec 19'!$A:$A,L$1,'Schedule Export Jan-Dec 19'!$G:$G,$A162)</f>
        <v>18</v>
      </c>
      <c r="M162" s="11"/>
      <c r="N162" s="15" t="n">
        <f aca="false">COUNTIFS('Schedule Export Jan-Dec 19'!$A:$A,N$1,'Schedule Export Jan-Dec 19'!$G:$G,$A162)</f>
        <v>14</v>
      </c>
      <c r="O162" s="11"/>
      <c r="P162" s="15" t="n">
        <f aca="false">COUNTIFS('Schedule Export Jan-Dec 19'!$A:$A,P$1,'Schedule Export Jan-Dec 19'!$G:$G,$A162)</f>
        <v>14</v>
      </c>
      <c r="Q162" s="11"/>
      <c r="R162" s="15" t="n">
        <f aca="false">COUNTIFS('Schedule Export Jan-Dec 19'!$A:$A,R$1,'Schedule Export Jan-Dec 19'!$G:$G,$A162)</f>
        <v>16</v>
      </c>
      <c r="S162" s="11"/>
      <c r="T162" s="15" t="n">
        <f aca="false">COUNTIFS('Schedule Export Jan-Dec 19'!$A:$A,T$1,'Schedule Export Jan-Dec 19'!$G:$G,$A162)</f>
        <v>15</v>
      </c>
      <c r="U162" s="11"/>
      <c r="V162" s="15" t="n">
        <f aca="false">COUNTIFS('Schedule Export Jan-Dec 19'!$A:$A,V$1,'Schedule Export Jan-Dec 19'!$G:$G,$A162)</f>
        <v>16</v>
      </c>
      <c r="W162" s="11"/>
      <c r="X162" s="15" t="n">
        <f aca="false">COUNTIFS('Schedule Export Jan-Dec 19'!$A:$A,X$1,'Schedule Export Jan-Dec 19'!$G:$G,$A162)</f>
        <v>8</v>
      </c>
      <c r="Y162" s="12"/>
      <c r="Z162" s="18" t="n">
        <f aca="false">SUM(B162+D162+F162+H162+J162+L162+N162+P162+R162+T162+V162+X162)</f>
        <v>209</v>
      </c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</row>
    <row r="163" customFormat="false" ht="13.8" hidden="false" customHeight="false" outlineLevel="1" collapsed="false">
      <c r="A163" s="0" t="s">
        <v>157</v>
      </c>
      <c r="B163" s="15" t="n">
        <f aca="false">COUNTIFS('Schedule Export Jan-Dec 19'!$A:$A,B$1,'Schedule Export Jan-Dec 19'!$G:$G,$A163)</f>
        <v>1</v>
      </c>
      <c r="C163" s="11"/>
      <c r="D163" s="15" t="n">
        <f aca="false">COUNTIFS('Schedule Export Jan-Dec 19'!$A:$A,D$1,'Schedule Export Jan-Dec 19'!$G:$G,$A163)</f>
        <v>6</v>
      </c>
      <c r="E163" s="11"/>
      <c r="F163" s="15" t="n">
        <f aca="false">COUNTIFS('Schedule Export Jan-Dec 19'!$A:$A,F$1,'Schedule Export Jan-Dec 19'!$G:$G,$A163)</f>
        <v>5</v>
      </c>
      <c r="G163" s="11"/>
      <c r="H163" s="15" t="n">
        <f aca="false">COUNTIFS('Schedule Export Jan-Dec 19'!$A:$A,H$1,'Schedule Export Jan-Dec 19'!$G:$G,$A163)</f>
        <v>5</v>
      </c>
      <c r="I163" s="11"/>
      <c r="J163" s="15" t="n">
        <f aca="false">COUNTIFS('Schedule Export Jan-Dec 19'!$A:$A,J$1,'Schedule Export Jan-Dec 19'!$G:$G,$A163)</f>
        <v>5</v>
      </c>
      <c r="K163" s="11"/>
      <c r="L163" s="15" t="n">
        <f aca="false">COUNTIFS('Schedule Export Jan-Dec 19'!$A:$A,L$1,'Schedule Export Jan-Dec 19'!$G:$G,$A163)</f>
        <v>7</v>
      </c>
      <c r="M163" s="11"/>
      <c r="N163" s="15" t="n">
        <f aca="false">COUNTIFS('Schedule Export Jan-Dec 19'!$A:$A,N$1,'Schedule Export Jan-Dec 19'!$G:$G,$A163)</f>
        <v>2</v>
      </c>
      <c r="O163" s="11"/>
      <c r="P163" s="15" t="n">
        <f aca="false">COUNTIFS('Schedule Export Jan-Dec 19'!$A:$A,P$1,'Schedule Export Jan-Dec 19'!$G:$G,$A163)</f>
        <v>4</v>
      </c>
      <c r="Q163" s="11"/>
      <c r="R163" s="15" t="n">
        <f aca="false">COUNTIFS('Schedule Export Jan-Dec 19'!$A:$A,R$1,'Schedule Export Jan-Dec 19'!$G:$G,$A163)</f>
        <v>1</v>
      </c>
      <c r="S163" s="11"/>
      <c r="T163" s="15" t="n">
        <f aca="false">COUNTIFS('Schedule Export Jan-Dec 19'!$A:$A,T$1,'Schedule Export Jan-Dec 19'!$G:$G,$A163)</f>
        <v>8</v>
      </c>
      <c r="U163" s="11"/>
      <c r="V163" s="15" t="n">
        <f aca="false">COUNTIFS('Schedule Export Jan-Dec 19'!$A:$A,V$1,'Schedule Export Jan-Dec 19'!$G:$G,$A163)</f>
        <v>4</v>
      </c>
      <c r="W163" s="11"/>
      <c r="X163" s="15" t="n">
        <f aca="false">COUNTIFS('Schedule Export Jan-Dec 19'!$A:$A,X$1,'Schedule Export Jan-Dec 19'!$G:$G,$A163)</f>
        <v>3</v>
      </c>
      <c r="Y163" s="12"/>
      <c r="Z163" s="18" t="n">
        <f aca="false">SUM(B163+D163+F163+H163+J163+L163+N163+P163+R163+T163+V163+X163)</f>
        <v>51</v>
      </c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</row>
    <row r="164" customFormat="false" ht="13.8" hidden="false" customHeight="false" outlineLevel="1" collapsed="false">
      <c r="A164" s="0" t="s">
        <v>158</v>
      </c>
      <c r="B164" s="15" t="n">
        <f aca="false">COUNTIFS('Schedule Export Jan-Dec 19'!$A:$A,B$1,'Schedule Export Jan-Dec 19'!$G:$G,$A164)</f>
        <v>0</v>
      </c>
      <c r="C164" s="11"/>
      <c r="D164" s="15" t="n">
        <f aca="false">COUNTIFS('Schedule Export Jan-Dec 19'!$A:$A,D$1,'Schedule Export Jan-Dec 19'!$G:$G,$A164)</f>
        <v>0</v>
      </c>
      <c r="E164" s="11"/>
      <c r="F164" s="15" t="n">
        <f aca="false">COUNTIFS('Schedule Export Jan-Dec 19'!$A:$A,F$1,'Schedule Export Jan-Dec 19'!$G:$G,$A164)</f>
        <v>0</v>
      </c>
      <c r="G164" s="11"/>
      <c r="H164" s="15" t="n">
        <f aca="false">COUNTIFS('Schedule Export Jan-Dec 19'!$A:$A,H$1,'Schedule Export Jan-Dec 19'!$G:$G,$A164)</f>
        <v>0</v>
      </c>
      <c r="I164" s="11"/>
      <c r="J164" s="15" t="n">
        <f aca="false">COUNTIFS('Schedule Export Jan-Dec 19'!$A:$A,J$1,'Schedule Export Jan-Dec 19'!$G:$G,$A164)</f>
        <v>0</v>
      </c>
      <c r="K164" s="11"/>
      <c r="L164" s="15" t="n">
        <f aca="false">COUNTIFS('Schedule Export Jan-Dec 19'!$A:$A,L$1,'Schedule Export Jan-Dec 19'!$G:$G,$A164)</f>
        <v>0</v>
      </c>
      <c r="M164" s="11"/>
      <c r="N164" s="15" t="n">
        <f aca="false">COUNTIFS('Schedule Export Jan-Dec 19'!$A:$A,N$1,'Schedule Export Jan-Dec 19'!$G:$G,$A164)</f>
        <v>0</v>
      </c>
      <c r="O164" s="11"/>
      <c r="P164" s="15" t="n">
        <f aca="false">COUNTIFS('Schedule Export Jan-Dec 19'!$A:$A,P$1,'Schedule Export Jan-Dec 19'!$G:$G,$A164)</f>
        <v>0</v>
      </c>
      <c r="Q164" s="11"/>
      <c r="R164" s="15" t="n">
        <f aca="false">COUNTIFS('Schedule Export Jan-Dec 19'!$A:$A,R$1,'Schedule Export Jan-Dec 19'!$G:$G,$A164)</f>
        <v>0</v>
      </c>
      <c r="S164" s="11"/>
      <c r="T164" s="15" t="n">
        <f aca="false">COUNTIFS('Schedule Export Jan-Dec 19'!$A:$A,T$1,'Schedule Export Jan-Dec 19'!$G:$G,$A164)</f>
        <v>0</v>
      </c>
      <c r="U164" s="11"/>
      <c r="V164" s="15" t="n">
        <f aca="false">COUNTIFS('Schedule Export Jan-Dec 19'!$A:$A,V$1,'Schedule Export Jan-Dec 19'!$G:$G,$A164)</f>
        <v>0</v>
      </c>
      <c r="W164" s="11"/>
      <c r="X164" s="15" t="n">
        <f aca="false">COUNTIFS('Schedule Export Jan-Dec 19'!$A:$A,X$1,'Schedule Export Jan-Dec 19'!$G:$G,$A164)</f>
        <v>0</v>
      </c>
      <c r="Y164" s="12"/>
      <c r="Z164" s="18" t="n">
        <f aca="false">SUM(B164+D164+F164+H164+J164+L164+N164+P164+R164+T164+V164+X164)</f>
        <v>0</v>
      </c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</row>
    <row r="165" customFormat="false" ht="13.8" hidden="false" customHeight="false" outlineLevel="1" collapsed="false">
      <c r="A165" s="0" t="s">
        <v>159</v>
      </c>
      <c r="B165" s="15" t="n">
        <f aca="false">COUNTIFS('Schedule Export Jan-Dec 19'!$A:$A,B$1,'Schedule Export Jan-Dec 19'!$G:$G,$A165)</f>
        <v>0</v>
      </c>
      <c r="C165" s="11"/>
      <c r="D165" s="15" t="n">
        <f aca="false">COUNTIFS('Schedule Export Jan-Dec 19'!$A:$A,D$1,'Schedule Export Jan-Dec 19'!$G:$G,$A165)</f>
        <v>0</v>
      </c>
      <c r="E165" s="11"/>
      <c r="F165" s="15" t="n">
        <f aca="false">COUNTIFS('Schedule Export Jan-Dec 19'!$A:$A,F$1,'Schedule Export Jan-Dec 19'!$G:$G,$A165)</f>
        <v>0</v>
      </c>
      <c r="G165" s="11"/>
      <c r="H165" s="15" t="n">
        <f aca="false">COUNTIFS('Schedule Export Jan-Dec 19'!$A:$A,H$1,'Schedule Export Jan-Dec 19'!$G:$G,$A165)</f>
        <v>0</v>
      </c>
      <c r="I165" s="11"/>
      <c r="J165" s="15" t="n">
        <f aca="false">COUNTIFS('Schedule Export Jan-Dec 19'!$A:$A,J$1,'Schedule Export Jan-Dec 19'!$G:$G,$A165)</f>
        <v>0</v>
      </c>
      <c r="K165" s="11"/>
      <c r="L165" s="15" t="n">
        <f aca="false">COUNTIFS('Schedule Export Jan-Dec 19'!$A:$A,L$1,'Schedule Export Jan-Dec 19'!$G:$G,$A165)</f>
        <v>0</v>
      </c>
      <c r="M165" s="11"/>
      <c r="N165" s="15" t="n">
        <f aca="false">COUNTIFS('Schedule Export Jan-Dec 19'!$A:$A,N$1,'Schedule Export Jan-Dec 19'!$G:$G,$A165)</f>
        <v>0</v>
      </c>
      <c r="O165" s="11"/>
      <c r="P165" s="15" t="n">
        <f aca="false">COUNTIFS('Schedule Export Jan-Dec 19'!$A:$A,P$1,'Schedule Export Jan-Dec 19'!$G:$G,$A165)</f>
        <v>0</v>
      </c>
      <c r="Q165" s="11"/>
      <c r="R165" s="15" t="n">
        <f aca="false">COUNTIFS('Schedule Export Jan-Dec 19'!$A:$A,R$1,'Schedule Export Jan-Dec 19'!$G:$G,$A165)</f>
        <v>0</v>
      </c>
      <c r="S165" s="11"/>
      <c r="T165" s="15" t="n">
        <f aca="false">COUNTIFS('Schedule Export Jan-Dec 19'!$A:$A,T$1,'Schedule Export Jan-Dec 19'!$G:$G,$A165)</f>
        <v>0</v>
      </c>
      <c r="U165" s="11"/>
      <c r="V165" s="15" t="n">
        <f aca="false">COUNTIFS('Schedule Export Jan-Dec 19'!$A:$A,V$1,'Schedule Export Jan-Dec 19'!$G:$G,$A165)</f>
        <v>0</v>
      </c>
      <c r="W165" s="11"/>
      <c r="X165" s="15" t="n">
        <f aca="false">COUNTIFS('Schedule Export Jan-Dec 19'!$A:$A,X$1,'Schedule Export Jan-Dec 19'!$G:$G,$A165)</f>
        <v>9</v>
      </c>
      <c r="Y165" s="12"/>
      <c r="Z165" s="18" t="n">
        <f aca="false">SUM(B165+D165+F165+H165+J165+L165+N165+P165+R165+T165+V165+X165)</f>
        <v>9</v>
      </c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</row>
    <row r="166" customFormat="false" ht="13.8" hidden="false" customHeight="false" outlineLevel="1" collapsed="false">
      <c r="A166" s="0" t="s">
        <v>160</v>
      </c>
      <c r="B166" s="15" t="n">
        <f aca="false">COUNTIFS('Schedule Export Jan-Dec 19'!$A:$A,B$1,'Schedule Export Jan-Dec 19'!$G:$G,$A166)</f>
        <v>0</v>
      </c>
      <c r="C166" s="11"/>
      <c r="D166" s="15" t="n">
        <f aca="false">COUNTIFS('Schedule Export Jan-Dec 19'!$A:$A,D$1,'Schedule Export Jan-Dec 19'!$G:$G,$A166)</f>
        <v>0</v>
      </c>
      <c r="E166" s="11"/>
      <c r="F166" s="15" t="n">
        <f aca="false">COUNTIFS('Schedule Export Jan-Dec 19'!$A:$A,F$1,'Schedule Export Jan-Dec 19'!$G:$G,$A166)</f>
        <v>0</v>
      </c>
      <c r="G166" s="11"/>
      <c r="H166" s="15" t="n">
        <f aca="false">COUNTIFS('Schedule Export Jan-Dec 19'!$A:$A,H$1,'Schedule Export Jan-Dec 19'!$G:$G,$A166)</f>
        <v>0</v>
      </c>
      <c r="I166" s="11"/>
      <c r="J166" s="15" t="n">
        <f aca="false">COUNTIFS('Schedule Export Jan-Dec 19'!$A:$A,J$1,'Schedule Export Jan-Dec 19'!$G:$G,$A166)</f>
        <v>0</v>
      </c>
      <c r="K166" s="11"/>
      <c r="L166" s="15" t="n">
        <f aca="false">COUNTIFS('Schedule Export Jan-Dec 19'!$A:$A,L$1,'Schedule Export Jan-Dec 19'!$G:$G,$A166)</f>
        <v>0</v>
      </c>
      <c r="M166" s="11"/>
      <c r="N166" s="15" t="n">
        <f aca="false">COUNTIFS('Schedule Export Jan-Dec 19'!$A:$A,N$1,'Schedule Export Jan-Dec 19'!$G:$G,$A166)</f>
        <v>0</v>
      </c>
      <c r="O166" s="11"/>
      <c r="P166" s="15" t="n">
        <f aca="false">COUNTIFS('Schedule Export Jan-Dec 19'!$A:$A,P$1,'Schedule Export Jan-Dec 19'!$G:$G,$A166)</f>
        <v>0</v>
      </c>
      <c r="Q166" s="11"/>
      <c r="R166" s="15" t="n">
        <f aca="false">COUNTIFS('Schedule Export Jan-Dec 19'!$A:$A,R$1,'Schedule Export Jan-Dec 19'!$G:$G,$A166)</f>
        <v>0</v>
      </c>
      <c r="S166" s="11"/>
      <c r="T166" s="15" t="n">
        <f aca="false">COUNTIFS('Schedule Export Jan-Dec 19'!$A:$A,T$1,'Schedule Export Jan-Dec 19'!$G:$G,$A166)</f>
        <v>0</v>
      </c>
      <c r="U166" s="11"/>
      <c r="V166" s="15" t="n">
        <f aca="false">COUNTIFS('Schedule Export Jan-Dec 19'!$A:$A,V$1,'Schedule Export Jan-Dec 19'!$G:$G,$A166)</f>
        <v>0</v>
      </c>
      <c r="W166" s="11"/>
      <c r="X166" s="15" t="n">
        <f aca="false">COUNTIFS('Schedule Export Jan-Dec 19'!$A:$A,X$1,'Schedule Export Jan-Dec 19'!$G:$G,$A166)</f>
        <v>0</v>
      </c>
      <c r="Y166" s="12"/>
      <c r="Z166" s="18" t="n">
        <f aca="false">SUM(B166+D166+F166+H166+J166+L166+N166+P166+R166+T166+V166+X166)</f>
        <v>0</v>
      </c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</row>
    <row r="167" customFormat="false" ht="13.8" hidden="false" customHeight="false" outlineLevel="1" collapsed="false">
      <c r="A167" s="0" t="s">
        <v>161</v>
      </c>
      <c r="B167" s="15" t="n">
        <f aca="false">COUNTIFS('Schedule Export Jan-Dec 19'!$A:$A,B$1,'Schedule Export Jan-Dec 19'!$G:$G,$A167)</f>
        <v>0</v>
      </c>
      <c r="C167" s="11"/>
      <c r="D167" s="15" t="n">
        <f aca="false">COUNTIFS('Schedule Export Jan-Dec 19'!$A:$A,D$1,'Schedule Export Jan-Dec 19'!$G:$G,$A167)</f>
        <v>0</v>
      </c>
      <c r="E167" s="11"/>
      <c r="F167" s="15" t="n">
        <f aca="false">COUNTIFS('Schedule Export Jan-Dec 19'!$A:$A,F$1,'Schedule Export Jan-Dec 19'!$G:$G,$A167)</f>
        <v>0</v>
      </c>
      <c r="G167" s="11"/>
      <c r="H167" s="15" t="n">
        <f aca="false">COUNTIFS('Schedule Export Jan-Dec 19'!$A:$A,H$1,'Schedule Export Jan-Dec 19'!$G:$G,$A167)</f>
        <v>0</v>
      </c>
      <c r="I167" s="11"/>
      <c r="J167" s="15" t="n">
        <f aca="false">COUNTIFS('Schedule Export Jan-Dec 19'!$A:$A,J$1,'Schedule Export Jan-Dec 19'!$G:$G,$A167)</f>
        <v>0</v>
      </c>
      <c r="K167" s="11"/>
      <c r="L167" s="15" t="n">
        <f aca="false">COUNTIFS('Schedule Export Jan-Dec 19'!$A:$A,L$1,'Schedule Export Jan-Dec 19'!$G:$G,$A167)</f>
        <v>0</v>
      </c>
      <c r="M167" s="11"/>
      <c r="N167" s="15" t="n">
        <f aca="false">COUNTIFS('Schedule Export Jan-Dec 19'!$A:$A,N$1,'Schedule Export Jan-Dec 19'!$G:$G,$A167)</f>
        <v>0</v>
      </c>
      <c r="O167" s="11"/>
      <c r="P167" s="15" t="n">
        <f aca="false">COUNTIFS('Schedule Export Jan-Dec 19'!$A:$A,P$1,'Schedule Export Jan-Dec 19'!$G:$G,$A167)</f>
        <v>0</v>
      </c>
      <c r="Q167" s="11"/>
      <c r="R167" s="15" t="n">
        <f aca="false">COUNTIFS('Schedule Export Jan-Dec 19'!$A:$A,R$1,'Schedule Export Jan-Dec 19'!$G:$G,$A167)</f>
        <v>0</v>
      </c>
      <c r="S167" s="11"/>
      <c r="T167" s="15" t="n">
        <f aca="false">COUNTIFS('Schedule Export Jan-Dec 19'!$A:$A,T$1,'Schedule Export Jan-Dec 19'!$G:$G,$A167)</f>
        <v>0</v>
      </c>
      <c r="U167" s="11"/>
      <c r="V167" s="15" t="n">
        <f aca="false">COUNTIFS('Schedule Export Jan-Dec 19'!$A:$A,V$1,'Schedule Export Jan-Dec 19'!$G:$G,$A167)</f>
        <v>0</v>
      </c>
      <c r="W167" s="11"/>
      <c r="X167" s="15" t="n">
        <f aca="false">COUNTIFS('Schedule Export Jan-Dec 19'!$A:$A,X$1,'Schedule Export Jan-Dec 19'!$G:$G,$A167)</f>
        <v>0</v>
      </c>
      <c r="Y167" s="12"/>
      <c r="Z167" s="18" t="n">
        <f aca="false">SUM(B167+D167+F167+H167+J167+L167+N167+P167+R167+T167+V167+X167)</f>
        <v>0</v>
      </c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</row>
    <row r="168" customFormat="false" ht="13.8" hidden="false" customHeight="false" outlineLevel="1" collapsed="false">
      <c r="A168" s="0" t="s">
        <v>162</v>
      </c>
      <c r="B168" s="15" t="n">
        <f aca="false">COUNTIFS('Schedule Export Jan-Dec 19'!$A:$A,B$1,'Schedule Export Jan-Dec 19'!$G:$G,$A168)</f>
        <v>0</v>
      </c>
      <c r="C168" s="11"/>
      <c r="D168" s="15" t="n">
        <f aca="false">COUNTIFS('Schedule Export Jan-Dec 19'!$A:$A,D$1,'Schedule Export Jan-Dec 19'!$G:$G,$A168)</f>
        <v>0</v>
      </c>
      <c r="E168" s="11"/>
      <c r="F168" s="15" t="n">
        <f aca="false">COUNTIFS('Schedule Export Jan-Dec 19'!$A:$A,F$1,'Schedule Export Jan-Dec 19'!$G:$G,$A168)</f>
        <v>0</v>
      </c>
      <c r="G168" s="11"/>
      <c r="H168" s="15" t="n">
        <f aca="false">COUNTIFS('Schedule Export Jan-Dec 19'!$A:$A,H$1,'Schedule Export Jan-Dec 19'!$G:$G,$A168)</f>
        <v>0</v>
      </c>
      <c r="I168" s="11"/>
      <c r="J168" s="15" t="n">
        <f aca="false">COUNTIFS('Schedule Export Jan-Dec 19'!$A:$A,J$1,'Schedule Export Jan-Dec 19'!$G:$G,$A168)</f>
        <v>0</v>
      </c>
      <c r="K168" s="11"/>
      <c r="L168" s="15" t="n">
        <f aca="false">COUNTIFS('Schedule Export Jan-Dec 19'!$A:$A,L$1,'Schedule Export Jan-Dec 19'!$G:$G,$A168)</f>
        <v>0</v>
      </c>
      <c r="M168" s="11"/>
      <c r="N168" s="15" t="n">
        <f aca="false">COUNTIFS('Schedule Export Jan-Dec 19'!$A:$A,N$1,'Schedule Export Jan-Dec 19'!$G:$G,$A168)</f>
        <v>0</v>
      </c>
      <c r="O168" s="11"/>
      <c r="P168" s="15" t="n">
        <f aca="false">COUNTIFS('Schedule Export Jan-Dec 19'!$A:$A,P$1,'Schedule Export Jan-Dec 19'!$G:$G,$A168)</f>
        <v>0</v>
      </c>
      <c r="Q168" s="11"/>
      <c r="R168" s="15" t="n">
        <f aca="false">COUNTIFS('Schedule Export Jan-Dec 19'!$A:$A,R$1,'Schedule Export Jan-Dec 19'!$G:$G,$A168)</f>
        <v>0</v>
      </c>
      <c r="S168" s="11"/>
      <c r="T168" s="15" t="n">
        <f aca="false">COUNTIFS('Schedule Export Jan-Dec 19'!$A:$A,T$1,'Schedule Export Jan-Dec 19'!$G:$G,$A168)</f>
        <v>0</v>
      </c>
      <c r="U168" s="11"/>
      <c r="V168" s="15" t="n">
        <f aca="false">COUNTIFS('Schedule Export Jan-Dec 19'!$A:$A,V$1,'Schedule Export Jan-Dec 19'!$G:$G,$A168)</f>
        <v>0</v>
      </c>
      <c r="W168" s="11"/>
      <c r="X168" s="15" t="n">
        <f aca="false">COUNTIFS('Schedule Export Jan-Dec 19'!$A:$A,X$1,'Schedule Export Jan-Dec 19'!$G:$G,$A168)</f>
        <v>0</v>
      </c>
      <c r="Y168" s="12"/>
      <c r="Z168" s="18" t="n">
        <f aca="false">SUM(B168+D168+F168+H168+J168+L168+N168+P168+R168+T168+V168+X168)</f>
        <v>0</v>
      </c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</row>
    <row r="169" customFormat="false" ht="13.8" hidden="false" customHeight="false" outlineLevel="1" collapsed="false">
      <c r="A169" s="0" t="s">
        <v>163</v>
      </c>
      <c r="B169" s="15" t="n">
        <f aca="false">COUNTIFS('Schedule Export Jan-Dec 19'!$A:$A,B$1,'Schedule Export Jan-Dec 19'!$G:$G,$A169)</f>
        <v>0</v>
      </c>
      <c r="C169" s="11"/>
      <c r="D169" s="15" t="n">
        <f aca="false">COUNTIFS('Schedule Export Jan-Dec 19'!$A:$A,D$1,'Schedule Export Jan-Dec 19'!$G:$G,$A169)</f>
        <v>0</v>
      </c>
      <c r="E169" s="11"/>
      <c r="F169" s="15" t="n">
        <f aca="false">COUNTIFS('Schedule Export Jan-Dec 19'!$A:$A,F$1,'Schedule Export Jan-Dec 19'!$G:$G,$A169)</f>
        <v>0</v>
      </c>
      <c r="G169" s="11"/>
      <c r="H169" s="15" t="n">
        <f aca="false">COUNTIFS('Schedule Export Jan-Dec 19'!$A:$A,H$1,'Schedule Export Jan-Dec 19'!$G:$G,$A169)</f>
        <v>0</v>
      </c>
      <c r="I169" s="11"/>
      <c r="J169" s="15" t="n">
        <f aca="false">COUNTIFS('Schedule Export Jan-Dec 19'!$A:$A,J$1,'Schedule Export Jan-Dec 19'!$G:$G,$A169)</f>
        <v>0</v>
      </c>
      <c r="K169" s="11"/>
      <c r="L169" s="15" t="n">
        <f aca="false">COUNTIFS('Schedule Export Jan-Dec 19'!$A:$A,L$1,'Schedule Export Jan-Dec 19'!$G:$G,$A169)</f>
        <v>0</v>
      </c>
      <c r="M169" s="11"/>
      <c r="N169" s="15" t="n">
        <f aca="false">COUNTIFS('Schedule Export Jan-Dec 19'!$A:$A,N$1,'Schedule Export Jan-Dec 19'!$G:$G,$A169)</f>
        <v>0</v>
      </c>
      <c r="O169" s="11"/>
      <c r="P169" s="15" t="n">
        <f aca="false">COUNTIFS('Schedule Export Jan-Dec 19'!$A:$A,P$1,'Schedule Export Jan-Dec 19'!$G:$G,$A169)</f>
        <v>0</v>
      </c>
      <c r="Q169" s="11"/>
      <c r="R169" s="15" t="n">
        <f aca="false">COUNTIFS('Schedule Export Jan-Dec 19'!$A:$A,R$1,'Schedule Export Jan-Dec 19'!$G:$G,$A169)</f>
        <v>0</v>
      </c>
      <c r="S169" s="11"/>
      <c r="T169" s="15" t="n">
        <f aca="false">COUNTIFS('Schedule Export Jan-Dec 19'!$A:$A,T$1,'Schedule Export Jan-Dec 19'!$G:$G,$A169)</f>
        <v>0</v>
      </c>
      <c r="U169" s="11"/>
      <c r="V169" s="15" t="n">
        <f aca="false">COUNTIFS('Schedule Export Jan-Dec 19'!$A:$A,V$1,'Schedule Export Jan-Dec 19'!$G:$G,$A169)</f>
        <v>0</v>
      </c>
      <c r="W169" s="11"/>
      <c r="X169" s="15" t="n">
        <f aca="false">COUNTIFS('Schedule Export Jan-Dec 19'!$A:$A,X$1,'Schedule Export Jan-Dec 19'!$G:$G,$A169)</f>
        <v>0</v>
      </c>
      <c r="Y169" s="12"/>
      <c r="Z169" s="18" t="n">
        <f aca="false">SUM(B169+D169+F169+H169+J169+L169+N169+P169+R169+T169+V169+X169)</f>
        <v>0</v>
      </c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</row>
    <row r="170" customFormat="false" ht="13.8" hidden="false" customHeight="false" outlineLevel="1" collapsed="false">
      <c r="A170" s="0" t="s">
        <v>164</v>
      </c>
      <c r="B170" s="15" t="n">
        <f aca="false">COUNTIFS('Schedule Export Jan-Dec 19'!$A:$A,B$1,'Schedule Export Jan-Dec 19'!$G:$G,$A170)</f>
        <v>3</v>
      </c>
      <c r="C170" s="11"/>
      <c r="D170" s="15" t="n">
        <f aca="false">COUNTIFS('Schedule Export Jan-Dec 19'!$A:$A,D$1,'Schedule Export Jan-Dec 19'!$G:$G,$A170)</f>
        <v>5</v>
      </c>
      <c r="E170" s="11"/>
      <c r="F170" s="15" t="n">
        <f aca="false">COUNTIFS('Schedule Export Jan-Dec 19'!$A:$A,F$1,'Schedule Export Jan-Dec 19'!$G:$G,$A170)</f>
        <v>5</v>
      </c>
      <c r="G170" s="11"/>
      <c r="H170" s="15" t="n">
        <f aca="false">COUNTIFS('Schedule Export Jan-Dec 19'!$A:$A,H$1,'Schedule Export Jan-Dec 19'!$G:$G,$A170)</f>
        <v>4</v>
      </c>
      <c r="I170" s="11"/>
      <c r="J170" s="15" t="n">
        <f aca="false">COUNTIFS('Schedule Export Jan-Dec 19'!$A:$A,J$1,'Schedule Export Jan-Dec 19'!$G:$G,$A170)</f>
        <v>10</v>
      </c>
      <c r="K170" s="11"/>
      <c r="L170" s="15" t="n">
        <f aca="false">COUNTIFS('Schedule Export Jan-Dec 19'!$A:$A,L$1,'Schedule Export Jan-Dec 19'!$G:$G,$A170)</f>
        <v>6</v>
      </c>
      <c r="M170" s="11"/>
      <c r="N170" s="15" t="n">
        <f aca="false">COUNTIFS('Schedule Export Jan-Dec 19'!$A:$A,N$1,'Schedule Export Jan-Dec 19'!$G:$G,$A170)</f>
        <v>3</v>
      </c>
      <c r="O170" s="11"/>
      <c r="P170" s="15" t="n">
        <f aca="false">COUNTIFS('Schedule Export Jan-Dec 19'!$A:$A,P$1,'Schedule Export Jan-Dec 19'!$G:$G,$A170)</f>
        <v>1</v>
      </c>
      <c r="Q170" s="11"/>
      <c r="R170" s="15" t="n">
        <f aca="false">COUNTIFS('Schedule Export Jan-Dec 19'!$A:$A,R$1,'Schedule Export Jan-Dec 19'!$G:$G,$A170)</f>
        <v>3</v>
      </c>
      <c r="S170" s="11"/>
      <c r="T170" s="15" t="n">
        <f aca="false">COUNTIFS('Schedule Export Jan-Dec 19'!$A:$A,T$1,'Schedule Export Jan-Dec 19'!$G:$G,$A170)</f>
        <v>2</v>
      </c>
      <c r="U170" s="11"/>
      <c r="V170" s="15" t="n">
        <f aca="false">COUNTIFS('Schedule Export Jan-Dec 19'!$A:$A,V$1,'Schedule Export Jan-Dec 19'!$G:$G,$A170)</f>
        <v>6</v>
      </c>
      <c r="W170" s="11"/>
      <c r="X170" s="15" t="n">
        <f aca="false">COUNTIFS('Schedule Export Jan-Dec 19'!$A:$A,X$1,'Schedule Export Jan-Dec 19'!$G:$G,$A170)</f>
        <v>3</v>
      </c>
      <c r="Y170" s="12"/>
      <c r="Z170" s="18" t="n">
        <f aca="false">SUM(B170+D170+F170+H170+J170+L170+N170+P170+R170+T170+V170+X170)</f>
        <v>51</v>
      </c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</row>
    <row r="171" customFormat="false" ht="13.8" hidden="false" customHeight="false" outlineLevel="1" collapsed="false">
      <c r="A171" s="0" t="s">
        <v>165</v>
      </c>
      <c r="B171" s="15" t="n">
        <f aca="false">COUNTIFS('Schedule Export Jan-Dec 19'!$A:$A,B$1,'Schedule Export Jan-Dec 19'!$G:$G,$A171)</f>
        <v>0</v>
      </c>
      <c r="C171" s="11"/>
      <c r="D171" s="15" t="n">
        <f aca="false">COUNTIFS('Schedule Export Jan-Dec 19'!$A:$A,D$1,'Schedule Export Jan-Dec 19'!$G:$G,$A171)</f>
        <v>0</v>
      </c>
      <c r="E171" s="11"/>
      <c r="F171" s="15" t="n">
        <f aca="false">COUNTIFS('Schedule Export Jan-Dec 19'!$A:$A,F$1,'Schedule Export Jan-Dec 19'!$G:$G,$A171)</f>
        <v>2</v>
      </c>
      <c r="G171" s="11"/>
      <c r="H171" s="15" t="n">
        <f aca="false">COUNTIFS('Schedule Export Jan-Dec 19'!$A:$A,H$1,'Schedule Export Jan-Dec 19'!$G:$G,$A171)</f>
        <v>0</v>
      </c>
      <c r="I171" s="11"/>
      <c r="J171" s="15" t="n">
        <f aca="false">COUNTIFS('Schedule Export Jan-Dec 19'!$A:$A,J$1,'Schedule Export Jan-Dec 19'!$G:$G,$A171)</f>
        <v>1</v>
      </c>
      <c r="K171" s="11"/>
      <c r="L171" s="15" t="n">
        <f aca="false">COUNTIFS('Schedule Export Jan-Dec 19'!$A:$A,L$1,'Schedule Export Jan-Dec 19'!$G:$G,$A171)</f>
        <v>0</v>
      </c>
      <c r="M171" s="11"/>
      <c r="N171" s="15" t="n">
        <f aca="false">COUNTIFS('Schedule Export Jan-Dec 19'!$A:$A,N$1,'Schedule Export Jan-Dec 19'!$G:$G,$A171)</f>
        <v>0</v>
      </c>
      <c r="O171" s="11"/>
      <c r="P171" s="15" t="n">
        <f aca="false">COUNTIFS('Schedule Export Jan-Dec 19'!$A:$A,P$1,'Schedule Export Jan-Dec 19'!$G:$G,$A171)</f>
        <v>3</v>
      </c>
      <c r="Q171" s="11"/>
      <c r="R171" s="15" t="n">
        <f aca="false">COUNTIFS('Schedule Export Jan-Dec 19'!$A:$A,R$1,'Schedule Export Jan-Dec 19'!$G:$G,$A171)</f>
        <v>1</v>
      </c>
      <c r="S171" s="11"/>
      <c r="T171" s="15" t="n">
        <f aca="false">COUNTIFS('Schedule Export Jan-Dec 19'!$A:$A,T$1,'Schedule Export Jan-Dec 19'!$G:$G,$A171)</f>
        <v>1</v>
      </c>
      <c r="U171" s="11"/>
      <c r="V171" s="15" t="n">
        <f aca="false">COUNTIFS('Schedule Export Jan-Dec 19'!$A:$A,V$1,'Schedule Export Jan-Dec 19'!$G:$G,$A171)</f>
        <v>1</v>
      </c>
      <c r="W171" s="11"/>
      <c r="X171" s="15" t="n">
        <f aca="false">COUNTIFS('Schedule Export Jan-Dec 19'!$A:$A,X$1,'Schedule Export Jan-Dec 19'!$G:$G,$A171)</f>
        <v>0</v>
      </c>
      <c r="Y171" s="12"/>
      <c r="Z171" s="18" t="n">
        <f aca="false">SUM(B171+D171+F171+H171+J171+L171+N171+P171+R171+T171+V171+X171)</f>
        <v>9</v>
      </c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</row>
    <row r="172" customFormat="false" ht="13.8" hidden="false" customHeight="false" outlineLevel="1" collapsed="false">
      <c r="A172" s="0" t="s">
        <v>166</v>
      </c>
      <c r="B172" s="15" t="n">
        <f aca="false">COUNTIFS('Schedule Export Jan-Dec 19'!$A:$A,B$1,'Schedule Export Jan-Dec 19'!$G:$G,$A172)</f>
        <v>0</v>
      </c>
      <c r="C172" s="11"/>
      <c r="D172" s="15" t="n">
        <f aca="false">COUNTIFS('Schedule Export Jan-Dec 19'!$A:$A,D$1,'Schedule Export Jan-Dec 19'!$G:$G,$A172)</f>
        <v>0</v>
      </c>
      <c r="E172" s="11"/>
      <c r="F172" s="15" t="n">
        <f aca="false">COUNTIFS('Schedule Export Jan-Dec 19'!$A:$A,F$1,'Schedule Export Jan-Dec 19'!$G:$G,$A172)</f>
        <v>0</v>
      </c>
      <c r="G172" s="11"/>
      <c r="H172" s="15" t="n">
        <f aca="false">COUNTIFS('Schedule Export Jan-Dec 19'!$A:$A,H$1,'Schedule Export Jan-Dec 19'!$G:$G,$A172)</f>
        <v>0</v>
      </c>
      <c r="I172" s="11"/>
      <c r="J172" s="15" t="n">
        <f aca="false">COUNTIFS('Schedule Export Jan-Dec 19'!$A:$A,J$1,'Schedule Export Jan-Dec 19'!$G:$G,$A172)</f>
        <v>0</v>
      </c>
      <c r="K172" s="11"/>
      <c r="L172" s="15" t="n">
        <f aca="false">COUNTIFS('Schedule Export Jan-Dec 19'!$A:$A,L$1,'Schedule Export Jan-Dec 19'!$G:$G,$A172)</f>
        <v>0</v>
      </c>
      <c r="M172" s="11"/>
      <c r="N172" s="15" t="n">
        <f aca="false">COUNTIFS('Schedule Export Jan-Dec 19'!$A:$A,N$1,'Schedule Export Jan-Dec 19'!$G:$G,$A172)</f>
        <v>0</v>
      </c>
      <c r="O172" s="11"/>
      <c r="P172" s="15" t="n">
        <f aca="false">COUNTIFS('Schedule Export Jan-Dec 19'!$A:$A,P$1,'Schedule Export Jan-Dec 19'!$G:$G,$A172)</f>
        <v>0</v>
      </c>
      <c r="Q172" s="11"/>
      <c r="R172" s="15" t="n">
        <f aca="false">COUNTIFS('Schedule Export Jan-Dec 19'!$A:$A,R$1,'Schedule Export Jan-Dec 19'!$G:$G,$A172)</f>
        <v>0</v>
      </c>
      <c r="S172" s="11"/>
      <c r="T172" s="15" t="n">
        <f aca="false">COUNTIFS('Schedule Export Jan-Dec 19'!$A:$A,T$1,'Schedule Export Jan-Dec 19'!$G:$G,$A172)</f>
        <v>0</v>
      </c>
      <c r="U172" s="11"/>
      <c r="V172" s="15" t="n">
        <f aca="false">COUNTIFS('Schedule Export Jan-Dec 19'!$A:$A,V$1,'Schedule Export Jan-Dec 19'!$G:$G,$A172)</f>
        <v>4</v>
      </c>
      <c r="W172" s="11"/>
      <c r="X172" s="15" t="n">
        <f aca="false">COUNTIFS('Schedule Export Jan-Dec 19'!$A:$A,X$1,'Schedule Export Jan-Dec 19'!$G:$G,$A172)</f>
        <v>2</v>
      </c>
      <c r="Y172" s="12"/>
      <c r="Z172" s="18" t="n">
        <f aca="false">SUM(B172+D172+F172+H172+J172+L172+N172+P172+R172+T172+V172+X172)</f>
        <v>6</v>
      </c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</row>
    <row r="173" customFormat="false" ht="13.8" hidden="false" customHeight="false" outlineLevel="1" collapsed="false">
      <c r="A173" s="0" t="s">
        <v>167</v>
      </c>
      <c r="B173" s="15" t="n">
        <f aca="false">COUNTIFS('Schedule Export Jan-Dec 19'!$A:$A,B$1,'Schedule Export Jan-Dec 19'!$G:$G,$A173)</f>
        <v>0</v>
      </c>
      <c r="C173" s="11"/>
      <c r="D173" s="15" t="n">
        <f aca="false">COUNTIFS('Schedule Export Jan-Dec 19'!$A:$A,D$1,'Schedule Export Jan-Dec 19'!$G:$G,$A173)</f>
        <v>0</v>
      </c>
      <c r="E173" s="11"/>
      <c r="F173" s="15" t="n">
        <f aca="false">COUNTIFS('Schedule Export Jan-Dec 19'!$A:$A,F$1,'Schedule Export Jan-Dec 19'!$G:$G,$A173)</f>
        <v>0</v>
      </c>
      <c r="G173" s="11"/>
      <c r="H173" s="15" t="n">
        <f aca="false">COUNTIFS('Schedule Export Jan-Dec 19'!$A:$A,H$1,'Schedule Export Jan-Dec 19'!$G:$G,$A173)</f>
        <v>0</v>
      </c>
      <c r="I173" s="11"/>
      <c r="J173" s="15" t="n">
        <f aca="false">COUNTIFS('Schedule Export Jan-Dec 19'!$A:$A,J$1,'Schedule Export Jan-Dec 19'!$G:$G,$A173)</f>
        <v>0</v>
      </c>
      <c r="K173" s="11"/>
      <c r="L173" s="15" t="n">
        <f aca="false">COUNTIFS('Schedule Export Jan-Dec 19'!$A:$A,L$1,'Schedule Export Jan-Dec 19'!$G:$G,$A173)</f>
        <v>0</v>
      </c>
      <c r="M173" s="11"/>
      <c r="N173" s="15" t="n">
        <f aca="false">COUNTIFS('Schedule Export Jan-Dec 19'!$A:$A,N$1,'Schedule Export Jan-Dec 19'!$G:$G,$A173)</f>
        <v>0</v>
      </c>
      <c r="O173" s="11"/>
      <c r="P173" s="15" t="n">
        <f aca="false">COUNTIFS('Schedule Export Jan-Dec 19'!$A:$A,P$1,'Schedule Export Jan-Dec 19'!$G:$G,$A173)</f>
        <v>0</v>
      </c>
      <c r="Q173" s="11"/>
      <c r="R173" s="15" t="n">
        <f aca="false">COUNTIFS('Schedule Export Jan-Dec 19'!$A:$A,R$1,'Schedule Export Jan-Dec 19'!$G:$G,$A173)</f>
        <v>0</v>
      </c>
      <c r="S173" s="11"/>
      <c r="T173" s="15" t="n">
        <f aca="false">COUNTIFS('Schedule Export Jan-Dec 19'!$A:$A,T$1,'Schedule Export Jan-Dec 19'!$G:$G,$A173)</f>
        <v>0</v>
      </c>
      <c r="U173" s="11"/>
      <c r="V173" s="15" t="n">
        <f aca="false">COUNTIFS('Schedule Export Jan-Dec 19'!$A:$A,V$1,'Schedule Export Jan-Dec 19'!$G:$G,$A173)</f>
        <v>0</v>
      </c>
      <c r="W173" s="11"/>
      <c r="X173" s="15" t="n">
        <f aca="false">COUNTIFS('Schedule Export Jan-Dec 19'!$A:$A,X$1,'Schedule Export Jan-Dec 19'!$G:$G,$A173)</f>
        <v>0</v>
      </c>
      <c r="Y173" s="12"/>
      <c r="Z173" s="18" t="n">
        <f aca="false">SUM(B173+D173+F173+H173+J173+L173+N173+P173+R173+T173+V173+X173)</f>
        <v>0</v>
      </c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</row>
    <row r="174" customFormat="false" ht="13.8" hidden="false" customHeight="false" outlineLevel="1" collapsed="false">
      <c r="A174" s="0" t="s">
        <v>168</v>
      </c>
      <c r="B174" s="15" t="n">
        <f aca="false">COUNTIFS('Schedule Export Jan-Dec 19'!$A:$A,B$1,'Schedule Export Jan-Dec 19'!$G:$G,$A174)</f>
        <v>0</v>
      </c>
      <c r="C174" s="11"/>
      <c r="D174" s="15" t="n">
        <f aca="false">COUNTIFS('Schedule Export Jan-Dec 19'!$A:$A,D$1,'Schedule Export Jan-Dec 19'!$G:$G,$A174)</f>
        <v>0</v>
      </c>
      <c r="E174" s="11"/>
      <c r="F174" s="15" t="n">
        <f aca="false">COUNTIFS('Schedule Export Jan-Dec 19'!$A:$A,F$1,'Schedule Export Jan-Dec 19'!$G:$G,$A174)</f>
        <v>0</v>
      </c>
      <c r="G174" s="11"/>
      <c r="H174" s="15" t="n">
        <f aca="false">COUNTIFS('Schedule Export Jan-Dec 19'!$A:$A,H$1,'Schedule Export Jan-Dec 19'!$G:$G,$A174)</f>
        <v>0</v>
      </c>
      <c r="I174" s="11"/>
      <c r="J174" s="15" t="n">
        <f aca="false">COUNTIFS('Schedule Export Jan-Dec 19'!$A:$A,J$1,'Schedule Export Jan-Dec 19'!$G:$G,$A174)</f>
        <v>0</v>
      </c>
      <c r="K174" s="11"/>
      <c r="L174" s="15" t="n">
        <f aca="false">COUNTIFS('Schedule Export Jan-Dec 19'!$A:$A,L$1,'Schedule Export Jan-Dec 19'!$G:$G,$A174)</f>
        <v>0</v>
      </c>
      <c r="M174" s="11"/>
      <c r="N174" s="15" t="n">
        <f aca="false">COUNTIFS('Schedule Export Jan-Dec 19'!$A:$A,N$1,'Schedule Export Jan-Dec 19'!$G:$G,$A174)</f>
        <v>0</v>
      </c>
      <c r="O174" s="11"/>
      <c r="P174" s="15" t="n">
        <f aca="false">COUNTIFS('Schedule Export Jan-Dec 19'!$A:$A,P$1,'Schedule Export Jan-Dec 19'!$G:$G,$A174)</f>
        <v>0</v>
      </c>
      <c r="Q174" s="11"/>
      <c r="R174" s="15" t="n">
        <f aca="false">COUNTIFS('Schedule Export Jan-Dec 19'!$A:$A,R$1,'Schedule Export Jan-Dec 19'!$G:$G,$A174)</f>
        <v>0</v>
      </c>
      <c r="S174" s="11"/>
      <c r="T174" s="15" t="n">
        <f aca="false">COUNTIFS('Schedule Export Jan-Dec 19'!$A:$A,T$1,'Schedule Export Jan-Dec 19'!$G:$G,$A174)</f>
        <v>0</v>
      </c>
      <c r="U174" s="11"/>
      <c r="V174" s="15" t="n">
        <f aca="false">COUNTIFS('Schedule Export Jan-Dec 19'!$A:$A,V$1,'Schedule Export Jan-Dec 19'!$G:$G,$A174)</f>
        <v>0</v>
      </c>
      <c r="W174" s="11"/>
      <c r="X174" s="15" t="n">
        <f aca="false">COUNTIFS('Schedule Export Jan-Dec 19'!$A:$A,X$1,'Schedule Export Jan-Dec 19'!$G:$G,$A174)</f>
        <v>0</v>
      </c>
      <c r="Y174" s="12"/>
      <c r="Z174" s="18" t="n">
        <f aca="false">SUM(B174+D174+F174+H174+J174+L174+N174+P174+R174+T174+V174+X174)</f>
        <v>0</v>
      </c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</row>
    <row r="175" customFormat="false" ht="13.8" hidden="false" customHeight="false" outlineLevel="1" collapsed="false">
      <c r="A175" s="0" t="s">
        <v>169</v>
      </c>
      <c r="B175" s="15" t="n">
        <f aca="false">COUNTIFS('Schedule Export Jan-Dec 19'!$A:$A,B$1,'Schedule Export Jan-Dec 19'!$G:$G,$A175)</f>
        <v>0</v>
      </c>
      <c r="C175" s="11"/>
      <c r="D175" s="15" t="n">
        <f aca="false">COUNTIFS('Schedule Export Jan-Dec 19'!$A:$A,D$1,'Schedule Export Jan-Dec 19'!$G:$G,$A175)</f>
        <v>0</v>
      </c>
      <c r="E175" s="11"/>
      <c r="F175" s="15" t="n">
        <f aca="false">COUNTIFS('Schedule Export Jan-Dec 19'!$A:$A,F$1,'Schedule Export Jan-Dec 19'!$G:$G,$A175)</f>
        <v>0</v>
      </c>
      <c r="G175" s="11"/>
      <c r="H175" s="15" t="n">
        <f aca="false">COUNTIFS('Schedule Export Jan-Dec 19'!$A:$A,H$1,'Schedule Export Jan-Dec 19'!$G:$G,$A175)</f>
        <v>0</v>
      </c>
      <c r="I175" s="11"/>
      <c r="J175" s="15" t="n">
        <f aca="false">COUNTIFS('Schedule Export Jan-Dec 19'!$A:$A,J$1,'Schedule Export Jan-Dec 19'!$G:$G,$A175)</f>
        <v>0</v>
      </c>
      <c r="K175" s="11"/>
      <c r="L175" s="15" t="n">
        <f aca="false">COUNTIFS('Schedule Export Jan-Dec 19'!$A:$A,L$1,'Schedule Export Jan-Dec 19'!$G:$G,$A175)</f>
        <v>0</v>
      </c>
      <c r="M175" s="11"/>
      <c r="N175" s="15" t="n">
        <f aca="false">COUNTIFS('Schedule Export Jan-Dec 19'!$A:$A,N$1,'Schedule Export Jan-Dec 19'!$G:$G,$A175)</f>
        <v>0</v>
      </c>
      <c r="O175" s="11"/>
      <c r="P175" s="15" t="n">
        <f aca="false">COUNTIFS('Schedule Export Jan-Dec 19'!$A:$A,P$1,'Schedule Export Jan-Dec 19'!$G:$G,$A175)</f>
        <v>0</v>
      </c>
      <c r="Q175" s="11"/>
      <c r="R175" s="15" t="n">
        <f aca="false">COUNTIFS('Schedule Export Jan-Dec 19'!$A:$A,R$1,'Schedule Export Jan-Dec 19'!$G:$G,$A175)</f>
        <v>0</v>
      </c>
      <c r="S175" s="11"/>
      <c r="T175" s="15" t="n">
        <f aca="false">COUNTIFS('Schedule Export Jan-Dec 19'!$A:$A,T$1,'Schedule Export Jan-Dec 19'!$G:$G,$A175)</f>
        <v>0</v>
      </c>
      <c r="U175" s="11"/>
      <c r="V175" s="15" t="n">
        <f aca="false">COUNTIFS('Schedule Export Jan-Dec 19'!$A:$A,V$1,'Schedule Export Jan-Dec 19'!$G:$G,$A175)</f>
        <v>0</v>
      </c>
      <c r="W175" s="11"/>
      <c r="X175" s="15" t="n">
        <f aca="false">COUNTIFS('Schedule Export Jan-Dec 19'!$A:$A,X$1,'Schedule Export Jan-Dec 19'!$G:$G,$A175)</f>
        <v>0</v>
      </c>
      <c r="Y175" s="12"/>
      <c r="Z175" s="18" t="n">
        <f aca="false">SUM(B175+D175+F175+H175+J175+L175+N175+P175+R175+T175+V175+X175)</f>
        <v>0</v>
      </c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</row>
    <row r="176" customFormat="false" ht="13.8" hidden="false" customHeight="false" outlineLevel="1" collapsed="false">
      <c r="A176" s="0" t="s">
        <v>170</v>
      </c>
      <c r="B176" s="15" t="n">
        <f aca="false">COUNTIFS('Schedule Export Jan-Dec 19'!$A:$A,B$1,'Schedule Export Jan-Dec 19'!$G:$G,$A176)</f>
        <v>0</v>
      </c>
      <c r="C176" s="11"/>
      <c r="D176" s="15" t="n">
        <f aca="false">COUNTIFS('Schedule Export Jan-Dec 19'!$A:$A,D$1,'Schedule Export Jan-Dec 19'!$G:$G,$A176)</f>
        <v>0</v>
      </c>
      <c r="E176" s="11"/>
      <c r="F176" s="15" t="n">
        <f aca="false">COUNTIFS('Schedule Export Jan-Dec 19'!$A:$A,F$1,'Schedule Export Jan-Dec 19'!$G:$G,$A176)</f>
        <v>0</v>
      </c>
      <c r="G176" s="11"/>
      <c r="H176" s="15" t="n">
        <f aca="false">COUNTIFS('Schedule Export Jan-Dec 19'!$A:$A,H$1,'Schedule Export Jan-Dec 19'!$G:$G,$A176)</f>
        <v>0</v>
      </c>
      <c r="I176" s="11"/>
      <c r="J176" s="15" t="n">
        <f aca="false">COUNTIFS('Schedule Export Jan-Dec 19'!$A:$A,J$1,'Schedule Export Jan-Dec 19'!$G:$G,$A176)</f>
        <v>0</v>
      </c>
      <c r="K176" s="11"/>
      <c r="L176" s="15" t="n">
        <f aca="false">COUNTIFS('Schedule Export Jan-Dec 19'!$A:$A,L$1,'Schedule Export Jan-Dec 19'!$G:$G,$A176)</f>
        <v>0</v>
      </c>
      <c r="M176" s="11"/>
      <c r="N176" s="15" t="n">
        <f aca="false">COUNTIFS('Schedule Export Jan-Dec 19'!$A:$A,N$1,'Schedule Export Jan-Dec 19'!$G:$G,$A176)</f>
        <v>0</v>
      </c>
      <c r="O176" s="11"/>
      <c r="P176" s="15" t="n">
        <f aca="false">COUNTIFS('Schedule Export Jan-Dec 19'!$A:$A,P$1,'Schedule Export Jan-Dec 19'!$G:$G,$A176)</f>
        <v>0</v>
      </c>
      <c r="Q176" s="11"/>
      <c r="R176" s="15" t="n">
        <f aca="false">COUNTIFS('Schedule Export Jan-Dec 19'!$A:$A,R$1,'Schedule Export Jan-Dec 19'!$G:$G,$A176)</f>
        <v>0</v>
      </c>
      <c r="S176" s="11"/>
      <c r="T176" s="15" t="n">
        <f aca="false">COUNTIFS('Schedule Export Jan-Dec 19'!$A:$A,T$1,'Schedule Export Jan-Dec 19'!$G:$G,$A176)</f>
        <v>0</v>
      </c>
      <c r="U176" s="11"/>
      <c r="V176" s="15" t="n">
        <f aca="false">COUNTIFS('Schedule Export Jan-Dec 19'!$A:$A,V$1,'Schedule Export Jan-Dec 19'!$G:$G,$A176)</f>
        <v>0</v>
      </c>
      <c r="W176" s="11"/>
      <c r="X176" s="15" t="n">
        <f aca="false">COUNTIFS('Schedule Export Jan-Dec 19'!$A:$A,X$1,'Schedule Export Jan-Dec 19'!$G:$G,$A176)</f>
        <v>0</v>
      </c>
      <c r="Y176" s="12"/>
      <c r="Z176" s="18" t="n">
        <f aca="false">SUM(B176+D176+F176+H176+J176+L176+N176+P176+R176+T176+V176+X176)</f>
        <v>0</v>
      </c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</row>
    <row r="177" customFormat="false" ht="13.8" hidden="false" customHeight="false" outlineLevel="1" collapsed="false">
      <c r="A177" s="0" t="s">
        <v>171</v>
      </c>
      <c r="B177" s="15" t="n">
        <f aca="false">COUNTIFS('Schedule Export Jan-Dec 19'!$A:$A,B$1,'Schedule Export Jan-Dec 19'!$G:$G,$A177)</f>
        <v>0</v>
      </c>
      <c r="C177" s="11"/>
      <c r="D177" s="15" t="n">
        <f aca="false">COUNTIFS('Schedule Export Jan-Dec 19'!$A:$A,D$1,'Schedule Export Jan-Dec 19'!$G:$G,$A177)</f>
        <v>0</v>
      </c>
      <c r="E177" s="11"/>
      <c r="F177" s="15" t="n">
        <f aca="false">COUNTIFS('Schedule Export Jan-Dec 19'!$A:$A,F$1,'Schedule Export Jan-Dec 19'!$G:$G,$A177)</f>
        <v>0</v>
      </c>
      <c r="G177" s="11"/>
      <c r="H177" s="15" t="n">
        <f aca="false">COUNTIFS('Schedule Export Jan-Dec 19'!$A:$A,H$1,'Schedule Export Jan-Dec 19'!$G:$G,$A177)</f>
        <v>0</v>
      </c>
      <c r="I177" s="11"/>
      <c r="J177" s="15" t="n">
        <f aca="false">COUNTIFS('Schedule Export Jan-Dec 19'!$A:$A,J$1,'Schedule Export Jan-Dec 19'!$G:$G,$A177)</f>
        <v>0</v>
      </c>
      <c r="K177" s="11"/>
      <c r="L177" s="15" t="n">
        <f aca="false">COUNTIFS('Schedule Export Jan-Dec 19'!$A:$A,L$1,'Schedule Export Jan-Dec 19'!$G:$G,$A177)</f>
        <v>0</v>
      </c>
      <c r="M177" s="11"/>
      <c r="N177" s="15" t="n">
        <f aca="false">COUNTIFS('Schedule Export Jan-Dec 19'!$A:$A,N$1,'Schedule Export Jan-Dec 19'!$G:$G,$A177)</f>
        <v>0</v>
      </c>
      <c r="O177" s="11"/>
      <c r="P177" s="15" t="n">
        <f aca="false">COUNTIFS('Schedule Export Jan-Dec 19'!$A:$A,P$1,'Schedule Export Jan-Dec 19'!$G:$G,$A177)</f>
        <v>0</v>
      </c>
      <c r="Q177" s="11"/>
      <c r="R177" s="15" t="n">
        <f aca="false">COUNTIFS('Schedule Export Jan-Dec 19'!$A:$A,R$1,'Schedule Export Jan-Dec 19'!$G:$G,$A177)</f>
        <v>0</v>
      </c>
      <c r="S177" s="11"/>
      <c r="T177" s="15" t="n">
        <f aca="false">COUNTIFS('Schedule Export Jan-Dec 19'!$A:$A,T$1,'Schedule Export Jan-Dec 19'!$G:$G,$A177)</f>
        <v>0</v>
      </c>
      <c r="U177" s="11"/>
      <c r="V177" s="15" t="n">
        <f aca="false">COUNTIFS('Schedule Export Jan-Dec 19'!$A:$A,V$1,'Schedule Export Jan-Dec 19'!$G:$G,$A177)</f>
        <v>0</v>
      </c>
      <c r="W177" s="11"/>
      <c r="X177" s="15" t="n">
        <f aca="false">COUNTIFS('Schedule Export Jan-Dec 19'!$A:$A,X$1,'Schedule Export Jan-Dec 19'!$G:$G,$A177)</f>
        <v>0</v>
      </c>
      <c r="Y177" s="12"/>
      <c r="Z177" s="18" t="n">
        <f aca="false">SUM(B177+D177+F177+H177+J177+L177+N177+P177+R177+T177+V177+X177)</f>
        <v>0</v>
      </c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</row>
    <row r="178" customFormat="false" ht="13.8" hidden="false" customHeight="false" outlineLevel="1" collapsed="false">
      <c r="A178" s="0" t="s">
        <v>172</v>
      </c>
      <c r="B178" s="15" t="n">
        <f aca="false">COUNTIFS('Schedule Export Jan-Dec 19'!$A:$A,B$1,'Schedule Export Jan-Dec 19'!$G:$G,$A178)</f>
        <v>0</v>
      </c>
      <c r="C178" s="11"/>
      <c r="D178" s="15" t="n">
        <f aca="false">COUNTIFS('Schedule Export Jan-Dec 19'!$A:$A,D$1,'Schedule Export Jan-Dec 19'!$G:$G,$A178)</f>
        <v>0</v>
      </c>
      <c r="E178" s="11"/>
      <c r="F178" s="15" t="n">
        <f aca="false">COUNTIFS('Schedule Export Jan-Dec 19'!$A:$A,F$1,'Schedule Export Jan-Dec 19'!$G:$G,$A178)</f>
        <v>0</v>
      </c>
      <c r="G178" s="11"/>
      <c r="H178" s="15" t="n">
        <f aca="false">COUNTIFS('Schedule Export Jan-Dec 19'!$A:$A,H$1,'Schedule Export Jan-Dec 19'!$G:$G,$A178)</f>
        <v>0</v>
      </c>
      <c r="I178" s="11"/>
      <c r="J178" s="15" t="n">
        <f aca="false">COUNTIFS('Schedule Export Jan-Dec 19'!$A:$A,J$1,'Schedule Export Jan-Dec 19'!$G:$G,$A178)</f>
        <v>0</v>
      </c>
      <c r="K178" s="11"/>
      <c r="L178" s="15" t="n">
        <f aca="false">COUNTIFS('Schedule Export Jan-Dec 19'!$A:$A,L$1,'Schedule Export Jan-Dec 19'!$G:$G,$A178)</f>
        <v>0</v>
      </c>
      <c r="M178" s="11"/>
      <c r="N178" s="15" t="n">
        <f aca="false">COUNTIFS('Schedule Export Jan-Dec 19'!$A:$A,N$1,'Schedule Export Jan-Dec 19'!$G:$G,$A178)</f>
        <v>1</v>
      </c>
      <c r="O178" s="11"/>
      <c r="P178" s="15" t="n">
        <f aca="false">COUNTIFS('Schedule Export Jan-Dec 19'!$A:$A,P$1,'Schedule Export Jan-Dec 19'!$G:$G,$A178)</f>
        <v>0</v>
      </c>
      <c r="Q178" s="11"/>
      <c r="R178" s="15" t="n">
        <f aca="false">COUNTIFS('Schedule Export Jan-Dec 19'!$A:$A,R$1,'Schedule Export Jan-Dec 19'!$G:$G,$A178)</f>
        <v>0</v>
      </c>
      <c r="S178" s="11"/>
      <c r="T178" s="15" t="n">
        <f aca="false">COUNTIFS('Schedule Export Jan-Dec 19'!$A:$A,T$1,'Schedule Export Jan-Dec 19'!$G:$G,$A178)</f>
        <v>0</v>
      </c>
      <c r="U178" s="11"/>
      <c r="V178" s="15" t="n">
        <f aca="false">COUNTIFS('Schedule Export Jan-Dec 19'!$A:$A,V$1,'Schedule Export Jan-Dec 19'!$G:$G,$A178)</f>
        <v>0</v>
      </c>
      <c r="W178" s="11"/>
      <c r="X178" s="15" t="n">
        <f aca="false">COUNTIFS('Schedule Export Jan-Dec 19'!$A:$A,X$1,'Schedule Export Jan-Dec 19'!$G:$G,$A178)</f>
        <v>0</v>
      </c>
      <c r="Y178" s="12"/>
      <c r="Z178" s="18" t="n">
        <f aca="false">SUM(B178+D178+F178+H178+J178+L178+N178+P178+R178+T178+V178+X178)</f>
        <v>1</v>
      </c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</row>
    <row r="179" customFormat="false" ht="13.8" hidden="false" customHeight="false" outlineLevel="1" collapsed="false">
      <c r="A179" s="0" t="s">
        <v>173</v>
      </c>
      <c r="B179" s="15" t="n">
        <f aca="false">COUNTIFS('Schedule Export Jan-Dec 19'!$A:$A,B$1,'Schedule Export Jan-Dec 19'!$G:$G,$A179)</f>
        <v>0</v>
      </c>
      <c r="C179" s="11"/>
      <c r="D179" s="15" t="n">
        <f aca="false">COUNTIFS('Schedule Export Jan-Dec 19'!$A:$A,D$1,'Schedule Export Jan-Dec 19'!$G:$G,$A179)</f>
        <v>0</v>
      </c>
      <c r="E179" s="11"/>
      <c r="F179" s="15" t="n">
        <f aca="false">COUNTIFS('Schedule Export Jan-Dec 19'!$A:$A,F$1,'Schedule Export Jan-Dec 19'!$G:$G,$A179)</f>
        <v>0</v>
      </c>
      <c r="G179" s="11"/>
      <c r="H179" s="15" t="n">
        <f aca="false">COUNTIFS('Schedule Export Jan-Dec 19'!$A:$A,H$1,'Schedule Export Jan-Dec 19'!$G:$G,$A179)</f>
        <v>0</v>
      </c>
      <c r="I179" s="11"/>
      <c r="J179" s="15" t="n">
        <f aca="false">COUNTIFS('Schedule Export Jan-Dec 19'!$A:$A,J$1,'Schedule Export Jan-Dec 19'!$G:$G,$A179)</f>
        <v>0</v>
      </c>
      <c r="K179" s="11"/>
      <c r="L179" s="15" t="n">
        <f aca="false">COUNTIFS('Schedule Export Jan-Dec 19'!$A:$A,L$1,'Schedule Export Jan-Dec 19'!$G:$G,$A179)</f>
        <v>0</v>
      </c>
      <c r="M179" s="11"/>
      <c r="N179" s="15" t="n">
        <f aca="false">COUNTIFS('Schedule Export Jan-Dec 19'!$A:$A,N$1,'Schedule Export Jan-Dec 19'!$G:$G,$A179)</f>
        <v>0</v>
      </c>
      <c r="O179" s="11"/>
      <c r="P179" s="15" t="n">
        <f aca="false">COUNTIFS('Schedule Export Jan-Dec 19'!$A:$A,P$1,'Schedule Export Jan-Dec 19'!$G:$G,$A179)</f>
        <v>0</v>
      </c>
      <c r="Q179" s="11"/>
      <c r="R179" s="15" t="n">
        <f aca="false">COUNTIFS('Schedule Export Jan-Dec 19'!$A:$A,R$1,'Schedule Export Jan-Dec 19'!$G:$G,$A179)</f>
        <v>0</v>
      </c>
      <c r="S179" s="11"/>
      <c r="T179" s="15" t="n">
        <f aca="false">COUNTIFS('Schedule Export Jan-Dec 19'!$A:$A,T$1,'Schedule Export Jan-Dec 19'!$G:$G,$A179)</f>
        <v>0</v>
      </c>
      <c r="U179" s="11"/>
      <c r="V179" s="15" t="n">
        <f aca="false">COUNTIFS('Schedule Export Jan-Dec 19'!$A:$A,V$1,'Schedule Export Jan-Dec 19'!$G:$G,$A179)</f>
        <v>0</v>
      </c>
      <c r="W179" s="11"/>
      <c r="X179" s="15" t="n">
        <f aca="false">COUNTIFS('Schedule Export Jan-Dec 19'!$A:$A,X$1,'Schedule Export Jan-Dec 19'!$G:$G,$A179)</f>
        <v>0</v>
      </c>
      <c r="Y179" s="12"/>
      <c r="Z179" s="18" t="n">
        <f aca="false">SUM(B179+D179+F179+H179+J179+L179+N179+P179+R179+T179+V179+X179)</f>
        <v>0</v>
      </c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</row>
    <row r="180" customFormat="false" ht="13.8" hidden="false" customHeight="false" outlineLevel="1" collapsed="false">
      <c r="A180" s="0" t="s">
        <v>174</v>
      </c>
      <c r="B180" s="15" t="n">
        <f aca="false">COUNTIFS('Schedule Export Jan-Dec 19'!$A:$A,B$1,'Schedule Export Jan-Dec 19'!$G:$G,$A180)</f>
        <v>2</v>
      </c>
      <c r="C180" s="11"/>
      <c r="D180" s="15" t="n">
        <f aca="false">COUNTIFS('Schedule Export Jan-Dec 19'!$A:$A,D$1,'Schedule Export Jan-Dec 19'!$G:$G,$A180)</f>
        <v>6</v>
      </c>
      <c r="E180" s="11"/>
      <c r="F180" s="15" t="n">
        <f aca="false">COUNTIFS('Schedule Export Jan-Dec 19'!$A:$A,F$1,'Schedule Export Jan-Dec 19'!$G:$G,$A180)</f>
        <v>3</v>
      </c>
      <c r="G180" s="11"/>
      <c r="H180" s="15" t="n">
        <f aca="false">COUNTIFS('Schedule Export Jan-Dec 19'!$A:$A,H$1,'Schedule Export Jan-Dec 19'!$G:$G,$A180)</f>
        <v>9</v>
      </c>
      <c r="I180" s="11"/>
      <c r="J180" s="15" t="n">
        <f aca="false">COUNTIFS('Schedule Export Jan-Dec 19'!$A:$A,J$1,'Schedule Export Jan-Dec 19'!$G:$G,$A180)</f>
        <v>10</v>
      </c>
      <c r="K180" s="11"/>
      <c r="L180" s="15" t="n">
        <f aca="false">COUNTIFS('Schedule Export Jan-Dec 19'!$A:$A,L$1,'Schedule Export Jan-Dec 19'!$G:$G,$A180)</f>
        <v>10</v>
      </c>
      <c r="M180" s="11"/>
      <c r="N180" s="15" t="n">
        <f aca="false">COUNTIFS('Schedule Export Jan-Dec 19'!$A:$A,N$1,'Schedule Export Jan-Dec 19'!$G:$G,$A180)</f>
        <v>10</v>
      </c>
      <c r="O180" s="11"/>
      <c r="P180" s="15" t="n">
        <f aca="false">COUNTIFS('Schedule Export Jan-Dec 19'!$A:$A,P$1,'Schedule Export Jan-Dec 19'!$G:$G,$A180)</f>
        <v>12</v>
      </c>
      <c r="Q180" s="11"/>
      <c r="R180" s="15" t="n">
        <f aca="false">COUNTIFS('Schedule Export Jan-Dec 19'!$A:$A,R$1,'Schedule Export Jan-Dec 19'!$G:$G,$A180)</f>
        <v>4</v>
      </c>
      <c r="S180" s="11"/>
      <c r="T180" s="15" t="n">
        <f aca="false">COUNTIFS('Schedule Export Jan-Dec 19'!$A:$A,T$1,'Schedule Export Jan-Dec 19'!$G:$G,$A180)</f>
        <v>5</v>
      </c>
      <c r="U180" s="11"/>
      <c r="V180" s="15" t="n">
        <f aca="false">COUNTIFS('Schedule Export Jan-Dec 19'!$A:$A,V$1,'Schedule Export Jan-Dec 19'!$G:$G,$A180)</f>
        <v>7</v>
      </c>
      <c r="W180" s="11"/>
      <c r="X180" s="15" t="n">
        <f aca="false">COUNTIFS('Schedule Export Jan-Dec 19'!$A:$A,X$1,'Schedule Export Jan-Dec 19'!$G:$G,$A180)</f>
        <v>6</v>
      </c>
      <c r="Y180" s="12"/>
      <c r="Z180" s="18" t="n">
        <f aca="false">SUM(B180+D180+F180+H180+J180+L180+N180+P180+R180+T180+V180+X180)</f>
        <v>84</v>
      </c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</row>
    <row r="181" customFormat="false" ht="13.8" hidden="false" customHeight="false" outlineLevel="1" collapsed="false">
      <c r="A181" s="0" t="s">
        <v>175</v>
      </c>
      <c r="B181" s="15" t="n">
        <f aca="false">COUNTIFS('Schedule Export Jan-Dec 19'!$A:$A,B$1,'Schedule Export Jan-Dec 19'!$G:$G,$A181)</f>
        <v>0</v>
      </c>
      <c r="C181" s="11"/>
      <c r="D181" s="15" t="n">
        <f aca="false">COUNTIFS('Schedule Export Jan-Dec 19'!$A:$A,D$1,'Schedule Export Jan-Dec 19'!$G:$G,$A181)</f>
        <v>1</v>
      </c>
      <c r="E181" s="11"/>
      <c r="F181" s="15" t="n">
        <f aca="false">COUNTIFS('Schedule Export Jan-Dec 19'!$A:$A,F$1,'Schedule Export Jan-Dec 19'!$G:$G,$A181)</f>
        <v>5</v>
      </c>
      <c r="G181" s="11"/>
      <c r="H181" s="15" t="n">
        <f aca="false">COUNTIFS('Schedule Export Jan-Dec 19'!$A:$A,H$1,'Schedule Export Jan-Dec 19'!$G:$G,$A181)</f>
        <v>1</v>
      </c>
      <c r="I181" s="11"/>
      <c r="J181" s="15" t="n">
        <f aca="false">COUNTIFS('Schedule Export Jan-Dec 19'!$A:$A,J$1,'Schedule Export Jan-Dec 19'!$G:$G,$A181)</f>
        <v>2</v>
      </c>
      <c r="K181" s="11"/>
      <c r="L181" s="15" t="n">
        <f aca="false">COUNTIFS('Schedule Export Jan-Dec 19'!$A:$A,L$1,'Schedule Export Jan-Dec 19'!$G:$G,$A181)</f>
        <v>0</v>
      </c>
      <c r="M181" s="11"/>
      <c r="N181" s="15" t="n">
        <f aca="false">COUNTIFS('Schedule Export Jan-Dec 19'!$A:$A,N$1,'Schedule Export Jan-Dec 19'!$G:$G,$A181)</f>
        <v>0</v>
      </c>
      <c r="O181" s="11"/>
      <c r="P181" s="15" t="n">
        <f aca="false">COUNTIFS('Schedule Export Jan-Dec 19'!$A:$A,P$1,'Schedule Export Jan-Dec 19'!$G:$G,$A181)</f>
        <v>3</v>
      </c>
      <c r="Q181" s="11"/>
      <c r="R181" s="15" t="n">
        <f aca="false">COUNTIFS('Schedule Export Jan-Dec 19'!$A:$A,R$1,'Schedule Export Jan-Dec 19'!$G:$G,$A181)</f>
        <v>4</v>
      </c>
      <c r="S181" s="11"/>
      <c r="T181" s="15" t="n">
        <f aca="false">COUNTIFS('Schedule Export Jan-Dec 19'!$A:$A,T$1,'Schedule Export Jan-Dec 19'!$G:$G,$A181)</f>
        <v>3</v>
      </c>
      <c r="U181" s="11"/>
      <c r="V181" s="15" t="n">
        <f aca="false">COUNTIFS('Schedule Export Jan-Dec 19'!$A:$A,V$1,'Schedule Export Jan-Dec 19'!$G:$G,$A181)</f>
        <v>4</v>
      </c>
      <c r="W181" s="11"/>
      <c r="X181" s="15" t="n">
        <f aca="false">COUNTIFS('Schedule Export Jan-Dec 19'!$A:$A,X$1,'Schedule Export Jan-Dec 19'!$G:$G,$A181)</f>
        <v>3</v>
      </c>
      <c r="Y181" s="12"/>
      <c r="Z181" s="18" t="n">
        <f aca="false">SUM(B181+D181+F181+H181+J181+L181+N181+P181+R181+T181+V181+X181)</f>
        <v>26</v>
      </c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</row>
    <row r="182" customFormat="false" ht="13.8" hidden="false" customHeight="false" outlineLevel="1" collapsed="false">
      <c r="A182" s="0" t="s">
        <v>176</v>
      </c>
      <c r="B182" s="15" t="n">
        <f aca="false">COUNTIFS('Schedule Export Jan-Dec 19'!$A:$A,B$1,'Schedule Export Jan-Dec 19'!$G:$G,$A182)</f>
        <v>0</v>
      </c>
      <c r="C182" s="11"/>
      <c r="D182" s="15" t="n">
        <f aca="false">COUNTIFS('Schedule Export Jan-Dec 19'!$A:$A,D$1,'Schedule Export Jan-Dec 19'!$G:$G,$A182)</f>
        <v>0</v>
      </c>
      <c r="E182" s="11"/>
      <c r="F182" s="15" t="n">
        <f aca="false">COUNTIFS('Schedule Export Jan-Dec 19'!$A:$A,F$1,'Schedule Export Jan-Dec 19'!$G:$G,$A182)</f>
        <v>0</v>
      </c>
      <c r="G182" s="11"/>
      <c r="H182" s="15" t="n">
        <f aca="false">COUNTIFS('Schedule Export Jan-Dec 19'!$A:$A,H$1,'Schedule Export Jan-Dec 19'!$G:$G,$A182)</f>
        <v>0</v>
      </c>
      <c r="I182" s="11"/>
      <c r="J182" s="15" t="n">
        <f aca="false">COUNTIFS('Schedule Export Jan-Dec 19'!$A:$A,J$1,'Schedule Export Jan-Dec 19'!$G:$G,$A182)</f>
        <v>0</v>
      </c>
      <c r="K182" s="11"/>
      <c r="L182" s="15" t="n">
        <f aca="false">COUNTIFS('Schedule Export Jan-Dec 19'!$A:$A,L$1,'Schedule Export Jan-Dec 19'!$G:$G,$A182)</f>
        <v>0</v>
      </c>
      <c r="M182" s="11"/>
      <c r="N182" s="15" t="n">
        <f aca="false">COUNTIFS('Schedule Export Jan-Dec 19'!$A:$A,N$1,'Schedule Export Jan-Dec 19'!$G:$G,$A182)</f>
        <v>0</v>
      </c>
      <c r="O182" s="11"/>
      <c r="P182" s="15" t="n">
        <f aca="false">COUNTIFS('Schedule Export Jan-Dec 19'!$A:$A,P$1,'Schedule Export Jan-Dec 19'!$G:$G,$A182)</f>
        <v>0</v>
      </c>
      <c r="Q182" s="11"/>
      <c r="R182" s="15" t="n">
        <f aca="false">COUNTIFS('Schedule Export Jan-Dec 19'!$A:$A,R$1,'Schedule Export Jan-Dec 19'!$G:$G,$A182)</f>
        <v>0</v>
      </c>
      <c r="S182" s="11"/>
      <c r="T182" s="15" t="n">
        <f aca="false">COUNTIFS('Schedule Export Jan-Dec 19'!$A:$A,T$1,'Schedule Export Jan-Dec 19'!$G:$G,$A182)</f>
        <v>0</v>
      </c>
      <c r="U182" s="11"/>
      <c r="V182" s="15" t="n">
        <f aca="false">COUNTIFS('Schedule Export Jan-Dec 19'!$A:$A,V$1,'Schedule Export Jan-Dec 19'!$G:$G,$A182)</f>
        <v>0</v>
      </c>
      <c r="W182" s="11"/>
      <c r="X182" s="15" t="n">
        <f aca="false">COUNTIFS('Schedule Export Jan-Dec 19'!$A:$A,X$1,'Schedule Export Jan-Dec 19'!$G:$G,$A182)</f>
        <v>0</v>
      </c>
      <c r="Y182" s="12"/>
      <c r="Z182" s="18" t="n">
        <f aca="false">SUM(B182+D182+F182+H182+J182+L182+N182+P182+R182+T182+V182+X182)</f>
        <v>0</v>
      </c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</row>
    <row r="183" customFormat="false" ht="13.8" hidden="false" customHeight="false" outlineLevel="1" collapsed="false">
      <c r="A183" s="0" t="s">
        <v>177</v>
      </c>
      <c r="B183" s="15" t="n">
        <f aca="false">COUNTIFS('Schedule Export Jan-Dec 19'!$A:$A,B$1,'Schedule Export Jan-Dec 19'!$G:$G,$A183)</f>
        <v>0</v>
      </c>
      <c r="C183" s="11"/>
      <c r="D183" s="15" t="n">
        <f aca="false">COUNTIFS('Schedule Export Jan-Dec 19'!$A:$A,D$1,'Schedule Export Jan-Dec 19'!$G:$G,$A183)</f>
        <v>0</v>
      </c>
      <c r="E183" s="11"/>
      <c r="F183" s="15" t="n">
        <f aca="false">COUNTIFS('Schedule Export Jan-Dec 19'!$A:$A,F$1,'Schedule Export Jan-Dec 19'!$G:$G,$A183)</f>
        <v>0</v>
      </c>
      <c r="G183" s="11"/>
      <c r="H183" s="15" t="n">
        <f aca="false">COUNTIFS('Schedule Export Jan-Dec 19'!$A:$A,H$1,'Schedule Export Jan-Dec 19'!$G:$G,$A183)</f>
        <v>0</v>
      </c>
      <c r="I183" s="11"/>
      <c r="J183" s="15" t="n">
        <f aca="false">COUNTIFS('Schedule Export Jan-Dec 19'!$A:$A,J$1,'Schedule Export Jan-Dec 19'!$G:$G,$A183)</f>
        <v>0</v>
      </c>
      <c r="K183" s="11"/>
      <c r="L183" s="15" t="n">
        <f aca="false">COUNTIFS('Schedule Export Jan-Dec 19'!$A:$A,L$1,'Schedule Export Jan-Dec 19'!$G:$G,$A183)</f>
        <v>0</v>
      </c>
      <c r="M183" s="11"/>
      <c r="N183" s="15" t="n">
        <f aca="false">COUNTIFS('Schedule Export Jan-Dec 19'!$A:$A,N$1,'Schedule Export Jan-Dec 19'!$G:$G,$A183)</f>
        <v>0</v>
      </c>
      <c r="O183" s="11"/>
      <c r="P183" s="15" t="n">
        <f aca="false">COUNTIFS('Schedule Export Jan-Dec 19'!$A:$A,P$1,'Schedule Export Jan-Dec 19'!$G:$G,$A183)</f>
        <v>0</v>
      </c>
      <c r="Q183" s="11"/>
      <c r="R183" s="15" t="n">
        <f aca="false">COUNTIFS('Schedule Export Jan-Dec 19'!$A:$A,R$1,'Schedule Export Jan-Dec 19'!$G:$G,$A183)</f>
        <v>0</v>
      </c>
      <c r="S183" s="11"/>
      <c r="T183" s="15" t="n">
        <f aca="false">COUNTIFS('Schedule Export Jan-Dec 19'!$A:$A,T$1,'Schedule Export Jan-Dec 19'!$G:$G,$A183)</f>
        <v>0</v>
      </c>
      <c r="U183" s="11"/>
      <c r="V183" s="15" t="n">
        <f aca="false">COUNTIFS('Schedule Export Jan-Dec 19'!$A:$A,V$1,'Schedule Export Jan-Dec 19'!$G:$G,$A183)</f>
        <v>0</v>
      </c>
      <c r="W183" s="11"/>
      <c r="X183" s="15" t="n">
        <f aca="false">COUNTIFS('Schedule Export Jan-Dec 19'!$A:$A,X$1,'Schedule Export Jan-Dec 19'!$G:$G,$A183)</f>
        <v>6</v>
      </c>
      <c r="Y183" s="12"/>
      <c r="Z183" s="18" t="n">
        <f aca="false">SUM(B183+D183+F183+H183+J183+L183+N183+P183+R183+T183+V183+X183)</f>
        <v>6</v>
      </c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</row>
    <row r="184" customFormat="false" ht="13.8" hidden="false" customHeight="false" outlineLevel="1" collapsed="false">
      <c r="A184" s="0" t="s">
        <v>178</v>
      </c>
      <c r="B184" s="15" t="n">
        <f aca="false">COUNTIFS('Schedule Export Jan-Dec 19'!$A:$A,B$1,'Schedule Export Jan-Dec 19'!$G:$G,$A184)</f>
        <v>0</v>
      </c>
      <c r="C184" s="11"/>
      <c r="D184" s="15" t="n">
        <f aca="false">COUNTIFS('Schedule Export Jan-Dec 19'!$A:$A,D$1,'Schedule Export Jan-Dec 19'!$G:$G,$A184)</f>
        <v>0</v>
      </c>
      <c r="E184" s="11"/>
      <c r="F184" s="15" t="n">
        <f aca="false">COUNTIFS('Schedule Export Jan-Dec 19'!$A:$A,F$1,'Schedule Export Jan-Dec 19'!$G:$G,$A184)</f>
        <v>0</v>
      </c>
      <c r="G184" s="11"/>
      <c r="H184" s="15" t="n">
        <f aca="false">COUNTIFS('Schedule Export Jan-Dec 19'!$A:$A,H$1,'Schedule Export Jan-Dec 19'!$G:$G,$A184)</f>
        <v>1</v>
      </c>
      <c r="I184" s="11"/>
      <c r="J184" s="15" t="n">
        <f aca="false">COUNTIFS('Schedule Export Jan-Dec 19'!$A:$A,J$1,'Schedule Export Jan-Dec 19'!$G:$G,$A184)</f>
        <v>0</v>
      </c>
      <c r="K184" s="11"/>
      <c r="L184" s="15" t="n">
        <f aca="false">COUNTIFS('Schedule Export Jan-Dec 19'!$A:$A,L$1,'Schedule Export Jan-Dec 19'!$G:$G,$A184)</f>
        <v>0</v>
      </c>
      <c r="M184" s="11"/>
      <c r="N184" s="15" t="n">
        <f aca="false">COUNTIFS('Schedule Export Jan-Dec 19'!$A:$A,N$1,'Schedule Export Jan-Dec 19'!$G:$G,$A184)</f>
        <v>0</v>
      </c>
      <c r="O184" s="11"/>
      <c r="P184" s="15" t="n">
        <f aca="false">COUNTIFS('Schedule Export Jan-Dec 19'!$A:$A,P$1,'Schedule Export Jan-Dec 19'!$G:$G,$A184)</f>
        <v>0</v>
      </c>
      <c r="Q184" s="11"/>
      <c r="R184" s="15" t="n">
        <f aca="false">COUNTIFS('Schedule Export Jan-Dec 19'!$A:$A,R$1,'Schedule Export Jan-Dec 19'!$G:$G,$A184)</f>
        <v>0</v>
      </c>
      <c r="S184" s="11"/>
      <c r="T184" s="15" t="n">
        <f aca="false">COUNTIFS('Schedule Export Jan-Dec 19'!$A:$A,T$1,'Schedule Export Jan-Dec 19'!$G:$G,$A184)</f>
        <v>1</v>
      </c>
      <c r="U184" s="11"/>
      <c r="V184" s="15" t="n">
        <f aca="false">COUNTIFS('Schedule Export Jan-Dec 19'!$A:$A,V$1,'Schedule Export Jan-Dec 19'!$G:$G,$A184)</f>
        <v>0</v>
      </c>
      <c r="W184" s="11"/>
      <c r="X184" s="15" t="n">
        <f aca="false">COUNTIFS('Schedule Export Jan-Dec 19'!$A:$A,X$1,'Schedule Export Jan-Dec 19'!$G:$G,$A184)</f>
        <v>0</v>
      </c>
      <c r="Y184" s="12"/>
      <c r="Z184" s="18" t="n">
        <f aca="false">SUM(B184+D184+F184+H184+J184+L184+N184+P184+R184+T184+V184+X184)</f>
        <v>2</v>
      </c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</row>
    <row r="185" customFormat="false" ht="13.8" hidden="false" customHeight="false" outlineLevel="1" collapsed="false">
      <c r="A185" s="0" t="s">
        <v>179</v>
      </c>
      <c r="B185" s="15" t="n">
        <f aca="false">COUNTIFS('Schedule Export Jan-Dec 19'!$A:$A,B$1,'Schedule Export Jan-Dec 19'!$G:$G,$A185)</f>
        <v>0</v>
      </c>
      <c r="C185" s="11"/>
      <c r="D185" s="15" t="n">
        <f aca="false">COUNTIFS('Schedule Export Jan-Dec 19'!$A:$A,D$1,'Schedule Export Jan-Dec 19'!$G:$G,$A185)</f>
        <v>0</v>
      </c>
      <c r="E185" s="11"/>
      <c r="F185" s="15" t="n">
        <f aca="false">COUNTIFS('Schedule Export Jan-Dec 19'!$A:$A,F$1,'Schedule Export Jan-Dec 19'!$G:$G,$A185)</f>
        <v>0</v>
      </c>
      <c r="G185" s="11"/>
      <c r="H185" s="15" t="n">
        <f aca="false">COUNTIFS('Schedule Export Jan-Dec 19'!$A:$A,H$1,'Schedule Export Jan-Dec 19'!$G:$G,$A185)</f>
        <v>0</v>
      </c>
      <c r="I185" s="11"/>
      <c r="J185" s="15" t="n">
        <f aca="false">COUNTIFS('Schedule Export Jan-Dec 19'!$A:$A,J$1,'Schedule Export Jan-Dec 19'!$G:$G,$A185)</f>
        <v>0</v>
      </c>
      <c r="K185" s="11"/>
      <c r="L185" s="15" t="n">
        <f aca="false">COUNTIFS('Schedule Export Jan-Dec 19'!$A:$A,L$1,'Schedule Export Jan-Dec 19'!$G:$G,$A185)</f>
        <v>0</v>
      </c>
      <c r="M185" s="11"/>
      <c r="N185" s="15" t="n">
        <f aca="false">COUNTIFS('Schedule Export Jan-Dec 19'!$A:$A,N$1,'Schedule Export Jan-Dec 19'!$G:$G,$A185)</f>
        <v>0</v>
      </c>
      <c r="O185" s="11"/>
      <c r="P185" s="15" t="n">
        <f aca="false">COUNTIFS('Schedule Export Jan-Dec 19'!$A:$A,P$1,'Schedule Export Jan-Dec 19'!$G:$G,$A185)</f>
        <v>0</v>
      </c>
      <c r="Q185" s="11"/>
      <c r="R185" s="15" t="n">
        <f aca="false">COUNTIFS('Schedule Export Jan-Dec 19'!$A:$A,R$1,'Schedule Export Jan-Dec 19'!$G:$G,$A185)</f>
        <v>0</v>
      </c>
      <c r="S185" s="11"/>
      <c r="T185" s="15" t="n">
        <f aca="false">COUNTIFS('Schedule Export Jan-Dec 19'!$A:$A,T$1,'Schedule Export Jan-Dec 19'!$G:$G,$A185)</f>
        <v>0</v>
      </c>
      <c r="U185" s="11"/>
      <c r="V185" s="15" t="n">
        <f aca="false">COUNTIFS('Schedule Export Jan-Dec 19'!$A:$A,V$1,'Schedule Export Jan-Dec 19'!$G:$G,$A185)</f>
        <v>0</v>
      </c>
      <c r="W185" s="11"/>
      <c r="X185" s="15" t="n">
        <f aca="false">COUNTIFS('Schedule Export Jan-Dec 19'!$A:$A,X$1,'Schedule Export Jan-Dec 19'!$G:$G,$A185)</f>
        <v>0</v>
      </c>
      <c r="Y185" s="12"/>
      <c r="Z185" s="18" t="n">
        <f aca="false">SUM(B185+D185+F185+H185+J185+L185+N185+P185+R185+T185+V185+X185)</f>
        <v>0</v>
      </c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</row>
    <row r="186" customFormat="false" ht="13.8" hidden="false" customHeight="false" outlineLevel="1" collapsed="false">
      <c r="A186" s="0" t="s">
        <v>180</v>
      </c>
      <c r="B186" s="15" t="n">
        <f aca="false">COUNTIFS('Schedule Export Jan-Dec 19'!$A:$A,B$1,'Schedule Export Jan-Dec 19'!$G:$G,$A186)</f>
        <v>0</v>
      </c>
      <c r="C186" s="11"/>
      <c r="D186" s="15" t="n">
        <f aca="false">COUNTIFS('Schedule Export Jan-Dec 19'!$A:$A,D$1,'Schedule Export Jan-Dec 19'!$G:$G,$A186)</f>
        <v>0</v>
      </c>
      <c r="E186" s="11"/>
      <c r="F186" s="15" t="n">
        <f aca="false">COUNTIFS('Schedule Export Jan-Dec 19'!$A:$A,F$1,'Schedule Export Jan-Dec 19'!$G:$G,$A186)</f>
        <v>0</v>
      </c>
      <c r="G186" s="11"/>
      <c r="H186" s="15" t="n">
        <f aca="false">COUNTIFS('Schedule Export Jan-Dec 19'!$A:$A,H$1,'Schedule Export Jan-Dec 19'!$G:$G,$A186)</f>
        <v>0</v>
      </c>
      <c r="I186" s="11"/>
      <c r="J186" s="15" t="n">
        <f aca="false">COUNTIFS('Schedule Export Jan-Dec 19'!$A:$A,J$1,'Schedule Export Jan-Dec 19'!$G:$G,$A186)</f>
        <v>0</v>
      </c>
      <c r="K186" s="11"/>
      <c r="L186" s="15" t="n">
        <f aca="false">COUNTIFS('Schedule Export Jan-Dec 19'!$A:$A,L$1,'Schedule Export Jan-Dec 19'!$G:$G,$A186)</f>
        <v>0</v>
      </c>
      <c r="M186" s="11"/>
      <c r="N186" s="15" t="n">
        <f aca="false">COUNTIFS('Schedule Export Jan-Dec 19'!$A:$A,N$1,'Schedule Export Jan-Dec 19'!$G:$G,$A186)</f>
        <v>0</v>
      </c>
      <c r="O186" s="11"/>
      <c r="P186" s="15" t="n">
        <f aca="false">COUNTIFS('Schedule Export Jan-Dec 19'!$A:$A,P$1,'Schedule Export Jan-Dec 19'!$G:$G,$A186)</f>
        <v>0</v>
      </c>
      <c r="Q186" s="11"/>
      <c r="R186" s="15" t="n">
        <f aca="false">COUNTIFS('Schedule Export Jan-Dec 19'!$A:$A,R$1,'Schedule Export Jan-Dec 19'!$G:$G,$A186)</f>
        <v>0</v>
      </c>
      <c r="S186" s="11"/>
      <c r="T186" s="15" t="n">
        <f aca="false">COUNTIFS('Schedule Export Jan-Dec 19'!$A:$A,T$1,'Schedule Export Jan-Dec 19'!$G:$G,$A186)</f>
        <v>0</v>
      </c>
      <c r="U186" s="11"/>
      <c r="V186" s="15" t="n">
        <f aca="false">COUNTIFS('Schedule Export Jan-Dec 19'!$A:$A,V$1,'Schedule Export Jan-Dec 19'!$G:$G,$A186)</f>
        <v>0</v>
      </c>
      <c r="W186" s="11"/>
      <c r="X186" s="15" t="n">
        <f aca="false">COUNTIFS('Schedule Export Jan-Dec 19'!$A:$A,X$1,'Schedule Export Jan-Dec 19'!$G:$G,$A186)</f>
        <v>0</v>
      </c>
      <c r="Y186" s="12"/>
      <c r="Z186" s="18" t="n">
        <f aca="false">SUM(B186+D186+F186+H186+J186+L186+N186+P186+R186+T186+V186+X186)</f>
        <v>0</v>
      </c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</row>
    <row r="187" customFormat="false" ht="13.8" hidden="false" customHeight="false" outlineLevel="1" collapsed="false">
      <c r="A187" s="0" t="s">
        <v>181</v>
      </c>
      <c r="B187" s="15" t="n">
        <f aca="false">COUNTIFS('Schedule Export Jan-Dec 19'!$A:$A,B$1,'Schedule Export Jan-Dec 19'!$G:$G,$A187)</f>
        <v>0</v>
      </c>
      <c r="C187" s="11"/>
      <c r="D187" s="15" t="n">
        <f aca="false">COUNTIFS('Schedule Export Jan-Dec 19'!$A:$A,D$1,'Schedule Export Jan-Dec 19'!$G:$G,$A187)</f>
        <v>0</v>
      </c>
      <c r="E187" s="11"/>
      <c r="F187" s="15" t="n">
        <f aca="false">COUNTIFS('Schedule Export Jan-Dec 19'!$A:$A,F$1,'Schedule Export Jan-Dec 19'!$G:$G,$A187)</f>
        <v>0</v>
      </c>
      <c r="G187" s="11"/>
      <c r="H187" s="15" t="n">
        <f aca="false">COUNTIFS('Schedule Export Jan-Dec 19'!$A:$A,H$1,'Schedule Export Jan-Dec 19'!$G:$G,$A187)</f>
        <v>0</v>
      </c>
      <c r="I187" s="11"/>
      <c r="J187" s="15" t="n">
        <f aca="false">COUNTIFS('Schedule Export Jan-Dec 19'!$A:$A,J$1,'Schedule Export Jan-Dec 19'!$G:$G,$A187)</f>
        <v>0</v>
      </c>
      <c r="K187" s="11"/>
      <c r="L187" s="15" t="n">
        <f aca="false">COUNTIFS('Schedule Export Jan-Dec 19'!$A:$A,L$1,'Schedule Export Jan-Dec 19'!$G:$G,$A187)</f>
        <v>0</v>
      </c>
      <c r="M187" s="11"/>
      <c r="N187" s="15" t="n">
        <f aca="false">COUNTIFS('Schedule Export Jan-Dec 19'!$A:$A,N$1,'Schedule Export Jan-Dec 19'!$G:$G,$A187)</f>
        <v>0</v>
      </c>
      <c r="O187" s="11"/>
      <c r="P187" s="15" t="n">
        <f aca="false">COUNTIFS('Schedule Export Jan-Dec 19'!$A:$A,P$1,'Schedule Export Jan-Dec 19'!$G:$G,$A187)</f>
        <v>0</v>
      </c>
      <c r="Q187" s="11"/>
      <c r="R187" s="15" t="n">
        <f aca="false">COUNTIFS('Schedule Export Jan-Dec 19'!$A:$A,R$1,'Schedule Export Jan-Dec 19'!$G:$G,$A187)</f>
        <v>0</v>
      </c>
      <c r="S187" s="11"/>
      <c r="T187" s="15" t="n">
        <f aca="false">COUNTIFS('Schedule Export Jan-Dec 19'!$A:$A,T$1,'Schedule Export Jan-Dec 19'!$G:$G,$A187)</f>
        <v>0</v>
      </c>
      <c r="U187" s="11"/>
      <c r="V187" s="15" t="n">
        <f aca="false">COUNTIFS('Schedule Export Jan-Dec 19'!$A:$A,V$1,'Schedule Export Jan-Dec 19'!$G:$G,$A187)</f>
        <v>0</v>
      </c>
      <c r="W187" s="11"/>
      <c r="X187" s="15" t="n">
        <f aca="false">COUNTIFS('Schedule Export Jan-Dec 19'!$A:$A,X$1,'Schedule Export Jan-Dec 19'!$G:$G,$A187)</f>
        <v>0</v>
      </c>
      <c r="Y187" s="12"/>
      <c r="Z187" s="18" t="n">
        <f aca="false">SUM(B187+D187+F187+H187+J187+L187+N187+P187+R187+T187+V187+X187)</f>
        <v>0</v>
      </c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</row>
    <row r="188" customFormat="false" ht="13.8" hidden="false" customHeight="false" outlineLevel="0" collapsed="false">
      <c r="A188" s="23"/>
      <c r="B188" s="20"/>
      <c r="C188" s="21"/>
      <c r="D188" s="20"/>
      <c r="E188" s="21"/>
      <c r="F188" s="20"/>
      <c r="G188" s="21"/>
      <c r="H188" s="20"/>
      <c r="I188" s="21"/>
      <c r="J188" s="20"/>
      <c r="K188" s="21"/>
      <c r="L188" s="20"/>
      <c r="M188" s="21"/>
      <c r="N188" s="20"/>
      <c r="O188" s="21"/>
      <c r="P188" s="20"/>
      <c r="Q188" s="21"/>
      <c r="R188" s="20"/>
      <c r="S188" s="21"/>
      <c r="T188" s="20"/>
      <c r="U188" s="21"/>
      <c r="V188" s="20"/>
      <c r="W188" s="21"/>
      <c r="X188" s="20"/>
      <c r="Y188" s="22"/>
      <c r="Z188" s="22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</row>
    <row r="189" customFormat="false" ht="13.8" hidden="false" customHeight="false" outlineLevel="0" collapsed="false">
      <c r="A189" s="14" t="s">
        <v>182</v>
      </c>
      <c r="B189" s="15" t="n">
        <f aca="false">SUM(B$190:B$225)</f>
        <v>6</v>
      </c>
      <c r="C189" s="11"/>
      <c r="D189" s="15" t="n">
        <f aca="false">SUM(D$190:D$225)</f>
        <v>8</v>
      </c>
      <c r="E189" s="11"/>
      <c r="F189" s="15" t="n">
        <f aca="false">SUM(F$190:F$225)</f>
        <v>10</v>
      </c>
      <c r="G189" s="11"/>
      <c r="H189" s="15" t="n">
        <f aca="false">SUM(H$190:H$225)</f>
        <v>16</v>
      </c>
      <c r="I189" s="11"/>
      <c r="J189" s="15" t="n">
        <f aca="false">SUM(J$190:J$225)</f>
        <v>9</v>
      </c>
      <c r="K189" s="11"/>
      <c r="L189" s="15" t="n">
        <f aca="false">SUM(L$190:L$225)</f>
        <v>5</v>
      </c>
      <c r="M189" s="11"/>
      <c r="N189" s="15" t="n">
        <f aca="false">SUM(N$190:N$225)</f>
        <v>9</v>
      </c>
      <c r="O189" s="11"/>
      <c r="P189" s="15" t="n">
        <f aca="false">SUM(P$190:P$225)</f>
        <v>21</v>
      </c>
      <c r="Q189" s="11"/>
      <c r="R189" s="15" t="n">
        <f aca="false">SUM(R$190:R$225)</f>
        <v>10</v>
      </c>
      <c r="S189" s="11"/>
      <c r="T189" s="15" t="n">
        <f aca="false">SUM(T$190:T$225)</f>
        <v>15</v>
      </c>
      <c r="U189" s="11"/>
      <c r="V189" s="15" t="n">
        <f aca="false">SUM(V$190:V$225)</f>
        <v>10</v>
      </c>
      <c r="W189" s="11"/>
      <c r="X189" s="15" t="n">
        <f aca="false">SUM(X$190:X$225)</f>
        <v>4</v>
      </c>
      <c r="Y189" s="12"/>
      <c r="Z189" s="18" t="n">
        <f aca="false">SUM(B189+D189+F189+H189+J189+L189+N189+P189+R189+T189+V189+X189)</f>
        <v>123</v>
      </c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</row>
    <row r="190" customFormat="false" ht="13.8" hidden="false" customHeight="false" outlineLevel="1" collapsed="false">
      <c r="A190" s="0" t="s">
        <v>183</v>
      </c>
      <c r="B190" s="15" t="n">
        <f aca="false">COUNTIFS('Schedule Export Jan-Dec 19'!$A:$A,B$1,'Schedule Export Jan-Dec 19'!$G:$G,$A190)</f>
        <v>0</v>
      </c>
      <c r="C190" s="11"/>
      <c r="D190" s="15" t="n">
        <f aca="false">COUNTIFS('Schedule Export Jan-Dec 19'!$A:$A,D$1,'Schedule Export Jan-Dec 19'!$G:$G,$A190)</f>
        <v>1</v>
      </c>
      <c r="E190" s="11"/>
      <c r="F190" s="15" t="n">
        <f aca="false">COUNTIFS('Schedule Export Jan-Dec 19'!$A:$A,F$1,'Schedule Export Jan-Dec 19'!$G:$G,$A190)</f>
        <v>0</v>
      </c>
      <c r="G190" s="11"/>
      <c r="H190" s="15" t="n">
        <f aca="false">COUNTIFS('Schedule Export Jan-Dec 19'!$A:$A,H$1,'Schedule Export Jan-Dec 19'!$G:$G,$A190)</f>
        <v>0</v>
      </c>
      <c r="I190" s="11"/>
      <c r="J190" s="15" t="n">
        <f aca="false">COUNTIFS('Schedule Export Jan-Dec 19'!$A:$A,J$1,'Schedule Export Jan-Dec 19'!$G:$G,$A190)</f>
        <v>1</v>
      </c>
      <c r="K190" s="11"/>
      <c r="L190" s="15" t="n">
        <f aca="false">COUNTIFS('Schedule Export Jan-Dec 19'!$A:$A,L$1,'Schedule Export Jan-Dec 19'!$G:$G,$A190)</f>
        <v>0</v>
      </c>
      <c r="M190" s="11"/>
      <c r="N190" s="15" t="n">
        <f aca="false">COUNTIFS('Schedule Export Jan-Dec 19'!$A:$A,N$1,'Schedule Export Jan-Dec 19'!$G:$G,$A190)</f>
        <v>0</v>
      </c>
      <c r="O190" s="11"/>
      <c r="P190" s="15" t="n">
        <f aca="false">COUNTIFS('Schedule Export Jan-Dec 19'!$A:$A,P$1,'Schedule Export Jan-Dec 19'!$G:$G,$A190)</f>
        <v>1</v>
      </c>
      <c r="Q190" s="11"/>
      <c r="R190" s="15" t="n">
        <f aca="false">COUNTIFS('Schedule Export Jan-Dec 19'!$A:$A,R$1,'Schedule Export Jan-Dec 19'!$G:$G,$A190)</f>
        <v>0</v>
      </c>
      <c r="S190" s="11"/>
      <c r="T190" s="15" t="n">
        <f aca="false">COUNTIFS('Schedule Export Jan-Dec 19'!$A:$A,T$1,'Schedule Export Jan-Dec 19'!$G:$G,$A190)</f>
        <v>1</v>
      </c>
      <c r="U190" s="11"/>
      <c r="V190" s="15" t="n">
        <f aca="false">COUNTIFS('Schedule Export Jan-Dec 19'!$A:$A,V$1,'Schedule Export Jan-Dec 19'!$G:$G,$A190)</f>
        <v>0</v>
      </c>
      <c r="W190" s="11"/>
      <c r="X190" s="15" t="n">
        <f aca="false">COUNTIFS('Schedule Export Jan-Dec 19'!$A:$A,X$1,'Schedule Export Jan-Dec 19'!$G:$G,$A190)</f>
        <v>0</v>
      </c>
      <c r="Y190" s="12"/>
      <c r="Z190" s="18" t="n">
        <f aca="false">SUM(B190+D190+F190+H190+J190+L190+N190+P190+R190+T190+V190+X190)</f>
        <v>4</v>
      </c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</row>
    <row r="191" customFormat="false" ht="13.8" hidden="false" customHeight="false" outlineLevel="1" collapsed="false">
      <c r="A191" s="0" t="s">
        <v>184</v>
      </c>
      <c r="B191" s="15" t="n">
        <f aca="false">COUNTIFS('Schedule Export Jan-Dec 19'!$A:$A,B$1,'Schedule Export Jan-Dec 19'!$G:$G,$A191)</f>
        <v>0</v>
      </c>
      <c r="C191" s="11"/>
      <c r="D191" s="15" t="n">
        <f aca="false">COUNTIFS('Schedule Export Jan-Dec 19'!$A:$A,D$1,'Schedule Export Jan-Dec 19'!$G:$G,$A191)</f>
        <v>0</v>
      </c>
      <c r="E191" s="11"/>
      <c r="F191" s="15" t="n">
        <f aca="false">COUNTIFS('Schedule Export Jan-Dec 19'!$A:$A,F$1,'Schedule Export Jan-Dec 19'!$G:$G,$A191)</f>
        <v>0</v>
      </c>
      <c r="G191" s="11"/>
      <c r="H191" s="15" t="n">
        <f aca="false">COUNTIFS('Schedule Export Jan-Dec 19'!$A:$A,H$1,'Schedule Export Jan-Dec 19'!$G:$G,$A191)</f>
        <v>0</v>
      </c>
      <c r="I191" s="11"/>
      <c r="J191" s="15" t="n">
        <f aca="false">COUNTIFS('Schedule Export Jan-Dec 19'!$A:$A,J$1,'Schedule Export Jan-Dec 19'!$G:$G,$A191)</f>
        <v>0</v>
      </c>
      <c r="K191" s="11"/>
      <c r="L191" s="15" t="n">
        <f aca="false">COUNTIFS('Schedule Export Jan-Dec 19'!$A:$A,L$1,'Schedule Export Jan-Dec 19'!$G:$G,$A191)</f>
        <v>0</v>
      </c>
      <c r="M191" s="11"/>
      <c r="N191" s="15" t="n">
        <f aca="false">COUNTIFS('Schedule Export Jan-Dec 19'!$A:$A,N$1,'Schedule Export Jan-Dec 19'!$G:$G,$A191)</f>
        <v>0</v>
      </c>
      <c r="O191" s="11"/>
      <c r="P191" s="15" t="n">
        <f aca="false">COUNTIFS('Schedule Export Jan-Dec 19'!$A:$A,P$1,'Schedule Export Jan-Dec 19'!$G:$G,$A191)</f>
        <v>0</v>
      </c>
      <c r="Q191" s="11"/>
      <c r="R191" s="15" t="n">
        <f aca="false">COUNTIFS('Schedule Export Jan-Dec 19'!$A:$A,R$1,'Schedule Export Jan-Dec 19'!$G:$G,$A191)</f>
        <v>0</v>
      </c>
      <c r="S191" s="11"/>
      <c r="T191" s="15" t="n">
        <f aca="false">COUNTIFS('Schedule Export Jan-Dec 19'!$A:$A,T$1,'Schedule Export Jan-Dec 19'!$G:$G,$A191)</f>
        <v>0</v>
      </c>
      <c r="U191" s="11"/>
      <c r="V191" s="15" t="n">
        <f aca="false">COUNTIFS('Schedule Export Jan-Dec 19'!$A:$A,V$1,'Schedule Export Jan-Dec 19'!$G:$G,$A191)</f>
        <v>0</v>
      </c>
      <c r="W191" s="11"/>
      <c r="X191" s="15" t="n">
        <f aca="false">COUNTIFS('Schedule Export Jan-Dec 19'!$A:$A,X$1,'Schedule Export Jan-Dec 19'!$G:$G,$A191)</f>
        <v>0</v>
      </c>
      <c r="Y191" s="12"/>
      <c r="Z191" s="18" t="n">
        <f aca="false">SUM(B191+D191+F191+H191+J191+L191+N191+P191+R191+T191+V191+X191)</f>
        <v>0</v>
      </c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</row>
    <row r="192" customFormat="false" ht="13.8" hidden="false" customHeight="false" outlineLevel="1" collapsed="false">
      <c r="A192" s="0" t="s">
        <v>185</v>
      </c>
      <c r="B192" s="15" t="n">
        <f aca="false">COUNTIFS('Schedule Export Jan-Dec 19'!$A:$A,B$1,'Schedule Export Jan-Dec 19'!$G:$G,$A192)</f>
        <v>0</v>
      </c>
      <c r="C192" s="11"/>
      <c r="D192" s="15" t="n">
        <f aca="false">COUNTIFS('Schedule Export Jan-Dec 19'!$A:$A,D$1,'Schedule Export Jan-Dec 19'!$G:$G,$A192)</f>
        <v>0</v>
      </c>
      <c r="E192" s="11"/>
      <c r="F192" s="15" t="n">
        <f aca="false">COUNTIFS('Schedule Export Jan-Dec 19'!$A:$A,F$1,'Schedule Export Jan-Dec 19'!$G:$G,$A192)</f>
        <v>0</v>
      </c>
      <c r="G192" s="11"/>
      <c r="H192" s="15" t="n">
        <f aca="false">COUNTIFS('Schedule Export Jan-Dec 19'!$A:$A,H$1,'Schedule Export Jan-Dec 19'!$G:$G,$A192)</f>
        <v>0</v>
      </c>
      <c r="I192" s="11"/>
      <c r="J192" s="15" t="n">
        <f aca="false">COUNTIFS('Schedule Export Jan-Dec 19'!$A:$A,J$1,'Schedule Export Jan-Dec 19'!$G:$G,$A192)</f>
        <v>0</v>
      </c>
      <c r="K192" s="11"/>
      <c r="L192" s="15" t="n">
        <f aca="false">COUNTIFS('Schedule Export Jan-Dec 19'!$A:$A,L$1,'Schedule Export Jan-Dec 19'!$G:$G,$A192)</f>
        <v>0</v>
      </c>
      <c r="M192" s="11"/>
      <c r="N192" s="15" t="n">
        <f aca="false">COUNTIFS('Schedule Export Jan-Dec 19'!$A:$A,N$1,'Schedule Export Jan-Dec 19'!$G:$G,$A192)</f>
        <v>0</v>
      </c>
      <c r="O192" s="11"/>
      <c r="P192" s="15" t="n">
        <f aca="false">COUNTIFS('Schedule Export Jan-Dec 19'!$A:$A,P$1,'Schedule Export Jan-Dec 19'!$G:$G,$A192)</f>
        <v>0</v>
      </c>
      <c r="Q192" s="11"/>
      <c r="R192" s="15" t="n">
        <f aca="false">COUNTIFS('Schedule Export Jan-Dec 19'!$A:$A,R$1,'Schedule Export Jan-Dec 19'!$G:$G,$A192)</f>
        <v>0</v>
      </c>
      <c r="S192" s="11"/>
      <c r="T192" s="15" t="n">
        <f aca="false">COUNTIFS('Schedule Export Jan-Dec 19'!$A:$A,T$1,'Schedule Export Jan-Dec 19'!$G:$G,$A192)</f>
        <v>0</v>
      </c>
      <c r="U192" s="11"/>
      <c r="V192" s="15" t="n">
        <f aca="false">COUNTIFS('Schedule Export Jan-Dec 19'!$A:$A,V$1,'Schedule Export Jan-Dec 19'!$G:$G,$A192)</f>
        <v>0</v>
      </c>
      <c r="W192" s="11"/>
      <c r="X192" s="15" t="n">
        <f aca="false">COUNTIFS('Schedule Export Jan-Dec 19'!$A:$A,X$1,'Schedule Export Jan-Dec 19'!$G:$G,$A192)</f>
        <v>0</v>
      </c>
      <c r="Y192" s="12"/>
      <c r="Z192" s="18" t="n">
        <f aca="false">SUM(B192+D192+F192+H192+J192+L192+N192+P192+R192+T192+V192+X192)</f>
        <v>0</v>
      </c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</row>
    <row r="193" customFormat="false" ht="13.8" hidden="false" customHeight="false" outlineLevel="1" collapsed="false">
      <c r="A193" s="0" t="s">
        <v>186</v>
      </c>
      <c r="B193" s="15" t="n">
        <f aca="false">COUNTIFS('Schedule Export Jan-Dec 19'!$A:$A,B$1,'Schedule Export Jan-Dec 19'!$G:$G,$A193)</f>
        <v>0</v>
      </c>
      <c r="C193" s="11"/>
      <c r="D193" s="15" t="n">
        <f aca="false">COUNTIFS('Schedule Export Jan-Dec 19'!$A:$A,D$1,'Schedule Export Jan-Dec 19'!$G:$G,$A193)</f>
        <v>0</v>
      </c>
      <c r="E193" s="11"/>
      <c r="F193" s="15" t="n">
        <f aca="false">COUNTIFS('Schedule Export Jan-Dec 19'!$A:$A,F$1,'Schedule Export Jan-Dec 19'!$G:$G,$A193)</f>
        <v>0</v>
      </c>
      <c r="G193" s="11"/>
      <c r="H193" s="15" t="n">
        <f aca="false">COUNTIFS('Schedule Export Jan-Dec 19'!$A:$A,H$1,'Schedule Export Jan-Dec 19'!$G:$G,$A193)</f>
        <v>0</v>
      </c>
      <c r="I193" s="11"/>
      <c r="J193" s="15" t="n">
        <f aca="false">COUNTIFS('Schedule Export Jan-Dec 19'!$A:$A,J$1,'Schedule Export Jan-Dec 19'!$G:$G,$A193)</f>
        <v>0</v>
      </c>
      <c r="K193" s="11"/>
      <c r="L193" s="15" t="n">
        <f aca="false">COUNTIFS('Schedule Export Jan-Dec 19'!$A:$A,L$1,'Schedule Export Jan-Dec 19'!$G:$G,$A193)</f>
        <v>0</v>
      </c>
      <c r="M193" s="11"/>
      <c r="N193" s="15" t="n">
        <f aca="false">COUNTIFS('Schedule Export Jan-Dec 19'!$A:$A,N$1,'Schedule Export Jan-Dec 19'!$G:$G,$A193)</f>
        <v>0</v>
      </c>
      <c r="O193" s="11"/>
      <c r="P193" s="15" t="n">
        <f aca="false">COUNTIFS('Schedule Export Jan-Dec 19'!$A:$A,P$1,'Schedule Export Jan-Dec 19'!$G:$G,$A193)</f>
        <v>0</v>
      </c>
      <c r="Q193" s="11"/>
      <c r="R193" s="15" t="n">
        <f aca="false">COUNTIFS('Schedule Export Jan-Dec 19'!$A:$A,R$1,'Schedule Export Jan-Dec 19'!$G:$G,$A193)</f>
        <v>0</v>
      </c>
      <c r="S193" s="11"/>
      <c r="T193" s="15" t="n">
        <f aca="false">COUNTIFS('Schedule Export Jan-Dec 19'!$A:$A,T$1,'Schedule Export Jan-Dec 19'!$G:$G,$A193)</f>
        <v>0</v>
      </c>
      <c r="U193" s="11"/>
      <c r="V193" s="15" t="n">
        <f aca="false">COUNTIFS('Schedule Export Jan-Dec 19'!$A:$A,V$1,'Schedule Export Jan-Dec 19'!$G:$G,$A193)</f>
        <v>0</v>
      </c>
      <c r="W193" s="11"/>
      <c r="X193" s="15" t="n">
        <f aca="false">COUNTIFS('Schedule Export Jan-Dec 19'!$A:$A,X$1,'Schedule Export Jan-Dec 19'!$G:$G,$A193)</f>
        <v>0</v>
      </c>
      <c r="Y193" s="12"/>
      <c r="Z193" s="18" t="n">
        <f aca="false">SUM(B193+D193+F193+H193+J193+L193+N193+P193+R193+T193+V193+X193)</f>
        <v>0</v>
      </c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</row>
    <row r="194" customFormat="false" ht="13.8" hidden="false" customHeight="false" outlineLevel="1" collapsed="false">
      <c r="A194" s="0" t="s">
        <v>187</v>
      </c>
      <c r="B194" s="15" t="n">
        <f aca="false">COUNTIFS('Schedule Export Jan-Dec 19'!$A:$A,B$1,'Schedule Export Jan-Dec 19'!$G:$G,$A194)</f>
        <v>0</v>
      </c>
      <c r="C194" s="11"/>
      <c r="D194" s="15" t="n">
        <f aca="false">COUNTIFS('Schedule Export Jan-Dec 19'!$A:$A,D$1,'Schedule Export Jan-Dec 19'!$G:$G,$A194)</f>
        <v>0</v>
      </c>
      <c r="E194" s="11"/>
      <c r="F194" s="15" t="n">
        <f aca="false">COUNTIFS('Schedule Export Jan-Dec 19'!$A:$A,F$1,'Schedule Export Jan-Dec 19'!$G:$G,$A194)</f>
        <v>0</v>
      </c>
      <c r="G194" s="11"/>
      <c r="H194" s="15" t="n">
        <f aca="false">COUNTIFS('Schedule Export Jan-Dec 19'!$A:$A,H$1,'Schedule Export Jan-Dec 19'!$G:$G,$A194)</f>
        <v>0</v>
      </c>
      <c r="I194" s="11"/>
      <c r="J194" s="15" t="n">
        <f aca="false">COUNTIFS('Schedule Export Jan-Dec 19'!$A:$A,J$1,'Schedule Export Jan-Dec 19'!$G:$G,$A194)</f>
        <v>0</v>
      </c>
      <c r="K194" s="11"/>
      <c r="L194" s="15" t="n">
        <f aca="false">COUNTIFS('Schedule Export Jan-Dec 19'!$A:$A,L$1,'Schedule Export Jan-Dec 19'!$G:$G,$A194)</f>
        <v>0</v>
      </c>
      <c r="M194" s="11"/>
      <c r="N194" s="15" t="n">
        <f aca="false">COUNTIFS('Schedule Export Jan-Dec 19'!$A:$A,N$1,'Schedule Export Jan-Dec 19'!$G:$G,$A194)</f>
        <v>1</v>
      </c>
      <c r="O194" s="11"/>
      <c r="P194" s="15" t="n">
        <f aca="false">COUNTIFS('Schedule Export Jan-Dec 19'!$A:$A,P$1,'Schedule Export Jan-Dec 19'!$G:$G,$A194)</f>
        <v>0</v>
      </c>
      <c r="Q194" s="11"/>
      <c r="R194" s="15" t="n">
        <f aca="false">COUNTIFS('Schedule Export Jan-Dec 19'!$A:$A,R$1,'Schedule Export Jan-Dec 19'!$G:$G,$A194)</f>
        <v>0</v>
      </c>
      <c r="S194" s="11"/>
      <c r="T194" s="15" t="n">
        <f aca="false">COUNTIFS('Schedule Export Jan-Dec 19'!$A:$A,T$1,'Schedule Export Jan-Dec 19'!$G:$G,$A194)</f>
        <v>0</v>
      </c>
      <c r="U194" s="11"/>
      <c r="V194" s="15" t="n">
        <f aca="false">COUNTIFS('Schedule Export Jan-Dec 19'!$A:$A,V$1,'Schedule Export Jan-Dec 19'!$G:$G,$A194)</f>
        <v>1</v>
      </c>
      <c r="W194" s="11"/>
      <c r="X194" s="15" t="n">
        <f aca="false">COUNTIFS('Schedule Export Jan-Dec 19'!$A:$A,X$1,'Schedule Export Jan-Dec 19'!$G:$G,$A194)</f>
        <v>0</v>
      </c>
      <c r="Y194" s="12"/>
      <c r="Z194" s="18" t="n">
        <f aca="false">SUM(B194+D194+F194+H194+J194+L194+N194+P194+R194+T194+V194+X194)</f>
        <v>2</v>
      </c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</row>
    <row r="195" customFormat="false" ht="13.8" hidden="false" customHeight="false" outlineLevel="1" collapsed="false">
      <c r="A195" s="0" t="s">
        <v>188</v>
      </c>
      <c r="B195" s="15" t="n">
        <f aca="false">COUNTIFS('Schedule Export Jan-Dec 19'!$A:$A,B$1,'Schedule Export Jan-Dec 19'!$G:$G,$A195)</f>
        <v>0</v>
      </c>
      <c r="C195" s="11"/>
      <c r="D195" s="15" t="n">
        <f aca="false">COUNTIFS('Schedule Export Jan-Dec 19'!$A:$A,D$1,'Schedule Export Jan-Dec 19'!$G:$G,$A195)</f>
        <v>0</v>
      </c>
      <c r="E195" s="11"/>
      <c r="F195" s="15" t="n">
        <f aca="false">COUNTIFS('Schedule Export Jan-Dec 19'!$A:$A,F$1,'Schedule Export Jan-Dec 19'!$G:$G,$A195)</f>
        <v>0</v>
      </c>
      <c r="G195" s="11"/>
      <c r="H195" s="15" t="n">
        <f aca="false">COUNTIFS('Schedule Export Jan-Dec 19'!$A:$A,H$1,'Schedule Export Jan-Dec 19'!$G:$G,$A195)</f>
        <v>0</v>
      </c>
      <c r="I195" s="11"/>
      <c r="J195" s="15" t="n">
        <f aca="false">COUNTIFS('Schedule Export Jan-Dec 19'!$A:$A,J$1,'Schedule Export Jan-Dec 19'!$G:$G,$A195)</f>
        <v>0</v>
      </c>
      <c r="K195" s="11"/>
      <c r="L195" s="15" t="n">
        <f aca="false">COUNTIFS('Schedule Export Jan-Dec 19'!$A:$A,L$1,'Schedule Export Jan-Dec 19'!$G:$G,$A195)</f>
        <v>0</v>
      </c>
      <c r="M195" s="11"/>
      <c r="N195" s="15" t="n">
        <f aca="false">COUNTIFS('Schedule Export Jan-Dec 19'!$A:$A,N$1,'Schedule Export Jan-Dec 19'!$G:$G,$A195)</f>
        <v>0</v>
      </c>
      <c r="O195" s="11"/>
      <c r="P195" s="15" t="n">
        <f aca="false">COUNTIFS('Schedule Export Jan-Dec 19'!$A:$A,P$1,'Schedule Export Jan-Dec 19'!$G:$G,$A195)</f>
        <v>0</v>
      </c>
      <c r="Q195" s="11"/>
      <c r="R195" s="15" t="n">
        <f aca="false">COUNTIFS('Schedule Export Jan-Dec 19'!$A:$A,R$1,'Schedule Export Jan-Dec 19'!$G:$G,$A195)</f>
        <v>0</v>
      </c>
      <c r="S195" s="11"/>
      <c r="T195" s="15" t="n">
        <f aca="false">COUNTIFS('Schedule Export Jan-Dec 19'!$A:$A,T$1,'Schedule Export Jan-Dec 19'!$G:$G,$A195)</f>
        <v>0</v>
      </c>
      <c r="U195" s="11"/>
      <c r="V195" s="15" t="n">
        <f aca="false">COUNTIFS('Schedule Export Jan-Dec 19'!$A:$A,V$1,'Schedule Export Jan-Dec 19'!$G:$G,$A195)</f>
        <v>1</v>
      </c>
      <c r="W195" s="11"/>
      <c r="X195" s="15" t="n">
        <f aca="false">COUNTIFS('Schedule Export Jan-Dec 19'!$A:$A,X$1,'Schedule Export Jan-Dec 19'!$G:$G,$A195)</f>
        <v>0</v>
      </c>
      <c r="Y195" s="12"/>
      <c r="Z195" s="18" t="n">
        <f aca="false">SUM(B195+D195+F195+H195+J195+L195+N195+P195+R195+T195+V195+X195)</f>
        <v>1</v>
      </c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</row>
    <row r="196" customFormat="false" ht="13.8" hidden="false" customHeight="false" outlineLevel="1" collapsed="false">
      <c r="A196" s="0" t="s">
        <v>189</v>
      </c>
      <c r="B196" s="15" t="n">
        <f aca="false">COUNTIFS('Schedule Export Jan-Dec 19'!$A:$A,B$1,'Schedule Export Jan-Dec 19'!$G:$G,$A196)</f>
        <v>2</v>
      </c>
      <c r="C196" s="11"/>
      <c r="D196" s="15" t="n">
        <f aca="false">COUNTIFS('Schedule Export Jan-Dec 19'!$A:$A,D$1,'Schedule Export Jan-Dec 19'!$G:$G,$A196)</f>
        <v>1</v>
      </c>
      <c r="E196" s="11"/>
      <c r="F196" s="15" t="n">
        <f aca="false">COUNTIFS('Schedule Export Jan-Dec 19'!$A:$A,F$1,'Schedule Export Jan-Dec 19'!$G:$G,$A196)</f>
        <v>5</v>
      </c>
      <c r="G196" s="11"/>
      <c r="H196" s="15" t="n">
        <f aca="false">COUNTIFS('Schedule Export Jan-Dec 19'!$A:$A,H$1,'Schedule Export Jan-Dec 19'!$G:$G,$A196)</f>
        <v>6</v>
      </c>
      <c r="I196" s="11"/>
      <c r="J196" s="15" t="n">
        <f aca="false">COUNTIFS('Schedule Export Jan-Dec 19'!$A:$A,J$1,'Schedule Export Jan-Dec 19'!$G:$G,$A196)</f>
        <v>3</v>
      </c>
      <c r="K196" s="11"/>
      <c r="L196" s="15" t="n">
        <f aca="false">COUNTIFS('Schedule Export Jan-Dec 19'!$A:$A,L$1,'Schedule Export Jan-Dec 19'!$G:$G,$A196)</f>
        <v>4</v>
      </c>
      <c r="M196" s="11"/>
      <c r="N196" s="15" t="n">
        <f aca="false">COUNTIFS('Schedule Export Jan-Dec 19'!$A:$A,N$1,'Schedule Export Jan-Dec 19'!$G:$G,$A196)</f>
        <v>3</v>
      </c>
      <c r="O196" s="11"/>
      <c r="P196" s="15" t="n">
        <f aca="false">COUNTIFS('Schedule Export Jan-Dec 19'!$A:$A,P$1,'Schedule Export Jan-Dec 19'!$G:$G,$A196)</f>
        <v>10</v>
      </c>
      <c r="Q196" s="11"/>
      <c r="R196" s="15" t="n">
        <f aca="false">COUNTIFS('Schedule Export Jan-Dec 19'!$A:$A,R$1,'Schedule Export Jan-Dec 19'!$G:$G,$A196)</f>
        <v>3</v>
      </c>
      <c r="S196" s="11"/>
      <c r="T196" s="15" t="n">
        <f aca="false">COUNTIFS('Schedule Export Jan-Dec 19'!$A:$A,T$1,'Schedule Export Jan-Dec 19'!$G:$G,$A196)</f>
        <v>7</v>
      </c>
      <c r="U196" s="11"/>
      <c r="V196" s="15" t="n">
        <f aca="false">COUNTIFS('Schedule Export Jan-Dec 19'!$A:$A,V$1,'Schedule Export Jan-Dec 19'!$G:$G,$A196)</f>
        <v>1</v>
      </c>
      <c r="W196" s="11"/>
      <c r="X196" s="15" t="n">
        <f aca="false">COUNTIFS('Schedule Export Jan-Dec 19'!$A:$A,X$1,'Schedule Export Jan-Dec 19'!$G:$G,$A196)</f>
        <v>2</v>
      </c>
      <c r="Y196" s="12"/>
      <c r="Z196" s="18" t="n">
        <f aca="false">SUM(B196+D196+F196+H196+J196+L196+N196+P196+R196+T196+V196+X196)</f>
        <v>47</v>
      </c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</row>
    <row r="197" customFormat="false" ht="13.8" hidden="false" customHeight="false" outlineLevel="1" collapsed="false">
      <c r="A197" s="0" t="s">
        <v>190</v>
      </c>
      <c r="B197" s="15" t="n">
        <f aca="false">COUNTIFS('Schedule Export Jan-Dec 19'!$A:$A,B$1,'Schedule Export Jan-Dec 19'!$G:$G,$A197)</f>
        <v>0</v>
      </c>
      <c r="C197" s="11"/>
      <c r="D197" s="15" t="n">
        <f aca="false">COUNTIFS('Schedule Export Jan-Dec 19'!$A:$A,D$1,'Schedule Export Jan-Dec 19'!$G:$G,$A197)</f>
        <v>1</v>
      </c>
      <c r="E197" s="11"/>
      <c r="F197" s="15" t="n">
        <f aca="false">COUNTIFS('Schedule Export Jan-Dec 19'!$A:$A,F$1,'Schedule Export Jan-Dec 19'!$G:$G,$A197)</f>
        <v>0</v>
      </c>
      <c r="G197" s="11"/>
      <c r="H197" s="15" t="n">
        <f aca="false">COUNTIFS('Schedule Export Jan-Dec 19'!$A:$A,H$1,'Schedule Export Jan-Dec 19'!$G:$G,$A197)</f>
        <v>1</v>
      </c>
      <c r="I197" s="11"/>
      <c r="J197" s="15" t="n">
        <f aca="false">COUNTIFS('Schedule Export Jan-Dec 19'!$A:$A,J$1,'Schedule Export Jan-Dec 19'!$G:$G,$A197)</f>
        <v>1</v>
      </c>
      <c r="K197" s="11"/>
      <c r="L197" s="15" t="n">
        <f aca="false">COUNTIFS('Schedule Export Jan-Dec 19'!$A:$A,L$1,'Schedule Export Jan-Dec 19'!$G:$G,$A197)</f>
        <v>0</v>
      </c>
      <c r="M197" s="11"/>
      <c r="N197" s="15" t="n">
        <f aca="false">COUNTIFS('Schedule Export Jan-Dec 19'!$A:$A,N$1,'Schedule Export Jan-Dec 19'!$G:$G,$A197)</f>
        <v>0</v>
      </c>
      <c r="O197" s="11"/>
      <c r="P197" s="15" t="n">
        <f aca="false">COUNTIFS('Schedule Export Jan-Dec 19'!$A:$A,P$1,'Schedule Export Jan-Dec 19'!$G:$G,$A197)</f>
        <v>0</v>
      </c>
      <c r="Q197" s="11"/>
      <c r="R197" s="15" t="n">
        <f aca="false">COUNTIFS('Schedule Export Jan-Dec 19'!$A:$A,R$1,'Schedule Export Jan-Dec 19'!$G:$G,$A197)</f>
        <v>0</v>
      </c>
      <c r="S197" s="11"/>
      <c r="T197" s="15" t="n">
        <f aca="false">COUNTIFS('Schedule Export Jan-Dec 19'!$A:$A,T$1,'Schedule Export Jan-Dec 19'!$G:$G,$A197)</f>
        <v>0</v>
      </c>
      <c r="U197" s="11"/>
      <c r="V197" s="15" t="n">
        <f aca="false">COUNTIFS('Schedule Export Jan-Dec 19'!$A:$A,V$1,'Schedule Export Jan-Dec 19'!$G:$G,$A197)</f>
        <v>0</v>
      </c>
      <c r="W197" s="11"/>
      <c r="X197" s="15" t="n">
        <f aca="false">COUNTIFS('Schedule Export Jan-Dec 19'!$A:$A,X$1,'Schedule Export Jan-Dec 19'!$G:$G,$A197)</f>
        <v>0</v>
      </c>
      <c r="Y197" s="12"/>
      <c r="Z197" s="18" t="n">
        <f aca="false">SUM(B197+D197+F197+H197+J197+L197+N197+P197+R197+T197+V197+X197)</f>
        <v>3</v>
      </c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</row>
    <row r="198" customFormat="false" ht="13.8" hidden="false" customHeight="false" outlineLevel="1" collapsed="false">
      <c r="A198" s="0" t="s">
        <v>191</v>
      </c>
      <c r="B198" s="15" t="n">
        <f aca="false">COUNTIFS('Schedule Export Jan-Dec 19'!$A:$A,B$1,'Schedule Export Jan-Dec 19'!$G:$G,$A198)</f>
        <v>0</v>
      </c>
      <c r="C198" s="11"/>
      <c r="D198" s="15" t="n">
        <f aca="false">COUNTIFS('Schedule Export Jan-Dec 19'!$A:$A,D$1,'Schedule Export Jan-Dec 19'!$G:$G,$A198)</f>
        <v>0</v>
      </c>
      <c r="E198" s="11"/>
      <c r="F198" s="15" t="n">
        <f aca="false">COUNTIFS('Schedule Export Jan-Dec 19'!$A:$A,F$1,'Schedule Export Jan-Dec 19'!$G:$G,$A198)</f>
        <v>0</v>
      </c>
      <c r="G198" s="11"/>
      <c r="H198" s="15" t="n">
        <f aca="false">COUNTIFS('Schedule Export Jan-Dec 19'!$A:$A,H$1,'Schedule Export Jan-Dec 19'!$G:$G,$A198)</f>
        <v>0</v>
      </c>
      <c r="I198" s="11"/>
      <c r="J198" s="15" t="n">
        <f aca="false">COUNTIFS('Schedule Export Jan-Dec 19'!$A:$A,J$1,'Schedule Export Jan-Dec 19'!$G:$G,$A198)</f>
        <v>1</v>
      </c>
      <c r="K198" s="11"/>
      <c r="L198" s="15" t="n">
        <f aca="false">COUNTIFS('Schedule Export Jan-Dec 19'!$A:$A,L$1,'Schedule Export Jan-Dec 19'!$G:$G,$A198)</f>
        <v>0</v>
      </c>
      <c r="M198" s="11"/>
      <c r="N198" s="15" t="n">
        <f aca="false">COUNTIFS('Schedule Export Jan-Dec 19'!$A:$A,N$1,'Schedule Export Jan-Dec 19'!$G:$G,$A198)</f>
        <v>0</v>
      </c>
      <c r="O198" s="11"/>
      <c r="P198" s="15" t="n">
        <f aca="false">COUNTIFS('Schedule Export Jan-Dec 19'!$A:$A,P$1,'Schedule Export Jan-Dec 19'!$G:$G,$A198)</f>
        <v>0</v>
      </c>
      <c r="Q198" s="11"/>
      <c r="R198" s="15" t="n">
        <f aca="false">COUNTIFS('Schedule Export Jan-Dec 19'!$A:$A,R$1,'Schedule Export Jan-Dec 19'!$G:$G,$A198)</f>
        <v>0</v>
      </c>
      <c r="S198" s="11"/>
      <c r="T198" s="15" t="n">
        <f aca="false">COUNTIFS('Schedule Export Jan-Dec 19'!$A:$A,T$1,'Schedule Export Jan-Dec 19'!$G:$G,$A198)</f>
        <v>0</v>
      </c>
      <c r="U198" s="11"/>
      <c r="V198" s="15" t="n">
        <f aca="false">COUNTIFS('Schedule Export Jan-Dec 19'!$A:$A,V$1,'Schedule Export Jan-Dec 19'!$G:$G,$A198)</f>
        <v>0</v>
      </c>
      <c r="W198" s="11"/>
      <c r="X198" s="15" t="n">
        <f aca="false">COUNTIFS('Schedule Export Jan-Dec 19'!$A:$A,X$1,'Schedule Export Jan-Dec 19'!$G:$G,$A198)</f>
        <v>0</v>
      </c>
      <c r="Y198" s="12"/>
      <c r="Z198" s="18" t="n">
        <f aca="false">SUM(B198+D198+F198+H198+J198+L198+N198+P198+R198+T198+V198+X198)</f>
        <v>1</v>
      </c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</row>
    <row r="199" customFormat="false" ht="13.8" hidden="false" customHeight="false" outlineLevel="1" collapsed="false">
      <c r="A199" s="0" t="s">
        <v>192</v>
      </c>
      <c r="B199" s="15" t="n">
        <f aca="false">COUNTIFS('Schedule Export Jan-Dec 19'!$A:$A,B$1,'Schedule Export Jan-Dec 19'!$G:$G,$A199)</f>
        <v>0</v>
      </c>
      <c r="C199" s="11"/>
      <c r="D199" s="15" t="n">
        <f aca="false">COUNTIFS('Schedule Export Jan-Dec 19'!$A:$A,D$1,'Schedule Export Jan-Dec 19'!$G:$G,$A199)</f>
        <v>0</v>
      </c>
      <c r="E199" s="11"/>
      <c r="F199" s="15" t="n">
        <f aca="false">COUNTIFS('Schedule Export Jan-Dec 19'!$A:$A,F$1,'Schedule Export Jan-Dec 19'!$G:$G,$A199)</f>
        <v>0</v>
      </c>
      <c r="G199" s="11"/>
      <c r="H199" s="15" t="n">
        <f aca="false">COUNTIFS('Schedule Export Jan-Dec 19'!$A:$A,H$1,'Schedule Export Jan-Dec 19'!$G:$G,$A199)</f>
        <v>0</v>
      </c>
      <c r="I199" s="11"/>
      <c r="J199" s="15" t="n">
        <f aca="false">COUNTIFS('Schedule Export Jan-Dec 19'!$A:$A,J$1,'Schedule Export Jan-Dec 19'!$G:$G,$A199)</f>
        <v>0</v>
      </c>
      <c r="K199" s="11"/>
      <c r="L199" s="15" t="n">
        <f aca="false">COUNTIFS('Schedule Export Jan-Dec 19'!$A:$A,L$1,'Schedule Export Jan-Dec 19'!$G:$G,$A199)</f>
        <v>0</v>
      </c>
      <c r="M199" s="11"/>
      <c r="N199" s="15" t="n">
        <f aca="false">COUNTIFS('Schedule Export Jan-Dec 19'!$A:$A,N$1,'Schedule Export Jan-Dec 19'!$G:$G,$A199)</f>
        <v>0</v>
      </c>
      <c r="O199" s="11"/>
      <c r="P199" s="15" t="n">
        <f aca="false">COUNTIFS('Schedule Export Jan-Dec 19'!$A:$A,P$1,'Schedule Export Jan-Dec 19'!$G:$G,$A199)</f>
        <v>0</v>
      </c>
      <c r="Q199" s="11"/>
      <c r="R199" s="15" t="n">
        <f aca="false">COUNTIFS('Schedule Export Jan-Dec 19'!$A:$A,R$1,'Schedule Export Jan-Dec 19'!$G:$G,$A199)</f>
        <v>0</v>
      </c>
      <c r="S199" s="11"/>
      <c r="T199" s="15" t="n">
        <f aca="false">COUNTIFS('Schedule Export Jan-Dec 19'!$A:$A,T$1,'Schedule Export Jan-Dec 19'!$G:$G,$A199)</f>
        <v>0</v>
      </c>
      <c r="U199" s="11"/>
      <c r="V199" s="15" t="n">
        <f aca="false">COUNTIFS('Schedule Export Jan-Dec 19'!$A:$A,V$1,'Schedule Export Jan-Dec 19'!$G:$G,$A199)</f>
        <v>0</v>
      </c>
      <c r="W199" s="11"/>
      <c r="X199" s="15" t="n">
        <f aca="false">COUNTIFS('Schedule Export Jan-Dec 19'!$A:$A,X$1,'Schedule Export Jan-Dec 19'!$G:$G,$A199)</f>
        <v>0</v>
      </c>
      <c r="Y199" s="12"/>
      <c r="Z199" s="18" t="n">
        <f aca="false">SUM(B199+D199+F199+H199+J199+L199+N199+P199+R199+T199+V199+X199)</f>
        <v>0</v>
      </c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</row>
    <row r="200" customFormat="false" ht="13.8" hidden="false" customHeight="false" outlineLevel="1" collapsed="false">
      <c r="A200" s="0" t="s">
        <v>193</v>
      </c>
      <c r="B200" s="15" t="n">
        <f aca="false">COUNTIFS('Schedule Export Jan-Dec 19'!$A:$A,B$1,'Schedule Export Jan-Dec 19'!$G:$G,$A200)</f>
        <v>0</v>
      </c>
      <c r="C200" s="11"/>
      <c r="D200" s="15" t="n">
        <f aca="false">COUNTIFS('Schedule Export Jan-Dec 19'!$A:$A,D$1,'Schedule Export Jan-Dec 19'!$G:$G,$A200)</f>
        <v>0</v>
      </c>
      <c r="E200" s="11"/>
      <c r="F200" s="15" t="n">
        <f aca="false">COUNTIFS('Schedule Export Jan-Dec 19'!$A:$A,F$1,'Schedule Export Jan-Dec 19'!$G:$G,$A200)</f>
        <v>0</v>
      </c>
      <c r="G200" s="11"/>
      <c r="H200" s="15" t="n">
        <f aca="false">COUNTIFS('Schedule Export Jan-Dec 19'!$A:$A,H$1,'Schedule Export Jan-Dec 19'!$G:$G,$A200)</f>
        <v>0</v>
      </c>
      <c r="I200" s="11"/>
      <c r="J200" s="15" t="n">
        <f aca="false">COUNTIFS('Schedule Export Jan-Dec 19'!$A:$A,J$1,'Schedule Export Jan-Dec 19'!$G:$G,$A200)</f>
        <v>0</v>
      </c>
      <c r="K200" s="11"/>
      <c r="L200" s="15" t="n">
        <f aca="false">COUNTIFS('Schedule Export Jan-Dec 19'!$A:$A,L$1,'Schedule Export Jan-Dec 19'!$G:$G,$A200)</f>
        <v>0</v>
      </c>
      <c r="M200" s="11"/>
      <c r="N200" s="15" t="n">
        <f aca="false">COUNTIFS('Schedule Export Jan-Dec 19'!$A:$A,N$1,'Schedule Export Jan-Dec 19'!$G:$G,$A200)</f>
        <v>0</v>
      </c>
      <c r="O200" s="11"/>
      <c r="P200" s="15" t="n">
        <f aca="false">COUNTIFS('Schedule Export Jan-Dec 19'!$A:$A,P$1,'Schedule Export Jan-Dec 19'!$G:$G,$A200)</f>
        <v>0</v>
      </c>
      <c r="Q200" s="11"/>
      <c r="R200" s="15" t="n">
        <f aca="false">COUNTIFS('Schedule Export Jan-Dec 19'!$A:$A,R$1,'Schedule Export Jan-Dec 19'!$G:$G,$A200)</f>
        <v>0</v>
      </c>
      <c r="S200" s="11"/>
      <c r="T200" s="15" t="n">
        <f aca="false">COUNTIFS('Schedule Export Jan-Dec 19'!$A:$A,T$1,'Schedule Export Jan-Dec 19'!$G:$G,$A200)</f>
        <v>0</v>
      </c>
      <c r="U200" s="11"/>
      <c r="V200" s="15" t="n">
        <f aca="false">COUNTIFS('Schedule Export Jan-Dec 19'!$A:$A,V$1,'Schedule Export Jan-Dec 19'!$G:$G,$A200)</f>
        <v>0</v>
      </c>
      <c r="W200" s="11"/>
      <c r="X200" s="15" t="n">
        <f aca="false">COUNTIFS('Schedule Export Jan-Dec 19'!$A:$A,X$1,'Schedule Export Jan-Dec 19'!$G:$G,$A200)</f>
        <v>0</v>
      </c>
      <c r="Y200" s="12"/>
      <c r="Z200" s="18" t="n">
        <f aca="false">SUM(B200+D200+F200+H200+J200+L200+N200+P200+R200+T200+V200+X200)</f>
        <v>0</v>
      </c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</row>
    <row r="201" customFormat="false" ht="13.8" hidden="false" customHeight="false" outlineLevel="1" collapsed="false">
      <c r="A201" s="0" t="s">
        <v>194</v>
      </c>
      <c r="B201" s="15" t="n">
        <f aca="false">COUNTIFS('Schedule Export Jan-Dec 19'!$A:$A,B$1,'Schedule Export Jan-Dec 19'!$G:$G,$A201)</f>
        <v>0</v>
      </c>
      <c r="C201" s="11"/>
      <c r="D201" s="15" t="n">
        <f aca="false">COUNTIFS('Schedule Export Jan-Dec 19'!$A:$A,D$1,'Schedule Export Jan-Dec 19'!$G:$G,$A201)</f>
        <v>0</v>
      </c>
      <c r="E201" s="11"/>
      <c r="F201" s="15" t="n">
        <f aca="false">COUNTIFS('Schedule Export Jan-Dec 19'!$A:$A,F$1,'Schedule Export Jan-Dec 19'!$G:$G,$A201)</f>
        <v>0</v>
      </c>
      <c r="G201" s="11"/>
      <c r="H201" s="15" t="n">
        <f aca="false">COUNTIFS('Schedule Export Jan-Dec 19'!$A:$A,H$1,'Schedule Export Jan-Dec 19'!$G:$G,$A201)</f>
        <v>0</v>
      </c>
      <c r="I201" s="11"/>
      <c r="J201" s="15" t="n">
        <f aca="false">COUNTIFS('Schedule Export Jan-Dec 19'!$A:$A,J$1,'Schedule Export Jan-Dec 19'!$G:$G,$A201)</f>
        <v>0</v>
      </c>
      <c r="K201" s="11"/>
      <c r="L201" s="15" t="n">
        <f aca="false">COUNTIFS('Schedule Export Jan-Dec 19'!$A:$A,L$1,'Schedule Export Jan-Dec 19'!$G:$G,$A201)</f>
        <v>0</v>
      </c>
      <c r="M201" s="11"/>
      <c r="N201" s="15" t="n">
        <f aca="false">COUNTIFS('Schedule Export Jan-Dec 19'!$A:$A,N$1,'Schedule Export Jan-Dec 19'!$G:$G,$A201)</f>
        <v>0</v>
      </c>
      <c r="O201" s="11"/>
      <c r="P201" s="15" t="n">
        <f aca="false">COUNTIFS('Schedule Export Jan-Dec 19'!$A:$A,P$1,'Schedule Export Jan-Dec 19'!$G:$G,$A201)</f>
        <v>0</v>
      </c>
      <c r="Q201" s="11"/>
      <c r="R201" s="15" t="n">
        <f aca="false">COUNTIFS('Schedule Export Jan-Dec 19'!$A:$A,R$1,'Schedule Export Jan-Dec 19'!$G:$G,$A201)</f>
        <v>0</v>
      </c>
      <c r="S201" s="11"/>
      <c r="T201" s="15" t="n">
        <f aca="false">COUNTIFS('Schedule Export Jan-Dec 19'!$A:$A,T$1,'Schedule Export Jan-Dec 19'!$G:$G,$A201)</f>
        <v>0</v>
      </c>
      <c r="U201" s="11"/>
      <c r="V201" s="15" t="n">
        <f aca="false">COUNTIFS('Schedule Export Jan-Dec 19'!$A:$A,V$1,'Schedule Export Jan-Dec 19'!$G:$G,$A201)</f>
        <v>0</v>
      </c>
      <c r="W201" s="11"/>
      <c r="X201" s="15" t="n">
        <f aca="false">COUNTIFS('Schedule Export Jan-Dec 19'!$A:$A,X$1,'Schedule Export Jan-Dec 19'!$G:$G,$A201)</f>
        <v>0</v>
      </c>
      <c r="Y201" s="12"/>
      <c r="Z201" s="18" t="n">
        <f aca="false">SUM(B201+D201+F201+H201+J201+L201+N201+P201+R201+T201+V201+X201)</f>
        <v>0</v>
      </c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</row>
    <row r="202" customFormat="false" ht="13.8" hidden="false" customHeight="false" outlineLevel="1" collapsed="false">
      <c r="A202" s="0" t="s">
        <v>195</v>
      </c>
      <c r="B202" s="15" t="n">
        <f aca="false">COUNTIFS('Schedule Export Jan-Dec 19'!$A:$A,B$1,'Schedule Export Jan-Dec 19'!$G:$G,$A202)</f>
        <v>1</v>
      </c>
      <c r="C202" s="11"/>
      <c r="D202" s="15" t="n">
        <f aca="false">COUNTIFS('Schedule Export Jan-Dec 19'!$A:$A,D$1,'Schedule Export Jan-Dec 19'!$G:$G,$A202)</f>
        <v>1</v>
      </c>
      <c r="E202" s="11"/>
      <c r="F202" s="15" t="n">
        <f aca="false">COUNTIFS('Schedule Export Jan-Dec 19'!$A:$A,F$1,'Schedule Export Jan-Dec 19'!$G:$G,$A202)</f>
        <v>0</v>
      </c>
      <c r="G202" s="11"/>
      <c r="H202" s="15" t="n">
        <f aca="false">COUNTIFS('Schedule Export Jan-Dec 19'!$A:$A,H$1,'Schedule Export Jan-Dec 19'!$G:$G,$A202)</f>
        <v>3</v>
      </c>
      <c r="I202" s="11"/>
      <c r="J202" s="15" t="n">
        <f aca="false">COUNTIFS('Schedule Export Jan-Dec 19'!$A:$A,J$1,'Schedule Export Jan-Dec 19'!$G:$G,$A202)</f>
        <v>0</v>
      </c>
      <c r="K202" s="11"/>
      <c r="L202" s="15" t="n">
        <f aca="false">COUNTIFS('Schedule Export Jan-Dec 19'!$A:$A,L$1,'Schedule Export Jan-Dec 19'!$G:$G,$A202)</f>
        <v>1</v>
      </c>
      <c r="M202" s="11"/>
      <c r="N202" s="15" t="n">
        <f aca="false">COUNTIFS('Schedule Export Jan-Dec 19'!$A:$A,N$1,'Schedule Export Jan-Dec 19'!$G:$G,$A202)</f>
        <v>1</v>
      </c>
      <c r="O202" s="11"/>
      <c r="P202" s="15" t="n">
        <f aca="false">COUNTIFS('Schedule Export Jan-Dec 19'!$A:$A,P$1,'Schedule Export Jan-Dec 19'!$G:$G,$A202)</f>
        <v>0</v>
      </c>
      <c r="Q202" s="11"/>
      <c r="R202" s="15" t="n">
        <f aca="false">COUNTIFS('Schedule Export Jan-Dec 19'!$A:$A,R$1,'Schedule Export Jan-Dec 19'!$G:$G,$A202)</f>
        <v>2</v>
      </c>
      <c r="S202" s="11"/>
      <c r="T202" s="15" t="n">
        <f aca="false">COUNTIFS('Schedule Export Jan-Dec 19'!$A:$A,T$1,'Schedule Export Jan-Dec 19'!$G:$G,$A202)</f>
        <v>1</v>
      </c>
      <c r="U202" s="11"/>
      <c r="V202" s="15" t="n">
        <f aca="false">COUNTIFS('Schedule Export Jan-Dec 19'!$A:$A,V$1,'Schedule Export Jan-Dec 19'!$G:$G,$A202)</f>
        <v>2</v>
      </c>
      <c r="W202" s="11"/>
      <c r="X202" s="15" t="n">
        <f aca="false">COUNTIFS('Schedule Export Jan-Dec 19'!$A:$A,X$1,'Schedule Export Jan-Dec 19'!$G:$G,$A202)</f>
        <v>1</v>
      </c>
      <c r="Y202" s="12"/>
      <c r="Z202" s="18" t="n">
        <f aca="false">SUM(B202+D202+F202+H202+J202+L202+N202+P202+R202+T202+V202+X202)</f>
        <v>13</v>
      </c>
      <c r="AX202" s="0"/>
      <c r="AY202" s="0"/>
      <c r="AZ202" s="0"/>
      <c r="BA202" s="0"/>
      <c r="BB202" s="0"/>
      <c r="BC202" s="0"/>
      <c r="BD202" s="0"/>
      <c r="BE202" s="0"/>
      <c r="BF202" s="0"/>
      <c r="BG202" s="0"/>
      <c r="BH202" s="0"/>
      <c r="BI202" s="0"/>
      <c r="BJ202" s="0"/>
      <c r="BK202" s="0"/>
      <c r="BL202" s="0"/>
      <c r="BM202" s="0"/>
      <c r="BN202" s="0"/>
      <c r="BO202" s="0"/>
      <c r="BP202" s="0"/>
      <c r="BQ202" s="0"/>
      <c r="BR202" s="0"/>
      <c r="BS202" s="0"/>
      <c r="BT202" s="0"/>
      <c r="BU202" s="0"/>
    </row>
    <row r="203" customFormat="false" ht="13.8" hidden="false" customHeight="false" outlineLevel="1" collapsed="false">
      <c r="A203" s="0" t="s">
        <v>196</v>
      </c>
      <c r="B203" s="15" t="n">
        <f aca="false">COUNTIFS('Schedule Export Jan-Dec 19'!$A:$A,B$1,'Schedule Export Jan-Dec 19'!$G:$G,$A203)</f>
        <v>0</v>
      </c>
      <c r="C203" s="11"/>
      <c r="D203" s="15" t="n">
        <f aca="false">COUNTIFS('Schedule Export Jan-Dec 19'!$A:$A,D$1,'Schedule Export Jan-Dec 19'!$G:$G,$A203)</f>
        <v>0</v>
      </c>
      <c r="E203" s="11"/>
      <c r="F203" s="15" t="n">
        <f aca="false">COUNTIFS('Schedule Export Jan-Dec 19'!$A:$A,F$1,'Schedule Export Jan-Dec 19'!$G:$G,$A203)</f>
        <v>0</v>
      </c>
      <c r="G203" s="11"/>
      <c r="H203" s="15" t="n">
        <f aca="false">COUNTIFS('Schedule Export Jan-Dec 19'!$A:$A,H$1,'Schedule Export Jan-Dec 19'!$G:$G,$A203)</f>
        <v>2</v>
      </c>
      <c r="I203" s="11"/>
      <c r="J203" s="15" t="n">
        <f aca="false">COUNTIFS('Schedule Export Jan-Dec 19'!$A:$A,J$1,'Schedule Export Jan-Dec 19'!$G:$G,$A203)</f>
        <v>0</v>
      </c>
      <c r="K203" s="11"/>
      <c r="L203" s="15" t="n">
        <f aca="false">COUNTIFS('Schedule Export Jan-Dec 19'!$A:$A,L$1,'Schedule Export Jan-Dec 19'!$G:$G,$A203)</f>
        <v>0</v>
      </c>
      <c r="M203" s="11"/>
      <c r="N203" s="15" t="n">
        <f aca="false">COUNTIFS('Schedule Export Jan-Dec 19'!$A:$A,N$1,'Schedule Export Jan-Dec 19'!$G:$G,$A203)</f>
        <v>0</v>
      </c>
      <c r="O203" s="11"/>
      <c r="P203" s="15" t="n">
        <f aca="false">COUNTIFS('Schedule Export Jan-Dec 19'!$A:$A,P$1,'Schedule Export Jan-Dec 19'!$G:$G,$A203)</f>
        <v>0</v>
      </c>
      <c r="Q203" s="11"/>
      <c r="R203" s="15" t="n">
        <f aca="false">COUNTIFS('Schedule Export Jan-Dec 19'!$A:$A,R$1,'Schedule Export Jan-Dec 19'!$G:$G,$A203)</f>
        <v>0</v>
      </c>
      <c r="S203" s="11"/>
      <c r="T203" s="15" t="n">
        <f aca="false">COUNTIFS('Schedule Export Jan-Dec 19'!$A:$A,T$1,'Schedule Export Jan-Dec 19'!$G:$G,$A203)</f>
        <v>0</v>
      </c>
      <c r="U203" s="11"/>
      <c r="V203" s="15" t="n">
        <f aca="false">COUNTIFS('Schedule Export Jan-Dec 19'!$A:$A,V$1,'Schedule Export Jan-Dec 19'!$G:$G,$A203)</f>
        <v>0</v>
      </c>
      <c r="W203" s="11"/>
      <c r="X203" s="15" t="n">
        <f aca="false">COUNTIFS('Schedule Export Jan-Dec 19'!$A:$A,X$1,'Schedule Export Jan-Dec 19'!$G:$G,$A203)</f>
        <v>0</v>
      </c>
      <c r="Y203" s="12"/>
      <c r="Z203" s="18" t="n">
        <f aca="false">SUM(B203+D203+F203+H203+J203+L203+N203+P203+R203+T203+V203+X203)</f>
        <v>2</v>
      </c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</row>
    <row r="204" customFormat="false" ht="13.8" hidden="false" customHeight="false" outlineLevel="1" collapsed="false">
      <c r="A204" s="0" t="s">
        <v>197</v>
      </c>
      <c r="B204" s="15" t="n">
        <f aca="false">COUNTIFS('Schedule Export Jan-Dec 19'!$A:$A,B$1,'Schedule Export Jan-Dec 19'!$G:$G,$A204)</f>
        <v>0</v>
      </c>
      <c r="C204" s="11"/>
      <c r="D204" s="15" t="n">
        <f aca="false">COUNTIFS('Schedule Export Jan-Dec 19'!$A:$A,D$1,'Schedule Export Jan-Dec 19'!$G:$G,$A204)</f>
        <v>0</v>
      </c>
      <c r="E204" s="11"/>
      <c r="F204" s="15" t="n">
        <f aca="false">COUNTIFS('Schedule Export Jan-Dec 19'!$A:$A,F$1,'Schedule Export Jan-Dec 19'!$G:$G,$A204)</f>
        <v>0</v>
      </c>
      <c r="G204" s="11"/>
      <c r="H204" s="15" t="n">
        <f aca="false">COUNTIFS('Schedule Export Jan-Dec 19'!$A:$A,H$1,'Schedule Export Jan-Dec 19'!$G:$G,$A204)</f>
        <v>0</v>
      </c>
      <c r="I204" s="11"/>
      <c r="J204" s="15" t="n">
        <f aca="false">COUNTIFS('Schedule Export Jan-Dec 19'!$A:$A,J$1,'Schedule Export Jan-Dec 19'!$G:$G,$A204)</f>
        <v>0</v>
      </c>
      <c r="K204" s="11"/>
      <c r="L204" s="15" t="n">
        <f aca="false">COUNTIFS('Schedule Export Jan-Dec 19'!$A:$A,L$1,'Schedule Export Jan-Dec 19'!$G:$G,$A204)</f>
        <v>0</v>
      </c>
      <c r="M204" s="11"/>
      <c r="N204" s="15" t="n">
        <f aca="false">COUNTIFS('Schedule Export Jan-Dec 19'!$A:$A,N$1,'Schedule Export Jan-Dec 19'!$G:$G,$A204)</f>
        <v>0</v>
      </c>
      <c r="O204" s="11"/>
      <c r="P204" s="15" t="n">
        <f aca="false">COUNTIFS('Schedule Export Jan-Dec 19'!$A:$A,P$1,'Schedule Export Jan-Dec 19'!$G:$G,$A204)</f>
        <v>1</v>
      </c>
      <c r="Q204" s="11"/>
      <c r="R204" s="15" t="n">
        <f aca="false">COUNTIFS('Schedule Export Jan-Dec 19'!$A:$A,R$1,'Schedule Export Jan-Dec 19'!$G:$G,$A204)</f>
        <v>0</v>
      </c>
      <c r="S204" s="11"/>
      <c r="T204" s="15" t="n">
        <f aca="false">COUNTIFS('Schedule Export Jan-Dec 19'!$A:$A,T$1,'Schedule Export Jan-Dec 19'!$G:$G,$A204)</f>
        <v>0</v>
      </c>
      <c r="U204" s="11"/>
      <c r="V204" s="15" t="n">
        <f aca="false">COUNTIFS('Schedule Export Jan-Dec 19'!$A:$A,V$1,'Schedule Export Jan-Dec 19'!$G:$G,$A204)</f>
        <v>0</v>
      </c>
      <c r="W204" s="11"/>
      <c r="X204" s="15" t="n">
        <f aca="false">COUNTIFS('Schedule Export Jan-Dec 19'!$A:$A,X$1,'Schedule Export Jan-Dec 19'!$G:$G,$A204)</f>
        <v>0</v>
      </c>
      <c r="Y204" s="12"/>
      <c r="Z204" s="18" t="n">
        <f aca="false">SUM(B204+D204+F204+H204+J204+L204+N204+P204+R204+T204+V204+X204)</f>
        <v>1</v>
      </c>
      <c r="AX204" s="0"/>
      <c r="AY204" s="0"/>
      <c r="AZ204" s="0"/>
      <c r="BA204" s="0"/>
      <c r="BB204" s="0"/>
      <c r="BC204" s="0"/>
      <c r="BD204" s="0"/>
      <c r="BE204" s="0"/>
      <c r="BF204" s="0"/>
      <c r="BG204" s="0"/>
      <c r="BH204" s="0"/>
      <c r="BI204" s="0"/>
      <c r="BJ204" s="0"/>
      <c r="BK204" s="0"/>
      <c r="BL204" s="0"/>
      <c r="BM204" s="0"/>
      <c r="BN204" s="0"/>
      <c r="BO204" s="0"/>
      <c r="BP204" s="0"/>
      <c r="BQ204" s="0"/>
      <c r="BR204" s="0"/>
      <c r="BS204" s="0"/>
      <c r="BT204" s="0"/>
      <c r="BU204" s="0"/>
    </row>
    <row r="205" customFormat="false" ht="13.8" hidden="false" customHeight="false" outlineLevel="1" collapsed="false">
      <c r="A205" s="0" t="s">
        <v>198</v>
      </c>
      <c r="B205" s="15" t="n">
        <f aca="false">COUNTIFS('Schedule Export Jan-Dec 19'!$A:$A,B$1,'Schedule Export Jan-Dec 19'!$G:$G,$A205)</f>
        <v>0</v>
      </c>
      <c r="C205" s="11"/>
      <c r="D205" s="15" t="n">
        <f aca="false">COUNTIFS('Schedule Export Jan-Dec 19'!$A:$A,D$1,'Schedule Export Jan-Dec 19'!$G:$G,$A205)</f>
        <v>0</v>
      </c>
      <c r="E205" s="11"/>
      <c r="F205" s="15" t="n">
        <f aca="false">COUNTIFS('Schedule Export Jan-Dec 19'!$A:$A,F$1,'Schedule Export Jan-Dec 19'!$G:$G,$A205)</f>
        <v>0</v>
      </c>
      <c r="G205" s="11"/>
      <c r="H205" s="15" t="n">
        <f aca="false">COUNTIFS('Schedule Export Jan-Dec 19'!$A:$A,H$1,'Schedule Export Jan-Dec 19'!$G:$G,$A205)</f>
        <v>0</v>
      </c>
      <c r="I205" s="11"/>
      <c r="J205" s="15" t="n">
        <f aca="false">COUNTIFS('Schedule Export Jan-Dec 19'!$A:$A,J$1,'Schedule Export Jan-Dec 19'!$G:$G,$A205)</f>
        <v>0</v>
      </c>
      <c r="K205" s="11"/>
      <c r="L205" s="15" t="n">
        <f aca="false">COUNTIFS('Schedule Export Jan-Dec 19'!$A:$A,L$1,'Schedule Export Jan-Dec 19'!$G:$G,$A205)</f>
        <v>0</v>
      </c>
      <c r="M205" s="11"/>
      <c r="N205" s="15" t="n">
        <f aca="false">COUNTIFS('Schedule Export Jan-Dec 19'!$A:$A,N$1,'Schedule Export Jan-Dec 19'!$G:$G,$A205)</f>
        <v>0</v>
      </c>
      <c r="O205" s="11"/>
      <c r="P205" s="15" t="n">
        <f aca="false">COUNTIFS('Schedule Export Jan-Dec 19'!$A:$A,P$1,'Schedule Export Jan-Dec 19'!$G:$G,$A205)</f>
        <v>0</v>
      </c>
      <c r="Q205" s="11"/>
      <c r="R205" s="15" t="n">
        <f aca="false">COUNTIFS('Schedule Export Jan-Dec 19'!$A:$A,R$1,'Schedule Export Jan-Dec 19'!$G:$G,$A205)</f>
        <v>0</v>
      </c>
      <c r="S205" s="11"/>
      <c r="T205" s="15" t="n">
        <f aca="false">COUNTIFS('Schedule Export Jan-Dec 19'!$A:$A,T$1,'Schedule Export Jan-Dec 19'!$G:$G,$A205)</f>
        <v>0</v>
      </c>
      <c r="U205" s="11"/>
      <c r="V205" s="15" t="n">
        <f aca="false">COUNTIFS('Schedule Export Jan-Dec 19'!$A:$A,V$1,'Schedule Export Jan-Dec 19'!$G:$G,$A205)</f>
        <v>0</v>
      </c>
      <c r="W205" s="11"/>
      <c r="X205" s="15" t="n">
        <f aca="false">COUNTIFS('Schedule Export Jan-Dec 19'!$A:$A,X$1,'Schedule Export Jan-Dec 19'!$G:$G,$A205)</f>
        <v>0</v>
      </c>
      <c r="Y205" s="12"/>
      <c r="Z205" s="18" t="n">
        <f aca="false">SUM(B205+D205+F205+H205+J205+L205+N205+P205+R205+T205+V205+X205)</f>
        <v>0</v>
      </c>
      <c r="AX205" s="0"/>
      <c r="AY205" s="0"/>
      <c r="AZ205" s="0"/>
      <c r="BA205" s="0"/>
      <c r="BB205" s="0"/>
      <c r="BC205" s="0"/>
      <c r="BD205" s="0"/>
      <c r="BE205" s="0"/>
      <c r="BF205" s="0"/>
      <c r="BG205" s="0"/>
      <c r="BH205" s="0"/>
      <c r="BI205" s="0"/>
      <c r="BJ205" s="0"/>
      <c r="BK205" s="0"/>
      <c r="BL205" s="0"/>
      <c r="BM205" s="0"/>
      <c r="BN205" s="0"/>
      <c r="BO205" s="0"/>
      <c r="BP205" s="0"/>
      <c r="BQ205" s="0"/>
      <c r="BR205" s="0"/>
      <c r="BS205" s="0"/>
      <c r="BT205" s="0"/>
      <c r="BU205" s="0"/>
    </row>
    <row r="206" customFormat="false" ht="13.8" hidden="false" customHeight="false" outlineLevel="1" collapsed="false">
      <c r="A206" s="0" t="s">
        <v>199</v>
      </c>
      <c r="B206" s="15" t="n">
        <f aca="false">COUNTIFS('Schedule Export Jan-Dec 19'!$A:$A,B$1,'Schedule Export Jan-Dec 19'!$G:$G,$A206)</f>
        <v>1</v>
      </c>
      <c r="C206" s="11"/>
      <c r="D206" s="15" t="n">
        <f aca="false">COUNTIFS('Schedule Export Jan-Dec 19'!$A:$A,D$1,'Schedule Export Jan-Dec 19'!$G:$G,$A206)</f>
        <v>1</v>
      </c>
      <c r="E206" s="11"/>
      <c r="F206" s="15" t="n">
        <f aca="false">COUNTIFS('Schedule Export Jan-Dec 19'!$A:$A,F$1,'Schedule Export Jan-Dec 19'!$G:$G,$A206)</f>
        <v>1</v>
      </c>
      <c r="G206" s="11"/>
      <c r="H206" s="15" t="n">
        <f aca="false">COUNTIFS('Schedule Export Jan-Dec 19'!$A:$A,H$1,'Schedule Export Jan-Dec 19'!$G:$G,$A206)</f>
        <v>0</v>
      </c>
      <c r="I206" s="11"/>
      <c r="J206" s="15" t="n">
        <f aca="false">COUNTIFS('Schedule Export Jan-Dec 19'!$A:$A,J$1,'Schedule Export Jan-Dec 19'!$G:$G,$A206)</f>
        <v>0</v>
      </c>
      <c r="K206" s="11"/>
      <c r="L206" s="15" t="n">
        <f aca="false">COUNTIFS('Schedule Export Jan-Dec 19'!$A:$A,L$1,'Schedule Export Jan-Dec 19'!$G:$G,$A206)</f>
        <v>0</v>
      </c>
      <c r="M206" s="11"/>
      <c r="N206" s="15" t="n">
        <f aca="false">COUNTIFS('Schedule Export Jan-Dec 19'!$A:$A,N$1,'Schedule Export Jan-Dec 19'!$G:$G,$A206)</f>
        <v>0</v>
      </c>
      <c r="O206" s="11"/>
      <c r="P206" s="15" t="n">
        <f aca="false">COUNTIFS('Schedule Export Jan-Dec 19'!$A:$A,P$1,'Schedule Export Jan-Dec 19'!$G:$G,$A206)</f>
        <v>0</v>
      </c>
      <c r="Q206" s="11"/>
      <c r="R206" s="15" t="n">
        <f aca="false">COUNTIFS('Schedule Export Jan-Dec 19'!$A:$A,R$1,'Schedule Export Jan-Dec 19'!$G:$G,$A206)</f>
        <v>1</v>
      </c>
      <c r="S206" s="11"/>
      <c r="T206" s="15" t="n">
        <f aca="false">COUNTIFS('Schedule Export Jan-Dec 19'!$A:$A,T$1,'Schedule Export Jan-Dec 19'!$G:$G,$A206)</f>
        <v>0</v>
      </c>
      <c r="U206" s="11"/>
      <c r="V206" s="15" t="n">
        <f aca="false">COUNTIFS('Schedule Export Jan-Dec 19'!$A:$A,V$1,'Schedule Export Jan-Dec 19'!$G:$G,$A206)</f>
        <v>2</v>
      </c>
      <c r="W206" s="11"/>
      <c r="X206" s="15" t="n">
        <f aca="false">COUNTIFS('Schedule Export Jan-Dec 19'!$A:$A,X$1,'Schedule Export Jan-Dec 19'!$G:$G,$A206)</f>
        <v>0</v>
      </c>
      <c r="Y206" s="12"/>
      <c r="Z206" s="18" t="n">
        <f aca="false">SUM(B206+D206+F206+H206+J206+L206+N206+P206+R206+T206+V206+X206)</f>
        <v>6</v>
      </c>
      <c r="AX206" s="0"/>
      <c r="AY206" s="0"/>
      <c r="AZ206" s="0"/>
      <c r="BA206" s="0"/>
      <c r="BB206" s="0"/>
      <c r="BC206" s="0"/>
      <c r="BD206" s="0"/>
      <c r="BE206" s="0"/>
      <c r="BF206" s="0"/>
      <c r="BG206" s="0"/>
      <c r="BH206" s="0"/>
      <c r="BI206" s="0"/>
      <c r="BJ206" s="0"/>
      <c r="BK206" s="0"/>
      <c r="BL206" s="0"/>
      <c r="BM206" s="0"/>
      <c r="BN206" s="0"/>
      <c r="BO206" s="0"/>
      <c r="BP206" s="0"/>
      <c r="BQ206" s="0"/>
      <c r="BR206" s="0"/>
      <c r="BS206" s="0"/>
      <c r="BT206" s="0"/>
      <c r="BU206" s="0"/>
    </row>
    <row r="207" customFormat="false" ht="13.8" hidden="false" customHeight="false" outlineLevel="1" collapsed="false">
      <c r="A207" s="0" t="s">
        <v>200</v>
      </c>
      <c r="B207" s="15" t="n">
        <f aca="false">COUNTIFS('Schedule Export Jan-Dec 19'!$A:$A,B$1,'Schedule Export Jan-Dec 19'!$G:$G,$A207)</f>
        <v>0</v>
      </c>
      <c r="C207" s="11"/>
      <c r="D207" s="15" t="n">
        <f aca="false">COUNTIFS('Schedule Export Jan-Dec 19'!$A:$A,D$1,'Schedule Export Jan-Dec 19'!$G:$G,$A207)</f>
        <v>0</v>
      </c>
      <c r="E207" s="11"/>
      <c r="F207" s="15" t="n">
        <f aca="false">COUNTIFS('Schedule Export Jan-Dec 19'!$A:$A,F$1,'Schedule Export Jan-Dec 19'!$G:$G,$A207)</f>
        <v>0</v>
      </c>
      <c r="G207" s="11"/>
      <c r="H207" s="15" t="n">
        <f aca="false">COUNTIFS('Schedule Export Jan-Dec 19'!$A:$A,H$1,'Schedule Export Jan-Dec 19'!$G:$G,$A207)</f>
        <v>0</v>
      </c>
      <c r="I207" s="11"/>
      <c r="J207" s="15" t="n">
        <f aca="false">COUNTIFS('Schedule Export Jan-Dec 19'!$A:$A,J$1,'Schedule Export Jan-Dec 19'!$G:$G,$A207)</f>
        <v>0</v>
      </c>
      <c r="K207" s="11"/>
      <c r="L207" s="15" t="n">
        <f aca="false">COUNTIFS('Schedule Export Jan-Dec 19'!$A:$A,L$1,'Schedule Export Jan-Dec 19'!$G:$G,$A207)</f>
        <v>0</v>
      </c>
      <c r="M207" s="11"/>
      <c r="N207" s="15" t="n">
        <f aca="false">COUNTIFS('Schedule Export Jan-Dec 19'!$A:$A,N$1,'Schedule Export Jan-Dec 19'!$G:$G,$A207)</f>
        <v>0</v>
      </c>
      <c r="O207" s="11"/>
      <c r="P207" s="15" t="n">
        <f aca="false">COUNTIFS('Schedule Export Jan-Dec 19'!$A:$A,P$1,'Schedule Export Jan-Dec 19'!$G:$G,$A207)</f>
        <v>0</v>
      </c>
      <c r="Q207" s="11"/>
      <c r="R207" s="15" t="n">
        <f aca="false">COUNTIFS('Schedule Export Jan-Dec 19'!$A:$A,R$1,'Schedule Export Jan-Dec 19'!$G:$G,$A207)</f>
        <v>0</v>
      </c>
      <c r="S207" s="11"/>
      <c r="T207" s="15" t="n">
        <f aca="false">COUNTIFS('Schedule Export Jan-Dec 19'!$A:$A,T$1,'Schedule Export Jan-Dec 19'!$G:$G,$A207)</f>
        <v>0</v>
      </c>
      <c r="U207" s="11"/>
      <c r="V207" s="15" t="n">
        <f aca="false">COUNTIFS('Schedule Export Jan-Dec 19'!$A:$A,V$1,'Schedule Export Jan-Dec 19'!$G:$G,$A207)</f>
        <v>0</v>
      </c>
      <c r="W207" s="11"/>
      <c r="X207" s="15" t="n">
        <f aca="false">COUNTIFS('Schedule Export Jan-Dec 19'!$A:$A,X$1,'Schedule Export Jan-Dec 19'!$G:$G,$A207)</f>
        <v>0</v>
      </c>
      <c r="Y207" s="12"/>
      <c r="Z207" s="18" t="n">
        <f aca="false">SUM(B207+D207+F207+H207+J207+L207+N207+P207+R207+T207+V207+X207)</f>
        <v>0</v>
      </c>
      <c r="AX207" s="0"/>
      <c r="AY207" s="0"/>
      <c r="AZ207" s="0"/>
      <c r="BA207" s="0"/>
      <c r="BB207" s="0"/>
      <c r="BC207" s="0"/>
      <c r="BD207" s="0"/>
      <c r="BE207" s="0"/>
      <c r="BF207" s="0"/>
      <c r="BG207" s="0"/>
      <c r="BH207" s="0"/>
      <c r="BI207" s="0"/>
      <c r="BJ207" s="0"/>
      <c r="BK207" s="0"/>
      <c r="BL207" s="0"/>
      <c r="BM207" s="0"/>
      <c r="BN207" s="0"/>
      <c r="BO207" s="0"/>
      <c r="BP207" s="0"/>
      <c r="BQ207" s="0"/>
      <c r="BR207" s="0"/>
      <c r="BS207" s="0"/>
      <c r="BT207" s="0"/>
      <c r="BU207" s="0"/>
    </row>
    <row r="208" customFormat="false" ht="13.8" hidden="false" customHeight="false" outlineLevel="1" collapsed="false">
      <c r="A208" s="0" t="s">
        <v>201</v>
      </c>
      <c r="B208" s="15" t="n">
        <f aca="false">COUNTIFS('Schedule Export Jan-Dec 19'!$A:$A,B$1,'Schedule Export Jan-Dec 19'!$G:$G,$A208)</f>
        <v>0</v>
      </c>
      <c r="C208" s="11"/>
      <c r="D208" s="15" t="n">
        <f aca="false">COUNTIFS('Schedule Export Jan-Dec 19'!$A:$A,D$1,'Schedule Export Jan-Dec 19'!$G:$G,$A208)</f>
        <v>0</v>
      </c>
      <c r="E208" s="11"/>
      <c r="F208" s="15" t="n">
        <f aca="false">COUNTIFS('Schedule Export Jan-Dec 19'!$A:$A,F$1,'Schedule Export Jan-Dec 19'!$G:$G,$A208)</f>
        <v>0</v>
      </c>
      <c r="G208" s="11"/>
      <c r="H208" s="15" t="n">
        <f aca="false">COUNTIFS('Schedule Export Jan-Dec 19'!$A:$A,H$1,'Schedule Export Jan-Dec 19'!$G:$G,$A208)</f>
        <v>0</v>
      </c>
      <c r="I208" s="11"/>
      <c r="J208" s="15" t="n">
        <f aca="false">COUNTIFS('Schedule Export Jan-Dec 19'!$A:$A,J$1,'Schedule Export Jan-Dec 19'!$G:$G,$A208)</f>
        <v>0</v>
      </c>
      <c r="K208" s="11"/>
      <c r="L208" s="15" t="n">
        <f aca="false">COUNTIFS('Schedule Export Jan-Dec 19'!$A:$A,L$1,'Schedule Export Jan-Dec 19'!$G:$G,$A208)</f>
        <v>0</v>
      </c>
      <c r="M208" s="11"/>
      <c r="N208" s="15" t="n">
        <f aca="false">COUNTIFS('Schedule Export Jan-Dec 19'!$A:$A,N$1,'Schedule Export Jan-Dec 19'!$G:$G,$A208)</f>
        <v>0</v>
      </c>
      <c r="O208" s="11"/>
      <c r="P208" s="15" t="n">
        <f aca="false">COUNTIFS('Schedule Export Jan-Dec 19'!$A:$A,P$1,'Schedule Export Jan-Dec 19'!$G:$G,$A208)</f>
        <v>0</v>
      </c>
      <c r="Q208" s="11"/>
      <c r="R208" s="15" t="n">
        <f aca="false">COUNTIFS('Schedule Export Jan-Dec 19'!$A:$A,R$1,'Schedule Export Jan-Dec 19'!$G:$G,$A208)</f>
        <v>0</v>
      </c>
      <c r="S208" s="11"/>
      <c r="T208" s="15" t="n">
        <f aca="false">COUNTIFS('Schedule Export Jan-Dec 19'!$A:$A,T$1,'Schedule Export Jan-Dec 19'!$G:$G,$A208)</f>
        <v>0</v>
      </c>
      <c r="U208" s="11"/>
      <c r="V208" s="15" t="n">
        <f aca="false">COUNTIFS('Schedule Export Jan-Dec 19'!$A:$A,V$1,'Schedule Export Jan-Dec 19'!$G:$G,$A208)</f>
        <v>0</v>
      </c>
      <c r="W208" s="11"/>
      <c r="X208" s="15" t="n">
        <f aca="false">COUNTIFS('Schedule Export Jan-Dec 19'!$A:$A,X$1,'Schedule Export Jan-Dec 19'!$G:$G,$A208)</f>
        <v>0</v>
      </c>
      <c r="Y208" s="12"/>
      <c r="Z208" s="18" t="n">
        <f aca="false">SUM(B208+D208+F208+H208+J208+L208+N208+P208+R208+T208+V208+X208)</f>
        <v>0</v>
      </c>
      <c r="AX208" s="0"/>
      <c r="AY208" s="0"/>
      <c r="AZ208" s="0"/>
      <c r="BA208" s="0"/>
      <c r="BB208" s="0"/>
      <c r="BC208" s="0"/>
      <c r="BD208" s="0"/>
      <c r="BE208" s="0"/>
      <c r="BF208" s="0"/>
      <c r="BG208" s="0"/>
      <c r="BH208" s="0"/>
      <c r="BI208" s="0"/>
      <c r="BJ208" s="0"/>
      <c r="BK208" s="0"/>
      <c r="BL208" s="0"/>
      <c r="BM208" s="0"/>
      <c r="BN208" s="0"/>
      <c r="BO208" s="0"/>
      <c r="BP208" s="0"/>
      <c r="BQ208" s="0"/>
      <c r="BR208" s="0"/>
      <c r="BS208" s="0"/>
      <c r="BT208" s="0"/>
      <c r="BU208" s="0"/>
    </row>
    <row r="209" customFormat="false" ht="13.8" hidden="false" customHeight="false" outlineLevel="1" collapsed="false">
      <c r="A209" s="0" t="s">
        <v>202</v>
      </c>
      <c r="B209" s="15" t="n">
        <f aca="false">COUNTIFS('Schedule Export Jan-Dec 19'!$A:$A,B$1,'Schedule Export Jan-Dec 19'!$G:$G,$A209)</f>
        <v>0</v>
      </c>
      <c r="C209" s="11"/>
      <c r="D209" s="15" t="n">
        <f aca="false">COUNTIFS('Schedule Export Jan-Dec 19'!$A:$A,D$1,'Schedule Export Jan-Dec 19'!$G:$G,$A209)</f>
        <v>0</v>
      </c>
      <c r="E209" s="11"/>
      <c r="F209" s="15" t="n">
        <f aca="false">COUNTIFS('Schedule Export Jan-Dec 19'!$A:$A,F$1,'Schedule Export Jan-Dec 19'!$G:$G,$A209)</f>
        <v>0</v>
      </c>
      <c r="G209" s="11"/>
      <c r="H209" s="15" t="n">
        <f aca="false">COUNTIFS('Schedule Export Jan-Dec 19'!$A:$A,H$1,'Schedule Export Jan-Dec 19'!$G:$G,$A209)</f>
        <v>0</v>
      </c>
      <c r="I209" s="11"/>
      <c r="J209" s="15" t="n">
        <f aca="false">COUNTIFS('Schedule Export Jan-Dec 19'!$A:$A,J$1,'Schedule Export Jan-Dec 19'!$G:$G,$A209)</f>
        <v>0</v>
      </c>
      <c r="K209" s="11"/>
      <c r="L209" s="15" t="n">
        <f aca="false">COUNTIFS('Schedule Export Jan-Dec 19'!$A:$A,L$1,'Schedule Export Jan-Dec 19'!$G:$G,$A209)</f>
        <v>0</v>
      </c>
      <c r="M209" s="11"/>
      <c r="N209" s="15" t="n">
        <f aca="false">COUNTIFS('Schedule Export Jan-Dec 19'!$A:$A,N$1,'Schedule Export Jan-Dec 19'!$G:$G,$A209)</f>
        <v>0</v>
      </c>
      <c r="O209" s="11"/>
      <c r="P209" s="15" t="n">
        <f aca="false">COUNTIFS('Schedule Export Jan-Dec 19'!$A:$A,P$1,'Schedule Export Jan-Dec 19'!$G:$G,$A209)</f>
        <v>0</v>
      </c>
      <c r="Q209" s="11"/>
      <c r="R209" s="15" t="n">
        <f aca="false">COUNTIFS('Schedule Export Jan-Dec 19'!$A:$A,R$1,'Schedule Export Jan-Dec 19'!$G:$G,$A209)</f>
        <v>0</v>
      </c>
      <c r="S209" s="11"/>
      <c r="T209" s="15" t="n">
        <f aca="false">COUNTIFS('Schedule Export Jan-Dec 19'!$A:$A,T$1,'Schedule Export Jan-Dec 19'!$G:$G,$A209)</f>
        <v>0</v>
      </c>
      <c r="U209" s="11"/>
      <c r="V209" s="15" t="n">
        <f aca="false">COUNTIFS('Schedule Export Jan-Dec 19'!$A:$A,V$1,'Schedule Export Jan-Dec 19'!$G:$G,$A209)</f>
        <v>0</v>
      </c>
      <c r="W209" s="11"/>
      <c r="X209" s="15" t="n">
        <f aca="false">COUNTIFS('Schedule Export Jan-Dec 19'!$A:$A,X$1,'Schedule Export Jan-Dec 19'!$G:$G,$A209)</f>
        <v>0</v>
      </c>
      <c r="Y209" s="12"/>
      <c r="Z209" s="18" t="n">
        <f aca="false">SUM(B209+D209+F209+H209+J209+L209+N209+P209+R209+T209+V209+X209)</f>
        <v>0</v>
      </c>
      <c r="AX209" s="0"/>
      <c r="AY209" s="0"/>
      <c r="AZ209" s="0"/>
      <c r="BA209" s="0"/>
      <c r="BB209" s="0"/>
      <c r="BC209" s="0"/>
      <c r="BD209" s="0"/>
      <c r="BE209" s="0"/>
      <c r="BF209" s="0"/>
      <c r="BG209" s="0"/>
      <c r="BH209" s="0"/>
      <c r="BI209" s="0"/>
      <c r="BJ209" s="0"/>
      <c r="BK209" s="0"/>
      <c r="BL209" s="0"/>
      <c r="BM209" s="0"/>
      <c r="BN209" s="0"/>
      <c r="BO209" s="0"/>
      <c r="BP209" s="0"/>
      <c r="BQ209" s="0"/>
      <c r="BR209" s="0"/>
      <c r="BS209" s="0"/>
      <c r="BT209" s="0"/>
      <c r="BU209" s="0"/>
    </row>
    <row r="210" customFormat="false" ht="13.8" hidden="false" customHeight="false" outlineLevel="1" collapsed="false">
      <c r="A210" s="0" t="s">
        <v>203</v>
      </c>
      <c r="B210" s="15" t="n">
        <f aca="false">COUNTIFS('Schedule Export Jan-Dec 19'!$A:$A,B$1,'Schedule Export Jan-Dec 19'!$G:$G,$A210)</f>
        <v>0</v>
      </c>
      <c r="C210" s="11"/>
      <c r="D210" s="15" t="n">
        <f aca="false">COUNTIFS('Schedule Export Jan-Dec 19'!$A:$A,D$1,'Schedule Export Jan-Dec 19'!$G:$G,$A210)</f>
        <v>0</v>
      </c>
      <c r="E210" s="11"/>
      <c r="F210" s="15" t="n">
        <f aca="false">COUNTIFS('Schedule Export Jan-Dec 19'!$A:$A,F$1,'Schedule Export Jan-Dec 19'!$G:$G,$A210)</f>
        <v>0</v>
      </c>
      <c r="G210" s="11"/>
      <c r="H210" s="15" t="n">
        <f aca="false">COUNTIFS('Schedule Export Jan-Dec 19'!$A:$A,H$1,'Schedule Export Jan-Dec 19'!$G:$G,$A210)</f>
        <v>0</v>
      </c>
      <c r="I210" s="11"/>
      <c r="J210" s="15" t="n">
        <f aca="false">COUNTIFS('Schedule Export Jan-Dec 19'!$A:$A,J$1,'Schedule Export Jan-Dec 19'!$G:$G,$A210)</f>
        <v>0</v>
      </c>
      <c r="K210" s="11"/>
      <c r="L210" s="15" t="n">
        <f aca="false">COUNTIFS('Schedule Export Jan-Dec 19'!$A:$A,L$1,'Schedule Export Jan-Dec 19'!$G:$G,$A210)</f>
        <v>0</v>
      </c>
      <c r="M210" s="11"/>
      <c r="N210" s="15" t="n">
        <f aca="false">COUNTIFS('Schedule Export Jan-Dec 19'!$A:$A,N$1,'Schedule Export Jan-Dec 19'!$G:$G,$A210)</f>
        <v>0</v>
      </c>
      <c r="O210" s="11"/>
      <c r="P210" s="15" t="n">
        <f aca="false">COUNTIFS('Schedule Export Jan-Dec 19'!$A:$A,P$1,'Schedule Export Jan-Dec 19'!$G:$G,$A210)</f>
        <v>0</v>
      </c>
      <c r="Q210" s="11"/>
      <c r="R210" s="15" t="n">
        <f aca="false">COUNTIFS('Schedule Export Jan-Dec 19'!$A:$A,R$1,'Schedule Export Jan-Dec 19'!$G:$G,$A210)</f>
        <v>0</v>
      </c>
      <c r="S210" s="11"/>
      <c r="T210" s="15" t="n">
        <f aca="false">COUNTIFS('Schedule Export Jan-Dec 19'!$A:$A,T$1,'Schedule Export Jan-Dec 19'!$G:$G,$A210)</f>
        <v>0</v>
      </c>
      <c r="U210" s="11"/>
      <c r="V210" s="15" t="n">
        <f aca="false">COUNTIFS('Schedule Export Jan-Dec 19'!$A:$A,V$1,'Schedule Export Jan-Dec 19'!$G:$G,$A210)</f>
        <v>0</v>
      </c>
      <c r="W210" s="11"/>
      <c r="X210" s="15" t="n">
        <f aca="false">COUNTIFS('Schedule Export Jan-Dec 19'!$A:$A,X$1,'Schedule Export Jan-Dec 19'!$G:$G,$A210)</f>
        <v>0</v>
      </c>
      <c r="Y210" s="12"/>
      <c r="Z210" s="18" t="n">
        <f aca="false">SUM(B210+D210+F210+H210+J210+L210+N210+P210+R210+T210+V210+X210)</f>
        <v>0</v>
      </c>
      <c r="AX210" s="0"/>
      <c r="AY210" s="0"/>
      <c r="AZ210" s="0"/>
      <c r="BA210" s="0"/>
      <c r="BB210" s="0"/>
      <c r="BC210" s="0"/>
      <c r="BD210" s="0"/>
      <c r="BE210" s="0"/>
      <c r="BF210" s="0"/>
      <c r="BG210" s="0"/>
      <c r="BH210" s="0"/>
      <c r="BI210" s="0"/>
      <c r="BJ210" s="0"/>
      <c r="BK210" s="0"/>
      <c r="BL210" s="0"/>
      <c r="BM210" s="0"/>
      <c r="BN210" s="0"/>
      <c r="BO210" s="0"/>
      <c r="BP210" s="0"/>
      <c r="BQ210" s="0"/>
      <c r="BR210" s="0"/>
      <c r="BS210" s="0"/>
      <c r="BT210" s="0"/>
      <c r="BU210" s="0"/>
    </row>
    <row r="211" customFormat="false" ht="13.8" hidden="false" customHeight="false" outlineLevel="1" collapsed="false">
      <c r="A211" s="0" t="s">
        <v>204</v>
      </c>
      <c r="B211" s="15" t="n">
        <f aca="false">COUNTIFS('Schedule Export Jan-Dec 19'!$A:$A,B$1,'Schedule Export Jan-Dec 19'!$G:$G,$A211)</f>
        <v>0</v>
      </c>
      <c r="C211" s="11"/>
      <c r="D211" s="15" t="n">
        <f aca="false">COUNTIFS('Schedule Export Jan-Dec 19'!$A:$A,D$1,'Schedule Export Jan-Dec 19'!$G:$G,$A211)</f>
        <v>0</v>
      </c>
      <c r="E211" s="11"/>
      <c r="F211" s="15" t="n">
        <f aca="false">COUNTIFS('Schedule Export Jan-Dec 19'!$A:$A,F$1,'Schedule Export Jan-Dec 19'!$G:$G,$A211)</f>
        <v>0</v>
      </c>
      <c r="G211" s="11"/>
      <c r="H211" s="15" t="n">
        <f aca="false">COUNTIFS('Schedule Export Jan-Dec 19'!$A:$A,H$1,'Schedule Export Jan-Dec 19'!$G:$G,$A211)</f>
        <v>0</v>
      </c>
      <c r="I211" s="11"/>
      <c r="J211" s="15" t="n">
        <f aca="false">COUNTIFS('Schedule Export Jan-Dec 19'!$A:$A,J$1,'Schedule Export Jan-Dec 19'!$G:$G,$A211)</f>
        <v>0</v>
      </c>
      <c r="K211" s="11"/>
      <c r="L211" s="15" t="n">
        <f aca="false">COUNTIFS('Schedule Export Jan-Dec 19'!$A:$A,L$1,'Schedule Export Jan-Dec 19'!$G:$G,$A211)</f>
        <v>0</v>
      </c>
      <c r="M211" s="11"/>
      <c r="N211" s="15" t="n">
        <f aca="false">COUNTIFS('Schedule Export Jan-Dec 19'!$A:$A,N$1,'Schedule Export Jan-Dec 19'!$G:$G,$A211)</f>
        <v>0</v>
      </c>
      <c r="O211" s="11"/>
      <c r="P211" s="15" t="n">
        <f aca="false">COUNTIFS('Schedule Export Jan-Dec 19'!$A:$A,P$1,'Schedule Export Jan-Dec 19'!$G:$G,$A211)</f>
        <v>0</v>
      </c>
      <c r="Q211" s="11"/>
      <c r="R211" s="15" t="n">
        <f aca="false">COUNTIFS('Schedule Export Jan-Dec 19'!$A:$A,R$1,'Schedule Export Jan-Dec 19'!$G:$G,$A211)</f>
        <v>0</v>
      </c>
      <c r="S211" s="11"/>
      <c r="T211" s="15" t="n">
        <f aca="false">COUNTIFS('Schedule Export Jan-Dec 19'!$A:$A,T$1,'Schedule Export Jan-Dec 19'!$G:$G,$A211)</f>
        <v>0</v>
      </c>
      <c r="U211" s="11"/>
      <c r="V211" s="15" t="n">
        <f aca="false">COUNTIFS('Schedule Export Jan-Dec 19'!$A:$A,V$1,'Schedule Export Jan-Dec 19'!$G:$G,$A211)</f>
        <v>0</v>
      </c>
      <c r="W211" s="11"/>
      <c r="X211" s="15" t="n">
        <f aca="false">COUNTIFS('Schedule Export Jan-Dec 19'!$A:$A,X$1,'Schedule Export Jan-Dec 19'!$G:$G,$A211)</f>
        <v>0</v>
      </c>
      <c r="Y211" s="12"/>
      <c r="Z211" s="18" t="n">
        <f aca="false">SUM(B211+D211+F211+H211+J211+L211+N211+P211+R211+T211+V211+X211)</f>
        <v>0</v>
      </c>
      <c r="AX211" s="0"/>
      <c r="AY211" s="0"/>
      <c r="AZ211" s="0"/>
      <c r="BA211" s="0"/>
      <c r="BB211" s="0"/>
      <c r="BC211" s="0"/>
      <c r="BD211" s="0"/>
      <c r="BE211" s="0"/>
      <c r="BF211" s="0"/>
      <c r="BG211" s="0"/>
      <c r="BH211" s="0"/>
      <c r="BI211" s="0"/>
      <c r="BJ211" s="0"/>
      <c r="BK211" s="0"/>
      <c r="BL211" s="0"/>
      <c r="BM211" s="0"/>
      <c r="BN211" s="0"/>
      <c r="BO211" s="0"/>
      <c r="BP211" s="0"/>
      <c r="BQ211" s="0"/>
      <c r="BR211" s="0"/>
      <c r="BS211" s="0"/>
      <c r="BT211" s="0"/>
      <c r="BU211" s="0"/>
    </row>
    <row r="212" customFormat="false" ht="13.8" hidden="false" customHeight="false" outlineLevel="1" collapsed="false">
      <c r="A212" s="0" t="s">
        <v>205</v>
      </c>
      <c r="B212" s="15" t="n">
        <f aca="false">COUNTIFS('Schedule Export Jan-Dec 19'!$A:$A,B$1,'Schedule Export Jan-Dec 19'!$G:$G,$A212)</f>
        <v>1</v>
      </c>
      <c r="C212" s="11"/>
      <c r="D212" s="15" t="n">
        <f aca="false">COUNTIFS('Schedule Export Jan-Dec 19'!$A:$A,D$1,'Schedule Export Jan-Dec 19'!$G:$G,$A212)</f>
        <v>2</v>
      </c>
      <c r="E212" s="11"/>
      <c r="F212" s="15" t="n">
        <f aca="false">COUNTIFS('Schedule Export Jan-Dec 19'!$A:$A,F$1,'Schedule Export Jan-Dec 19'!$G:$G,$A212)</f>
        <v>1</v>
      </c>
      <c r="G212" s="11"/>
      <c r="H212" s="15" t="n">
        <f aca="false">COUNTIFS('Schedule Export Jan-Dec 19'!$A:$A,H$1,'Schedule Export Jan-Dec 19'!$G:$G,$A212)</f>
        <v>4</v>
      </c>
      <c r="I212" s="11"/>
      <c r="J212" s="15" t="n">
        <f aca="false">COUNTIFS('Schedule Export Jan-Dec 19'!$A:$A,J$1,'Schedule Export Jan-Dec 19'!$G:$G,$A212)</f>
        <v>1</v>
      </c>
      <c r="K212" s="11"/>
      <c r="L212" s="15" t="n">
        <f aca="false">COUNTIFS('Schedule Export Jan-Dec 19'!$A:$A,L$1,'Schedule Export Jan-Dec 19'!$G:$G,$A212)</f>
        <v>0</v>
      </c>
      <c r="M212" s="11"/>
      <c r="N212" s="15" t="n">
        <f aca="false">COUNTIFS('Schedule Export Jan-Dec 19'!$A:$A,N$1,'Schedule Export Jan-Dec 19'!$G:$G,$A212)</f>
        <v>2</v>
      </c>
      <c r="O212" s="11"/>
      <c r="P212" s="15" t="n">
        <f aca="false">COUNTIFS('Schedule Export Jan-Dec 19'!$A:$A,P$1,'Schedule Export Jan-Dec 19'!$G:$G,$A212)</f>
        <v>5</v>
      </c>
      <c r="Q212" s="11"/>
      <c r="R212" s="15" t="n">
        <f aca="false">COUNTIFS('Schedule Export Jan-Dec 19'!$A:$A,R$1,'Schedule Export Jan-Dec 19'!$G:$G,$A212)</f>
        <v>0</v>
      </c>
      <c r="S212" s="11"/>
      <c r="T212" s="15" t="n">
        <f aca="false">COUNTIFS('Schedule Export Jan-Dec 19'!$A:$A,T$1,'Schedule Export Jan-Dec 19'!$G:$G,$A212)</f>
        <v>2</v>
      </c>
      <c r="U212" s="11"/>
      <c r="V212" s="15" t="n">
        <f aca="false">COUNTIFS('Schedule Export Jan-Dec 19'!$A:$A,V$1,'Schedule Export Jan-Dec 19'!$G:$G,$A212)</f>
        <v>1</v>
      </c>
      <c r="W212" s="11"/>
      <c r="X212" s="15" t="n">
        <f aca="false">COUNTIFS('Schedule Export Jan-Dec 19'!$A:$A,X$1,'Schedule Export Jan-Dec 19'!$G:$G,$A212)</f>
        <v>1</v>
      </c>
      <c r="Y212" s="12"/>
      <c r="Z212" s="18" t="n">
        <f aca="false">SUM(B212+D212+F212+H212+J212+L212+N212+P212+R212+T212+V212+X212)</f>
        <v>20</v>
      </c>
      <c r="AX212" s="0"/>
      <c r="AY212" s="0"/>
      <c r="AZ212" s="0"/>
      <c r="BA212" s="0"/>
      <c r="BB212" s="0"/>
      <c r="BC212" s="0"/>
      <c r="BD212" s="0"/>
      <c r="BE212" s="0"/>
      <c r="BF212" s="0"/>
      <c r="BG212" s="0"/>
      <c r="BH212" s="0"/>
      <c r="BI212" s="0"/>
      <c r="BJ212" s="0"/>
      <c r="BK212" s="0"/>
      <c r="BL212" s="0"/>
      <c r="BM212" s="0"/>
      <c r="BN212" s="0"/>
      <c r="BO212" s="0"/>
      <c r="BP212" s="0"/>
      <c r="BQ212" s="0"/>
      <c r="BR212" s="0"/>
      <c r="BS212" s="0"/>
      <c r="BT212" s="0"/>
      <c r="BU212" s="0"/>
    </row>
    <row r="213" customFormat="false" ht="13.8" hidden="false" customHeight="false" outlineLevel="1" collapsed="false">
      <c r="A213" s="0" t="s">
        <v>206</v>
      </c>
      <c r="B213" s="15" t="n">
        <f aca="false">COUNTIFS('Schedule Export Jan-Dec 19'!$A:$A,B$1,'Schedule Export Jan-Dec 19'!$G:$G,$A213)</f>
        <v>0</v>
      </c>
      <c r="C213" s="11"/>
      <c r="D213" s="15" t="n">
        <f aca="false">COUNTIFS('Schedule Export Jan-Dec 19'!$A:$A,D$1,'Schedule Export Jan-Dec 19'!$G:$G,$A213)</f>
        <v>0</v>
      </c>
      <c r="E213" s="11"/>
      <c r="F213" s="15" t="n">
        <f aca="false">COUNTIFS('Schedule Export Jan-Dec 19'!$A:$A,F$1,'Schedule Export Jan-Dec 19'!$G:$G,$A213)</f>
        <v>1</v>
      </c>
      <c r="G213" s="11"/>
      <c r="H213" s="15" t="n">
        <f aca="false">COUNTIFS('Schedule Export Jan-Dec 19'!$A:$A,H$1,'Schedule Export Jan-Dec 19'!$G:$G,$A213)</f>
        <v>0</v>
      </c>
      <c r="I213" s="11"/>
      <c r="J213" s="15" t="n">
        <f aca="false">COUNTIFS('Schedule Export Jan-Dec 19'!$A:$A,J$1,'Schedule Export Jan-Dec 19'!$G:$G,$A213)</f>
        <v>0</v>
      </c>
      <c r="K213" s="11"/>
      <c r="L213" s="15" t="n">
        <f aca="false">COUNTIFS('Schedule Export Jan-Dec 19'!$A:$A,L$1,'Schedule Export Jan-Dec 19'!$G:$G,$A213)</f>
        <v>0</v>
      </c>
      <c r="M213" s="11"/>
      <c r="N213" s="15" t="n">
        <f aca="false">COUNTIFS('Schedule Export Jan-Dec 19'!$A:$A,N$1,'Schedule Export Jan-Dec 19'!$G:$G,$A213)</f>
        <v>0</v>
      </c>
      <c r="O213" s="11"/>
      <c r="P213" s="15" t="n">
        <f aca="false">COUNTIFS('Schedule Export Jan-Dec 19'!$A:$A,P$1,'Schedule Export Jan-Dec 19'!$G:$G,$A213)</f>
        <v>0</v>
      </c>
      <c r="Q213" s="11"/>
      <c r="R213" s="15" t="n">
        <f aca="false">COUNTIFS('Schedule Export Jan-Dec 19'!$A:$A,R$1,'Schedule Export Jan-Dec 19'!$G:$G,$A213)</f>
        <v>0</v>
      </c>
      <c r="S213" s="11"/>
      <c r="T213" s="15" t="n">
        <f aca="false">COUNTIFS('Schedule Export Jan-Dec 19'!$A:$A,T$1,'Schedule Export Jan-Dec 19'!$G:$G,$A213)</f>
        <v>0</v>
      </c>
      <c r="U213" s="11"/>
      <c r="V213" s="15" t="n">
        <f aca="false">COUNTIFS('Schedule Export Jan-Dec 19'!$A:$A,V$1,'Schedule Export Jan-Dec 19'!$G:$G,$A213)</f>
        <v>0</v>
      </c>
      <c r="W213" s="11"/>
      <c r="X213" s="15" t="n">
        <f aca="false">COUNTIFS('Schedule Export Jan-Dec 19'!$A:$A,X$1,'Schedule Export Jan-Dec 19'!$G:$G,$A213)</f>
        <v>0</v>
      </c>
      <c r="Y213" s="12"/>
      <c r="Z213" s="18" t="n">
        <f aca="false">SUM(B213+D213+F213+H213+J213+L213+N213+P213+R213+T213+V213+X213)</f>
        <v>1</v>
      </c>
      <c r="AX213" s="0"/>
      <c r="AY213" s="0"/>
      <c r="AZ213" s="0"/>
      <c r="BA213" s="0"/>
      <c r="BB213" s="0"/>
      <c r="BC213" s="0"/>
      <c r="BD213" s="0"/>
      <c r="BE213" s="0"/>
      <c r="BF213" s="0"/>
      <c r="BG213" s="0"/>
      <c r="BH213" s="0"/>
      <c r="BI213" s="0"/>
      <c r="BJ213" s="0"/>
      <c r="BK213" s="0"/>
      <c r="BL213" s="0"/>
      <c r="BM213" s="0"/>
      <c r="BN213" s="0"/>
      <c r="BO213" s="0"/>
      <c r="BP213" s="0"/>
      <c r="BQ213" s="0"/>
      <c r="BR213" s="0"/>
      <c r="BS213" s="0"/>
      <c r="BT213" s="0"/>
      <c r="BU213" s="0"/>
    </row>
    <row r="214" customFormat="false" ht="13.8" hidden="false" customHeight="false" outlineLevel="1" collapsed="false">
      <c r="A214" s="0" t="s">
        <v>207</v>
      </c>
      <c r="B214" s="15" t="n">
        <f aca="false">COUNTIFS('Schedule Export Jan-Dec 19'!$A:$A,B$1,'Schedule Export Jan-Dec 19'!$G:$G,$A214)</f>
        <v>0</v>
      </c>
      <c r="C214" s="11"/>
      <c r="D214" s="15" t="n">
        <f aca="false">COUNTIFS('Schedule Export Jan-Dec 19'!$A:$A,D$1,'Schedule Export Jan-Dec 19'!$G:$G,$A214)</f>
        <v>0</v>
      </c>
      <c r="E214" s="11"/>
      <c r="F214" s="15" t="n">
        <f aca="false">COUNTIFS('Schedule Export Jan-Dec 19'!$A:$A,F$1,'Schedule Export Jan-Dec 19'!$G:$G,$A214)</f>
        <v>0</v>
      </c>
      <c r="G214" s="11"/>
      <c r="H214" s="15" t="n">
        <f aca="false">COUNTIFS('Schedule Export Jan-Dec 19'!$A:$A,H$1,'Schedule Export Jan-Dec 19'!$G:$G,$A214)</f>
        <v>0</v>
      </c>
      <c r="I214" s="11"/>
      <c r="J214" s="15" t="n">
        <f aca="false">COUNTIFS('Schedule Export Jan-Dec 19'!$A:$A,J$1,'Schedule Export Jan-Dec 19'!$G:$G,$A214)</f>
        <v>0</v>
      </c>
      <c r="K214" s="11"/>
      <c r="L214" s="15" t="n">
        <f aca="false">COUNTIFS('Schedule Export Jan-Dec 19'!$A:$A,L$1,'Schedule Export Jan-Dec 19'!$G:$G,$A214)</f>
        <v>0</v>
      </c>
      <c r="M214" s="11"/>
      <c r="N214" s="15" t="n">
        <f aca="false">COUNTIFS('Schedule Export Jan-Dec 19'!$A:$A,N$1,'Schedule Export Jan-Dec 19'!$G:$G,$A214)</f>
        <v>0</v>
      </c>
      <c r="O214" s="11"/>
      <c r="P214" s="15" t="n">
        <f aca="false">COUNTIFS('Schedule Export Jan-Dec 19'!$A:$A,P$1,'Schedule Export Jan-Dec 19'!$G:$G,$A214)</f>
        <v>1</v>
      </c>
      <c r="Q214" s="11"/>
      <c r="R214" s="15" t="n">
        <f aca="false">COUNTIFS('Schedule Export Jan-Dec 19'!$A:$A,R$1,'Schedule Export Jan-Dec 19'!$G:$G,$A214)</f>
        <v>0</v>
      </c>
      <c r="S214" s="11"/>
      <c r="T214" s="15" t="n">
        <f aca="false">COUNTIFS('Schedule Export Jan-Dec 19'!$A:$A,T$1,'Schedule Export Jan-Dec 19'!$G:$G,$A214)</f>
        <v>1</v>
      </c>
      <c r="U214" s="11"/>
      <c r="V214" s="15" t="n">
        <f aca="false">COUNTIFS('Schedule Export Jan-Dec 19'!$A:$A,V$1,'Schedule Export Jan-Dec 19'!$G:$G,$A214)</f>
        <v>1</v>
      </c>
      <c r="W214" s="11"/>
      <c r="X214" s="15" t="n">
        <f aca="false">COUNTIFS('Schedule Export Jan-Dec 19'!$A:$A,X$1,'Schedule Export Jan-Dec 19'!$G:$G,$A214)</f>
        <v>0</v>
      </c>
      <c r="Y214" s="12"/>
      <c r="Z214" s="18" t="n">
        <f aca="false">SUM(B214+D214+F214+H214+J214+L214+N214+P214+R214+T214+V214+X214)</f>
        <v>3</v>
      </c>
      <c r="AX214" s="0"/>
      <c r="AY214" s="0"/>
      <c r="AZ214" s="0"/>
      <c r="BA214" s="0"/>
      <c r="BB214" s="0"/>
      <c r="BC214" s="0"/>
      <c r="BD214" s="0"/>
      <c r="BE214" s="0"/>
      <c r="BF214" s="0"/>
      <c r="BG214" s="0"/>
      <c r="BH214" s="0"/>
      <c r="BI214" s="0"/>
      <c r="BJ214" s="0"/>
      <c r="BK214" s="0"/>
      <c r="BL214" s="0"/>
      <c r="BM214" s="0"/>
      <c r="BN214" s="0"/>
      <c r="BO214" s="0"/>
      <c r="BP214" s="0"/>
      <c r="BQ214" s="0"/>
      <c r="BR214" s="0"/>
      <c r="BS214" s="0"/>
      <c r="BT214" s="0"/>
      <c r="BU214" s="0"/>
    </row>
    <row r="215" customFormat="false" ht="13.8" hidden="false" customHeight="false" outlineLevel="1" collapsed="false">
      <c r="A215" s="0" t="s">
        <v>208</v>
      </c>
      <c r="B215" s="15" t="n">
        <f aca="false">COUNTIFS('Schedule Export Jan-Dec 19'!$A:$A,B$1,'Schedule Export Jan-Dec 19'!$G:$G,$A215)</f>
        <v>0</v>
      </c>
      <c r="C215" s="11"/>
      <c r="D215" s="15" t="n">
        <f aca="false">COUNTIFS('Schedule Export Jan-Dec 19'!$A:$A,D$1,'Schedule Export Jan-Dec 19'!$G:$G,$A215)</f>
        <v>0</v>
      </c>
      <c r="E215" s="11"/>
      <c r="F215" s="15" t="n">
        <f aca="false">COUNTIFS('Schedule Export Jan-Dec 19'!$A:$A,F$1,'Schedule Export Jan-Dec 19'!$G:$G,$A215)</f>
        <v>0</v>
      </c>
      <c r="G215" s="11"/>
      <c r="H215" s="15" t="n">
        <f aca="false">COUNTIFS('Schedule Export Jan-Dec 19'!$A:$A,H$1,'Schedule Export Jan-Dec 19'!$G:$G,$A215)</f>
        <v>0</v>
      </c>
      <c r="I215" s="11"/>
      <c r="J215" s="15" t="n">
        <f aca="false">COUNTIFS('Schedule Export Jan-Dec 19'!$A:$A,J$1,'Schedule Export Jan-Dec 19'!$G:$G,$A215)</f>
        <v>0</v>
      </c>
      <c r="K215" s="11"/>
      <c r="L215" s="15" t="n">
        <f aca="false">COUNTIFS('Schedule Export Jan-Dec 19'!$A:$A,L$1,'Schedule Export Jan-Dec 19'!$G:$G,$A215)</f>
        <v>0</v>
      </c>
      <c r="M215" s="11"/>
      <c r="N215" s="15" t="n">
        <f aca="false">COUNTIFS('Schedule Export Jan-Dec 19'!$A:$A,N$1,'Schedule Export Jan-Dec 19'!$G:$G,$A215)</f>
        <v>0</v>
      </c>
      <c r="O215" s="11"/>
      <c r="P215" s="15" t="n">
        <f aca="false">COUNTIFS('Schedule Export Jan-Dec 19'!$A:$A,P$1,'Schedule Export Jan-Dec 19'!$G:$G,$A215)</f>
        <v>0</v>
      </c>
      <c r="Q215" s="11"/>
      <c r="R215" s="15" t="n">
        <f aca="false">COUNTIFS('Schedule Export Jan-Dec 19'!$A:$A,R$1,'Schedule Export Jan-Dec 19'!$G:$G,$A215)</f>
        <v>0</v>
      </c>
      <c r="S215" s="11"/>
      <c r="T215" s="15" t="n">
        <f aca="false">COUNTIFS('Schedule Export Jan-Dec 19'!$A:$A,T$1,'Schedule Export Jan-Dec 19'!$G:$G,$A215)</f>
        <v>0</v>
      </c>
      <c r="U215" s="11"/>
      <c r="V215" s="15" t="n">
        <f aca="false">COUNTIFS('Schedule Export Jan-Dec 19'!$A:$A,V$1,'Schedule Export Jan-Dec 19'!$G:$G,$A215)</f>
        <v>0</v>
      </c>
      <c r="W215" s="11"/>
      <c r="X215" s="15" t="n">
        <f aca="false">COUNTIFS('Schedule Export Jan-Dec 19'!$A:$A,X$1,'Schedule Export Jan-Dec 19'!$G:$G,$A215)</f>
        <v>0</v>
      </c>
      <c r="Y215" s="12"/>
      <c r="Z215" s="18" t="n">
        <f aca="false">SUM(B215+D215+F215+H215+J215+L215+N215+P215+R215+T215+V215+X215)</f>
        <v>0</v>
      </c>
      <c r="AX215" s="0"/>
      <c r="AY215" s="0"/>
      <c r="AZ215" s="0"/>
      <c r="BA215" s="0"/>
      <c r="BB215" s="0"/>
      <c r="BC215" s="0"/>
      <c r="BD215" s="0"/>
      <c r="BE215" s="0"/>
      <c r="BF215" s="0"/>
      <c r="BG215" s="0"/>
      <c r="BH215" s="0"/>
      <c r="BI215" s="0"/>
      <c r="BJ215" s="0"/>
      <c r="BK215" s="0"/>
      <c r="BL215" s="0"/>
      <c r="BM215" s="0"/>
      <c r="BN215" s="0"/>
      <c r="BO215" s="0"/>
      <c r="BP215" s="0"/>
      <c r="BQ215" s="0"/>
      <c r="BR215" s="0"/>
      <c r="BS215" s="0"/>
      <c r="BT215" s="0"/>
      <c r="BU215" s="0"/>
    </row>
    <row r="216" customFormat="false" ht="13.8" hidden="false" customHeight="false" outlineLevel="1" collapsed="false">
      <c r="A216" s="0" t="s">
        <v>209</v>
      </c>
      <c r="B216" s="15" t="n">
        <f aca="false">COUNTIFS('Schedule Export Jan-Dec 19'!$A:$A,B$1,'Schedule Export Jan-Dec 19'!$G:$G,$A216)</f>
        <v>0</v>
      </c>
      <c r="C216" s="11"/>
      <c r="D216" s="15" t="n">
        <f aca="false">COUNTIFS('Schedule Export Jan-Dec 19'!$A:$A,D$1,'Schedule Export Jan-Dec 19'!$G:$G,$A216)</f>
        <v>1</v>
      </c>
      <c r="E216" s="11"/>
      <c r="F216" s="15" t="n">
        <f aca="false">COUNTIFS('Schedule Export Jan-Dec 19'!$A:$A,F$1,'Schedule Export Jan-Dec 19'!$G:$G,$A216)</f>
        <v>1</v>
      </c>
      <c r="G216" s="11"/>
      <c r="H216" s="15" t="n">
        <f aca="false">COUNTIFS('Schedule Export Jan-Dec 19'!$A:$A,H$1,'Schedule Export Jan-Dec 19'!$G:$G,$A216)</f>
        <v>0</v>
      </c>
      <c r="I216" s="11"/>
      <c r="J216" s="15" t="n">
        <f aca="false">COUNTIFS('Schedule Export Jan-Dec 19'!$A:$A,J$1,'Schedule Export Jan-Dec 19'!$G:$G,$A216)</f>
        <v>0</v>
      </c>
      <c r="K216" s="11"/>
      <c r="L216" s="15" t="n">
        <f aca="false">COUNTIFS('Schedule Export Jan-Dec 19'!$A:$A,L$1,'Schedule Export Jan-Dec 19'!$G:$G,$A216)</f>
        <v>0</v>
      </c>
      <c r="M216" s="11"/>
      <c r="N216" s="15" t="n">
        <f aca="false">COUNTIFS('Schedule Export Jan-Dec 19'!$A:$A,N$1,'Schedule Export Jan-Dec 19'!$G:$G,$A216)</f>
        <v>1</v>
      </c>
      <c r="O216" s="11"/>
      <c r="P216" s="15" t="n">
        <f aca="false">COUNTIFS('Schedule Export Jan-Dec 19'!$A:$A,P$1,'Schedule Export Jan-Dec 19'!$G:$G,$A216)</f>
        <v>0</v>
      </c>
      <c r="Q216" s="11"/>
      <c r="R216" s="15" t="n">
        <f aca="false">COUNTIFS('Schedule Export Jan-Dec 19'!$A:$A,R$1,'Schedule Export Jan-Dec 19'!$G:$G,$A216)</f>
        <v>1</v>
      </c>
      <c r="S216" s="11"/>
      <c r="T216" s="15" t="n">
        <f aca="false">COUNTIFS('Schedule Export Jan-Dec 19'!$A:$A,T$1,'Schedule Export Jan-Dec 19'!$G:$G,$A216)</f>
        <v>1</v>
      </c>
      <c r="U216" s="11"/>
      <c r="V216" s="15" t="n">
        <f aca="false">COUNTIFS('Schedule Export Jan-Dec 19'!$A:$A,V$1,'Schedule Export Jan-Dec 19'!$G:$G,$A216)</f>
        <v>0</v>
      </c>
      <c r="W216" s="11"/>
      <c r="X216" s="15" t="n">
        <f aca="false">COUNTIFS('Schedule Export Jan-Dec 19'!$A:$A,X$1,'Schedule Export Jan-Dec 19'!$G:$G,$A216)</f>
        <v>0</v>
      </c>
      <c r="Y216" s="12"/>
      <c r="Z216" s="18" t="n">
        <f aca="false">SUM(B216+D216+F216+H216+J216+L216+N216+P216+R216+T216+V216+X216)</f>
        <v>5</v>
      </c>
      <c r="AX216" s="0"/>
      <c r="AY216" s="0"/>
      <c r="AZ216" s="0"/>
      <c r="BA216" s="0"/>
      <c r="BB216" s="0"/>
      <c r="BC216" s="0"/>
      <c r="BD216" s="0"/>
      <c r="BE216" s="0"/>
      <c r="BF216" s="0"/>
      <c r="BG216" s="0"/>
      <c r="BH216" s="0"/>
      <c r="BI216" s="0"/>
      <c r="BJ216" s="0"/>
      <c r="BK216" s="0"/>
      <c r="BL216" s="0"/>
      <c r="BM216" s="0"/>
      <c r="BN216" s="0"/>
      <c r="BO216" s="0"/>
      <c r="BP216" s="0"/>
      <c r="BQ216" s="0"/>
      <c r="BR216" s="0"/>
      <c r="BS216" s="0"/>
      <c r="BT216" s="0"/>
      <c r="BU216" s="0"/>
    </row>
    <row r="217" customFormat="false" ht="13.8" hidden="false" customHeight="false" outlineLevel="1" collapsed="false">
      <c r="A217" s="0" t="s">
        <v>210</v>
      </c>
      <c r="B217" s="15" t="n">
        <f aca="false">COUNTIFS('Schedule Export Jan-Dec 19'!$A:$A,B$1,'Schedule Export Jan-Dec 19'!$G:$G,$A217)</f>
        <v>0</v>
      </c>
      <c r="C217" s="11"/>
      <c r="D217" s="15" t="n">
        <f aca="false">COUNTIFS('Schedule Export Jan-Dec 19'!$A:$A,D$1,'Schedule Export Jan-Dec 19'!$G:$G,$A217)</f>
        <v>0</v>
      </c>
      <c r="E217" s="11"/>
      <c r="F217" s="15" t="n">
        <f aca="false">COUNTIFS('Schedule Export Jan-Dec 19'!$A:$A,F$1,'Schedule Export Jan-Dec 19'!$G:$G,$A217)</f>
        <v>0</v>
      </c>
      <c r="G217" s="11"/>
      <c r="H217" s="15" t="n">
        <f aca="false">COUNTIFS('Schedule Export Jan-Dec 19'!$A:$A,H$1,'Schedule Export Jan-Dec 19'!$G:$G,$A217)</f>
        <v>0</v>
      </c>
      <c r="I217" s="11"/>
      <c r="J217" s="15" t="n">
        <f aca="false">COUNTIFS('Schedule Export Jan-Dec 19'!$A:$A,J$1,'Schedule Export Jan-Dec 19'!$G:$G,$A217)</f>
        <v>1</v>
      </c>
      <c r="K217" s="11"/>
      <c r="L217" s="15" t="n">
        <f aca="false">COUNTIFS('Schedule Export Jan-Dec 19'!$A:$A,L$1,'Schedule Export Jan-Dec 19'!$G:$G,$A217)</f>
        <v>0</v>
      </c>
      <c r="M217" s="11"/>
      <c r="N217" s="15" t="n">
        <f aca="false">COUNTIFS('Schedule Export Jan-Dec 19'!$A:$A,N$1,'Schedule Export Jan-Dec 19'!$G:$G,$A217)</f>
        <v>1</v>
      </c>
      <c r="O217" s="11"/>
      <c r="P217" s="15" t="n">
        <f aca="false">COUNTIFS('Schedule Export Jan-Dec 19'!$A:$A,P$1,'Schedule Export Jan-Dec 19'!$G:$G,$A217)</f>
        <v>0</v>
      </c>
      <c r="Q217" s="11"/>
      <c r="R217" s="15" t="n">
        <f aca="false">COUNTIFS('Schedule Export Jan-Dec 19'!$A:$A,R$1,'Schedule Export Jan-Dec 19'!$G:$G,$A217)</f>
        <v>0</v>
      </c>
      <c r="S217" s="11"/>
      <c r="T217" s="15" t="n">
        <f aca="false">COUNTIFS('Schedule Export Jan-Dec 19'!$A:$A,T$1,'Schedule Export Jan-Dec 19'!$G:$G,$A217)</f>
        <v>1</v>
      </c>
      <c r="U217" s="11"/>
      <c r="V217" s="15" t="n">
        <f aca="false">COUNTIFS('Schedule Export Jan-Dec 19'!$A:$A,V$1,'Schedule Export Jan-Dec 19'!$G:$G,$A217)</f>
        <v>0</v>
      </c>
      <c r="W217" s="11"/>
      <c r="X217" s="15" t="n">
        <f aca="false">COUNTIFS('Schedule Export Jan-Dec 19'!$A:$A,X$1,'Schedule Export Jan-Dec 19'!$G:$G,$A217)</f>
        <v>0</v>
      </c>
      <c r="Y217" s="12"/>
      <c r="Z217" s="18" t="n">
        <f aca="false">SUM(B217+D217+F217+H217+J217+L217+N217+P217+R217+T217+V217+X217)</f>
        <v>3</v>
      </c>
      <c r="AX217" s="0"/>
      <c r="AY217" s="0"/>
      <c r="AZ217" s="0"/>
      <c r="BA217" s="0"/>
      <c r="BB217" s="0"/>
      <c r="BC217" s="0"/>
      <c r="BD217" s="0"/>
      <c r="BE217" s="0"/>
      <c r="BF217" s="0"/>
      <c r="BG217" s="0"/>
      <c r="BH217" s="0"/>
      <c r="BI217" s="0"/>
      <c r="BJ217" s="0"/>
      <c r="BK217" s="0"/>
      <c r="BL217" s="0"/>
      <c r="BM217" s="0"/>
      <c r="BN217" s="0"/>
      <c r="BO217" s="0"/>
      <c r="BP217" s="0"/>
      <c r="BQ217" s="0"/>
      <c r="BR217" s="0"/>
      <c r="BS217" s="0"/>
      <c r="BT217" s="0"/>
      <c r="BU217" s="0"/>
    </row>
    <row r="218" customFormat="false" ht="13.8" hidden="false" customHeight="false" outlineLevel="1" collapsed="false">
      <c r="A218" s="0" t="s">
        <v>211</v>
      </c>
      <c r="B218" s="15" t="n">
        <f aca="false">COUNTIFS('Schedule Export Jan-Dec 19'!$A:$A,B$1,'Schedule Export Jan-Dec 19'!$G:$G,$A218)</f>
        <v>1</v>
      </c>
      <c r="C218" s="11"/>
      <c r="D218" s="15" t="n">
        <f aca="false">COUNTIFS('Schedule Export Jan-Dec 19'!$A:$A,D$1,'Schedule Export Jan-Dec 19'!$G:$G,$A218)</f>
        <v>0</v>
      </c>
      <c r="E218" s="11"/>
      <c r="F218" s="15" t="n">
        <f aca="false">COUNTIFS('Schedule Export Jan-Dec 19'!$A:$A,F$1,'Schedule Export Jan-Dec 19'!$G:$G,$A218)</f>
        <v>0</v>
      </c>
      <c r="G218" s="11"/>
      <c r="H218" s="15" t="n">
        <f aca="false">COUNTIFS('Schedule Export Jan-Dec 19'!$A:$A,H$1,'Schedule Export Jan-Dec 19'!$G:$G,$A218)</f>
        <v>0</v>
      </c>
      <c r="I218" s="11"/>
      <c r="J218" s="15" t="n">
        <f aca="false">COUNTIFS('Schedule Export Jan-Dec 19'!$A:$A,J$1,'Schedule Export Jan-Dec 19'!$G:$G,$A218)</f>
        <v>1</v>
      </c>
      <c r="K218" s="11"/>
      <c r="L218" s="15" t="n">
        <f aca="false">COUNTIFS('Schedule Export Jan-Dec 19'!$A:$A,L$1,'Schedule Export Jan-Dec 19'!$G:$G,$A218)</f>
        <v>0</v>
      </c>
      <c r="M218" s="11"/>
      <c r="N218" s="15" t="n">
        <f aca="false">COUNTIFS('Schedule Export Jan-Dec 19'!$A:$A,N$1,'Schedule Export Jan-Dec 19'!$G:$G,$A218)</f>
        <v>0</v>
      </c>
      <c r="O218" s="11"/>
      <c r="P218" s="15" t="n">
        <f aca="false">COUNTIFS('Schedule Export Jan-Dec 19'!$A:$A,P$1,'Schedule Export Jan-Dec 19'!$G:$G,$A218)</f>
        <v>1</v>
      </c>
      <c r="Q218" s="11"/>
      <c r="R218" s="15" t="n">
        <f aca="false">COUNTIFS('Schedule Export Jan-Dec 19'!$A:$A,R$1,'Schedule Export Jan-Dec 19'!$G:$G,$A218)</f>
        <v>1</v>
      </c>
      <c r="S218" s="11"/>
      <c r="T218" s="15" t="n">
        <f aca="false">COUNTIFS('Schedule Export Jan-Dec 19'!$A:$A,T$1,'Schedule Export Jan-Dec 19'!$G:$G,$A218)</f>
        <v>0</v>
      </c>
      <c r="U218" s="11"/>
      <c r="V218" s="15" t="n">
        <f aca="false">COUNTIFS('Schedule Export Jan-Dec 19'!$A:$A,V$1,'Schedule Export Jan-Dec 19'!$G:$G,$A218)</f>
        <v>0</v>
      </c>
      <c r="W218" s="11"/>
      <c r="X218" s="15" t="n">
        <f aca="false">COUNTIFS('Schedule Export Jan-Dec 19'!$A:$A,X$1,'Schedule Export Jan-Dec 19'!$G:$G,$A218)</f>
        <v>0</v>
      </c>
      <c r="Y218" s="12"/>
      <c r="Z218" s="18" t="n">
        <f aca="false">SUM(B218+D218+F218+H218+J218+L218+N218+P218+R218+T218+V218+X218)</f>
        <v>4</v>
      </c>
      <c r="AX218" s="0"/>
      <c r="AY218" s="0"/>
      <c r="AZ218" s="0"/>
      <c r="BA218" s="0"/>
      <c r="BB218" s="0"/>
      <c r="BC218" s="0"/>
      <c r="BD218" s="0"/>
      <c r="BE218" s="0"/>
      <c r="BF218" s="0"/>
      <c r="BG218" s="0"/>
      <c r="BH218" s="0"/>
      <c r="BI218" s="0"/>
      <c r="BJ218" s="0"/>
      <c r="BK218" s="0"/>
      <c r="BL218" s="0"/>
      <c r="BM218" s="0"/>
      <c r="BN218" s="0"/>
      <c r="BO218" s="0"/>
      <c r="BP218" s="0"/>
      <c r="BQ218" s="0"/>
      <c r="BR218" s="0"/>
      <c r="BS218" s="0"/>
      <c r="BT218" s="0"/>
      <c r="BU218" s="0"/>
    </row>
    <row r="219" customFormat="false" ht="13.8" hidden="false" customHeight="false" outlineLevel="1" collapsed="false">
      <c r="A219" s="0" t="s">
        <v>212</v>
      </c>
      <c r="B219" s="15" t="n">
        <f aca="false">COUNTIFS('Schedule Export Jan-Dec 19'!$A:$A,B$1,'Schedule Export Jan-Dec 19'!$G:$G,$A219)</f>
        <v>0</v>
      </c>
      <c r="C219" s="11"/>
      <c r="D219" s="15" t="n">
        <f aca="false">COUNTIFS('Schedule Export Jan-Dec 19'!$A:$A,D$1,'Schedule Export Jan-Dec 19'!$G:$G,$A219)</f>
        <v>0</v>
      </c>
      <c r="E219" s="11"/>
      <c r="F219" s="15" t="n">
        <f aca="false">COUNTIFS('Schedule Export Jan-Dec 19'!$A:$A,F$1,'Schedule Export Jan-Dec 19'!$G:$G,$A219)</f>
        <v>0</v>
      </c>
      <c r="G219" s="11"/>
      <c r="H219" s="15" t="n">
        <f aca="false">COUNTIFS('Schedule Export Jan-Dec 19'!$A:$A,H$1,'Schedule Export Jan-Dec 19'!$G:$G,$A219)</f>
        <v>0</v>
      </c>
      <c r="I219" s="11"/>
      <c r="J219" s="15" t="n">
        <f aca="false">COUNTIFS('Schedule Export Jan-Dec 19'!$A:$A,J$1,'Schedule Export Jan-Dec 19'!$G:$G,$A219)</f>
        <v>0</v>
      </c>
      <c r="K219" s="11"/>
      <c r="L219" s="15" t="n">
        <f aca="false">COUNTIFS('Schedule Export Jan-Dec 19'!$A:$A,L$1,'Schedule Export Jan-Dec 19'!$G:$G,$A219)</f>
        <v>0</v>
      </c>
      <c r="M219" s="11"/>
      <c r="N219" s="15" t="n">
        <f aca="false">COUNTIFS('Schedule Export Jan-Dec 19'!$A:$A,N$1,'Schedule Export Jan-Dec 19'!$G:$G,$A219)</f>
        <v>0</v>
      </c>
      <c r="O219" s="11"/>
      <c r="P219" s="15" t="n">
        <f aca="false">COUNTIFS('Schedule Export Jan-Dec 19'!$A:$A,P$1,'Schedule Export Jan-Dec 19'!$G:$G,$A219)</f>
        <v>0</v>
      </c>
      <c r="Q219" s="11"/>
      <c r="R219" s="15" t="n">
        <f aca="false">COUNTIFS('Schedule Export Jan-Dec 19'!$A:$A,R$1,'Schedule Export Jan-Dec 19'!$G:$G,$A219)</f>
        <v>0</v>
      </c>
      <c r="S219" s="11"/>
      <c r="T219" s="15" t="n">
        <f aca="false">COUNTIFS('Schedule Export Jan-Dec 19'!$A:$A,T$1,'Schedule Export Jan-Dec 19'!$G:$G,$A219)</f>
        <v>0</v>
      </c>
      <c r="U219" s="11"/>
      <c r="V219" s="15" t="n">
        <f aca="false">COUNTIFS('Schedule Export Jan-Dec 19'!$A:$A,V$1,'Schedule Export Jan-Dec 19'!$G:$G,$A219)</f>
        <v>0</v>
      </c>
      <c r="W219" s="11"/>
      <c r="X219" s="15" t="n">
        <f aca="false">COUNTIFS('Schedule Export Jan-Dec 19'!$A:$A,X$1,'Schedule Export Jan-Dec 19'!$G:$G,$A219)</f>
        <v>0</v>
      </c>
      <c r="Y219" s="12"/>
      <c r="Z219" s="18" t="n">
        <f aca="false">SUM(B219+D219+F219+H219+J219+L219+N219+P219+R219+T219+V219+X219)</f>
        <v>0</v>
      </c>
      <c r="AX219" s="0"/>
      <c r="AY219" s="0"/>
      <c r="AZ219" s="0"/>
      <c r="BA219" s="0"/>
      <c r="BB219" s="0"/>
      <c r="BC219" s="0"/>
      <c r="BD219" s="0"/>
      <c r="BE219" s="0"/>
      <c r="BF219" s="0"/>
      <c r="BG219" s="0"/>
      <c r="BH219" s="0"/>
      <c r="BI219" s="0"/>
      <c r="BJ219" s="0"/>
      <c r="BK219" s="0"/>
      <c r="BL219" s="0"/>
      <c r="BM219" s="0"/>
      <c r="BN219" s="0"/>
      <c r="BO219" s="0"/>
      <c r="BP219" s="0"/>
      <c r="BQ219" s="0"/>
      <c r="BR219" s="0"/>
      <c r="BS219" s="0"/>
      <c r="BT219" s="0"/>
      <c r="BU219" s="0"/>
    </row>
    <row r="220" customFormat="false" ht="13.8" hidden="false" customHeight="false" outlineLevel="1" collapsed="false">
      <c r="A220" s="0" t="s">
        <v>213</v>
      </c>
      <c r="B220" s="15" t="n">
        <f aca="false">COUNTIFS('Schedule Export Jan-Dec 19'!$A:$A,B$1,'Schedule Export Jan-Dec 19'!$G:$G,$A220)</f>
        <v>0</v>
      </c>
      <c r="C220" s="11"/>
      <c r="D220" s="15" t="n">
        <f aca="false">COUNTIFS('Schedule Export Jan-Dec 19'!$A:$A,D$1,'Schedule Export Jan-Dec 19'!$G:$G,$A220)</f>
        <v>0</v>
      </c>
      <c r="E220" s="11"/>
      <c r="F220" s="15" t="n">
        <f aca="false">COUNTIFS('Schedule Export Jan-Dec 19'!$A:$A,F$1,'Schedule Export Jan-Dec 19'!$G:$G,$A220)</f>
        <v>0</v>
      </c>
      <c r="G220" s="11"/>
      <c r="H220" s="15" t="n">
        <f aca="false">COUNTIFS('Schedule Export Jan-Dec 19'!$A:$A,H$1,'Schedule Export Jan-Dec 19'!$G:$G,$A220)</f>
        <v>0</v>
      </c>
      <c r="I220" s="11"/>
      <c r="J220" s="15" t="n">
        <f aca="false">COUNTIFS('Schedule Export Jan-Dec 19'!$A:$A,J$1,'Schedule Export Jan-Dec 19'!$G:$G,$A220)</f>
        <v>0</v>
      </c>
      <c r="K220" s="11"/>
      <c r="L220" s="15" t="n">
        <f aca="false">COUNTIFS('Schedule Export Jan-Dec 19'!$A:$A,L$1,'Schedule Export Jan-Dec 19'!$G:$G,$A220)</f>
        <v>0</v>
      </c>
      <c r="M220" s="11"/>
      <c r="N220" s="15" t="n">
        <f aca="false">COUNTIFS('Schedule Export Jan-Dec 19'!$A:$A,N$1,'Schedule Export Jan-Dec 19'!$G:$G,$A220)</f>
        <v>0</v>
      </c>
      <c r="O220" s="11"/>
      <c r="P220" s="15" t="n">
        <f aca="false">COUNTIFS('Schedule Export Jan-Dec 19'!$A:$A,P$1,'Schedule Export Jan-Dec 19'!$G:$G,$A220)</f>
        <v>0</v>
      </c>
      <c r="Q220" s="11"/>
      <c r="R220" s="15" t="n">
        <f aca="false">COUNTIFS('Schedule Export Jan-Dec 19'!$A:$A,R$1,'Schedule Export Jan-Dec 19'!$G:$G,$A220)</f>
        <v>0</v>
      </c>
      <c r="S220" s="11"/>
      <c r="T220" s="15" t="n">
        <f aca="false">COUNTIFS('Schedule Export Jan-Dec 19'!$A:$A,T$1,'Schedule Export Jan-Dec 19'!$G:$G,$A220)</f>
        <v>0</v>
      </c>
      <c r="U220" s="11"/>
      <c r="V220" s="15" t="n">
        <f aca="false">COUNTIFS('Schedule Export Jan-Dec 19'!$A:$A,V$1,'Schedule Export Jan-Dec 19'!$G:$G,$A220)</f>
        <v>0</v>
      </c>
      <c r="W220" s="11"/>
      <c r="X220" s="15" t="n">
        <f aca="false">COUNTIFS('Schedule Export Jan-Dec 19'!$A:$A,X$1,'Schedule Export Jan-Dec 19'!$G:$G,$A220)</f>
        <v>0</v>
      </c>
      <c r="Y220" s="12"/>
      <c r="Z220" s="18" t="n">
        <f aca="false">SUM(B220+D220+F220+H220+J220+L220+N220+P220+R220+T220+V220+X220)</f>
        <v>0</v>
      </c>
      <c r="AX220" s="0"/>
      <c r="AY220" s="0"/>
      <c r="AZ220" s="0"/>
      <c r="BA220" s="0"/>
      <c r="BB220" s="0"/>
      <c r="BC220" s="0"/>
      <c r="BD220" s="0"/>
      <c r="BE220" s="0"/>
      <c r="BF220" s="0"/>
      <c r="BG220" s="0"/>
      <c r="BH220" s="0"/>
      <c r="BI220" s="0"/>
      <c r="BJ220" s="0"/>
      <c r="BK220" s="0"/>
      <c r="BL220" s="0"/>
      <c r="BM220" s="0"/>
      <c r="BN220" s="0"/>
      <c r="BO220" s="0"/>
      <c r="BP220" s="0"/>
      <c r="BQ220" s="0"/>
      <c r="BR220" s="0"/>
      <c r="BS220" s="0"/>
      <c r="BT220" s="0"/>
      <c r="BU220" s="0"/>
    </row>
    <row r="221" customFormat="false" ht="13.8" hidden="false" customHeight="false" outlineLevel="1" collapsed="false">
      <c r="A221" s="0" t="s">
        <v>214</v>
      </c>
      <c r="B221" s="15" t="n">
        <f aca="false">COUNTIFS('Schedule Export Jan-Dec 19'!$A:$A,B$1,'Schedule Export Jan-Dec 19'!$G:$G,$A221)</f>
        <v>0</v>
      </c>
      <c r="C221" s="11"/>
      <c r="D221" s="15" t="n">
        <f aca="false">COUNTIFS('Schedule Export Jan-Dec 19'!$A:$A,D$1,'Schedule Export Jan-Dec 19'!$G:$G,$A221)</f>
        <v>0</v>
      </c>
      <c r="E221" s="11"/>
      <c r="F221" s="15" t="n">
        <f aca="false">COUNTIFS('Schedule Export Jan-Dec 19'!$A:$A,F$1,'Schedule Export Jan-Dec 19'!$G:$G,$A221)</f>
        <v>0</v>
      </c>
      <c r="G221" s="11"/>
      <c r="H221" s="15" t="n">
        <f aca="false">COUNTIFS('Schedule Export Jan-Dec 19'!$A:$A,H$1,'Schedule Export Jan-Dec 19'!$G:$G,$A221)</f>
        <v>0</v>
      </c>
      <c r="I221" s="11"/>
      <c r="J221" s="15" t="n">
        <f aca="false">COUNTIFS('Schedule Export Jan-Dec 19'!$A:$A,J$1,'Schedule Export Jan-Dec 19'!$G:$G,$A221)</f>
        <v>0</v>
      </c>
      <c r="K221" s="11"/>
      <c r="L221" s="15" t="n">
        <f aca="false">COUNTIFS('Schedule Export Jan-Dec 19'!$A:$A,L$1,'Schedule Export Jan-Dec 19'!$G:$G,$A221)</f>
        <v>0</v>
      </c>
      <c r="M221" s="11"/>
      <c r="N221" s="15" t="n">
        <f aca="false">COUNTIFS('Schedule Export Jan-Dec 19'!$A:$A,N$1,'Schedule Export Jan-Dec 19'!$G:$G,$A221)</f>
        <v>0</v>
      </c>
      <c r="O221" s="11"/>
      <c r="P221" s="15" t="n">
        <f aca="false">COUNTIFS('Schedule Export Jan-Dec 19'!$A:$A,P$1,'Schedule Export Jan-Dec 19'!$G:$G,$A221)</f>
        <v>0</v>
      </c>
      <c r="Q221" s="11"/>
      <c r="R221" s="15" t="n">
        <f aca="false">COUNTIFS('Schedule Export Jan-Dec 19'!$A:$A,R$1,'Schedule Export Jan-Dec 19'!$G:$G,$A221)</f>
        <v>0</v>
      </c>
      <c r="S221" s="11"/>
      <c r="T221" s="15" t="n">
        <f aca="false">COUNTIFS('Schedule Export Jan-Dec 19'!$A:$A,T$1,'Schedule Export Jan-Dec 19'!$G:$G,$A221)</f>
        <v>0</v>
      </c>
      <c r="U221" s="11"/>
      <c r="V221" s="15" t="n">
        <f aca="false">COUNTIFS('Schedule Export Jan-Dec 19'!$A:$A,V$1,'Schedule Export Jan-Dec 19'!$G:$G,$A221)</f>
        <v>0</v>
      </c>
      <c r="W221" s="11"/>
      <c r="X221" s="15" t="n">
        <f aca="false">COUNTIFS('Schedule Export Jan-Dec 19'!$A:$A,X$1,'Schedule Export Jan-Dec 19'!$G:$G,$A221)</f>
        <v>0</v>
      </c>
      <c r="Y221" s="12"/>
      <c r="Z221" s="18" t="n">
        <f aca="false">SUM(B221+D221+F221+H221+J221+L221+N221+P221+R221+T221+V221+X221)</f>
        <v>0</v>
      </c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</row>
    <row r="222" customFormat="false" ht="13.8" hidden="false" customHeight="false" outlineLevel="1" collapsed="false">
      <c r="A222" s="0" t="s">
        <v>215</v>
      </c>
      <c r="B222" s="15" t="n">
        <f aca="false">COUNTIFS('Schedule Export Jan-Dec 19'!$A:$A,B$1,'Schedule Export Jan-Dec 19'!$G:$G,$A222)</f>
        <v>0</v>
      </c>
      <c r="C222" s="11"/>
      <c r="D222" s="15" t="n">
        <f aca="false">COUNTIFS('Schedule Export Jan-Dec 19'!$A:$A,D$1,'Schedule Export Jan-Dec 19'!$G:$G,$A222)</f>
        <v>0</v>
      </c>
      <c r="E222" s="11"/>
      <c r="F222" s="15" t="n">
        <f aca="false">COUNTIFS('Schedule Export Jan-Dec 19'!$A:$A,F$1,'Schedule Export Jan-Dec 19'!$G:$G,$A222)</f>
        <v>1</v>
      </c>
      <c r="G222" s="11"/>
      <c r="H222" s="15" t="n">
        <f aca="false">COUNTIFS('Schedule Export Jan-Dec 19'!$A:$A,H$1,'Schedule Export Jan-Dec 19'!$G:$G,$A222)</f>
        <v>0</v>
      </c>
      <c r="I222" s="11"/>
      <c r="J222" s="15" t="n">
        <f aca="false">COUNTIFS('Schedule Export Jan-Dec 19'!$A:$A,J$1,'Schedule Export Jan-Dec 19'!$G:$G,$A222)</f>
        <v>0</v>
      </c>
      <c r="K222" s="11"/>
      <c r="L222" s="15" t="n">
        <f aca="false">COUNTIFS('Schedule Export Jan-Dec 19'!$A:$A,L$1,'Schedule Export Jan-Dec 19'!$G:$G,$A222)</f>
        <v>0</v>
      </c>
      <c r="M222" s="11"/>
      <c r="N222" s="15" t="n">
        <f aca="false">COUNTIFS('Schedule Export Jan-Dec 19'!$A:$A,N$1,'Schedule Export Jan-Dec 19'!$G:$G,$A222)</f>
        <v>0</v>
      </c>
      <c r="O222" s="11"/>
      <c r="P222" s="15" t="n">
        <f aca="false">COUNTIFS('Schedule Export Jan-Dec 19'!$A:$A,P$1,'Schedule Export Jan-Dec 19'!$G:$G,$A222)</f>
        <v>2</v>
      </c>
      <c r="Q222" s="11"/>
      <c r="R222" s="15" t="n">
        <f aca="false">COUNTIFS('Schedule Export Jan-Dec 19'!$A:$A,R$1,'Schedule Export Jan-Dec 19'!$G:$G,$A222)</f>
        <v>0</v>
      </c>
      <c r="S222" s="11"/>
      <c r="T222" s="15" t="n">
        <f aca="false">COUNTIFS('Schedule Export Jan-Dec 19'!$A:$A,T$1,'Schedule Export Jan-Dec 19'!$G:$G,$A222)</f>
        <v>0</v>
      </c>
      <c r="U222" s="11"/>
      <c r="V222" s="15" t="n">
        <f aca="false">COUNTIFS('Schedule Export Jan-Dec 19'!$A:$A,V$1,'Schedule Export Jan-Dec 19'!$G:$G,$A222)</f>
        <v>0</v>
      </c>
      <c r="W222" s="11"/>
      <c r="X222" s="15" t="n">
        <f aca="false">COUNTIFS('Schedule Export Jan-Dec 19'!$A:$A,X$1,'Schedule Export Jan-Dec 19'!$G:$G,$A222)</f>
        <v>0</v>
      </c>
      <c r="Y222" s="12"/>
      <c r="Z222" s="18" t="n">
        <f aca="false">SUM(B222+D222+F222+H222+J222+L222+N222+P222+R222+T222+V222+X222)</f>
        <v>3</v>
      </c>
      <c r="AX222" s="0"/>
      <c r="AY222" s="0"/>
      <c r="AZ222" s="0"/>
      <c r="BA222" s="0"/>
      <c r="BB222" s="0"/>
      <c r="BC222" s="0"/>
      <c r="BD222" s="0"/>
      <c r="BE222" s="0"/>
      <c r="BF222" s="0"/>
      <c r="BG222" s="0"/>
      <c r="BH222" s="0"/>
      <c r="BI222" s="0"/>
      <c r="BJ222" s="0"/>
      <c r="BK222" s="0"/>
      <c r="BL222" s="0"/>
      <c r="BM222" s="0"/>
      <c r="BN222" s="0"/>
      <c r="BO222" s="0"/>
      <c r="BP222" s="0"/>
      <c r="BQ222" s="0"/>
      <c r="BR222" s="0"/>
      <c r="BS222" s="0"/>
      <c r="BT222" s="0"/>
      <c r="BU222" s="0"/>
    </row>
    <row r="223" customFormat="false" ht="13.8" hidden="false" customHeight="false" outlineLevel="1" collapsed="false">
      <c r="A223" s="0" t="s">
        <v>216</v>
      </c>
      <c r="B223" s="15" t="n">
        <f aca="false">COUNTIFS('Schedule Export Jan-Dec 19'!$A:$A,B$1,'Schedule Export Jan-Dec 19'!$G:$G,$A223)</f>
        <v>0</v>
      </c>
      <c r="C223" s="11"/>
      <c r="D223" s="15" t="n">
        <f aca="false">COUNTIFS('Schedule Export Jan-Dec 19'!$A:$A,D$1,'Schedule Export Jan-Dec 19'!$G:$G,$A223)</f>
        <v>0</v>
      </c>
      <c r="E223" s="11"/>
      <c r="F223" s="15" t="n">
        <f aca="false">COUNTIFS('Schedule Export Jan-Dec 19'!$A:$A,F$1,'Schedule Export Jan-Dec 19'!$G:$G,$A223)</f>
        <v>0</v>
      </c>
      <c r="G223" s="11"/>
      <c r="H223" s="15" t="n">
        <f aca="false">COUNTIFS('Schedule Export Jan-Dec 19'!$A:$A,H$1,'Schedule Export Jan-Dec 19'!$G:$G,$A223)</f>
        <v>0</v>
      </c>
      <c r="I223" s="11"/>
      <c r="J223" s="15" t="n">
        <f aca="false">COUNTIFS('Schedule Export Jan-Dec 19'!$A:$A,J$1,'Schedule Export Jan-Dec 19'!$G:$G,$A223)</f>
        <v>0</v>
      </c>
      <c r="K223" s="11"/>
      <c r="L223" s="15" t="n">
        <f aca="false">COUNTIFS('Schedule Export Jan-Dec 19'!$A:$A,L$1,'Schedule Export Jan-Dec 19'!$G:$G,$A223)</f>
        <v>0</v>
      </c>
      <c r="M223" s="11"/>
      <c r="N223" s="15" t="n">
        <f aca="false">COUNTIFS('Schedule Export Jan-Dec 19'!$A:$A,N$1,'Schedule Export Jan-Dec 19'!$G:$G,$A223)</f>
        <v>0</v>
      </c>
      <c r="O223" s="11"/>
      <c r="P223" s="15" t="n">
        <f aca="false">COUNTIFS('Schedule Export Jan-Dec 19'!$A:$A,P$1,'Schedule Export Jan-Dec 19'!$G:$G,$A223)</f>
        <v>0</v>
      </c>
      <c r="Q223" s="11"/>
      <c r="R223" s="15" t="n">
        <f aca="false">COUNTIFS('Schedule Export Jan-Dec 19'!$A:$A,R$1,'Schedule Export Jan-Dec 19'!$G:$G,$A223)</f>
        <v>0</v>
      </c>
      <c r="S223" s="11"/>
      <c r="T223" s="15" t="n">
        <f aca="false">COUNTIFS('Schedule Export Jan-Dec 19'!$A:$A,T$1,'Schedule Export Jan-Dec 19'!$G:$G,$A223)</f>
        <v>0</v>
      </c>
      <c r="U223" s="11"/>
      <c r="V223" s="15" t="n">
        <f aca="false">COUNTIFS('Schedule Export Jan-Dec 19'!$A:$A,V$1,'Schedule Export Jan-Dec 19'!$G:$G,$A223)</f>
        <v>0</v>
      </c>
      <c r="W223" s="11"/>
      <c r="X223" s="15" t="n">
        <f aca="false">COUNTIFS('Schedule Export Jan-Dec 19'!$A:$A,X$1,'Schedule Export Jan-Dec 19'!$G:$G,$A223)</f>
        <v>0</v>
      </c>
      <c r="Y223" s="12"/>
      <c r="Z223" s="18" t="n">
        <f aca="false">SUM(B223+D223+F223+H223+J223+L223+N223+P223+R223+T223+V223+X223)</f>
        <v>0</v>
      </c>
      <c r="AX223" s="0"/>
      <c r="AY223" s="0"/>
      <c r="AZ223" s="0"/>
      <c r="BA223" s="0"/>
      <c r="BB223" s="0"/>
      <c r="BC223" s="0"/>
      <c r="BD223" s="0"/>
      <c r="BE223" s="0"/>
      <c r="BF223" s="0"/>
      <c r="BG223" s="0"/>
      <c r="BH223" s="0"/>
      <c r="BI223" s="0"/>
      <c r="BJ223" s="0"/>
      <c r="BK223" s="0"/>
      <c r="BL223" s="0"/>
      <c r="BM223" s="0"/>
      <c r="BN223" s="0"/>
      <c r="BO223" s="0"/>
      <c r="BP223" s="0"/>
      <c r="BQ223" s="0"/>
      <c r="BR223" s="0"/>
      <c r="BS223" s="0"/>
      <c r="BT223" s="0"/>
      <c r="BU223" s="0"/>
    </row>
    <row r="224" customFormat="false" ht="13.8" hidden="false" customHeight="false" outlineLevel="1" collapsed="false">
      <c r="A224" s="0" t="s">
        <v>217</v>
      </c>
      <c r="B224" s="15" t="n">
        <f aca="false">COUNTIFS('Schedule Export Jan-Dec 19'!$A:$A,B$1,'Schedule Export Jan-Dec 19'!$G:$G,$A224)</f>
        <v>0</v>
      </c>
      <c r="C224" s="11"/>
      <c r="D224" s="15" t="n">
        <f aca="false">COUNTIFS('Schedule Export Jan-Dec 19'!$A:$A,D$1,'Schedule Export Jan-Dec 19'!$G:$G,$A224)</f>
        <v>0</v>
      </c>
      <c r="E224" s="11"/>
      <c r="F224" s="15" t="n">
        <f aca="false">COUNTIFS('Schedule Export Jan-Dec 19'!$A:$A,F$1,'Schedule Export Jan-Dec 19'!$G:$G,$A224)</f>
        <v>0</v>
      </c>
      <c r="G224" s="11"/>
      <c r="H224" s="15" t="n">
        <f aca="false">COUNTIFS('Schedule Export Jan-Dec 19'!$A:$A,H$1,'Schedule Export Jan-Dec 19'!$G:$G,$A224)</f>
        <v>0</v>
      </c>
      <c r="I224" s="11"/>
      <c r="J224" s="15" t="n">
        <f aca="false">COUNTIFS('Schedule Export Jan-Dec 19'!$A:$A,J$1,'Schedule Export Jan-Dec 19'!$G:$G,$A224)</f>
        <v>0</v>
      </c>
      <c r="K224" s="11"/>
      <c r="L224" s="15" t="n">
        <f aca="false">COUNTIFS('Schedule Export Jan-Dec 19'!$A:$A,L$1,'Schedule Export Jan-Dec 19'!$G:$G,$A224)</f>
        <v>0</v>
      </c>
      <c r="M224" s="11"/>
      <c r="N224" s="15" t="n">
        <f aca="false">COUNTIFS('Schedule Export Jan-Dec 19'!$A:$A,N$1,'Schedule Export Jan-Dec 19'!$G:$G,$A224)</f>
        <v>0</v>
      </c>
      <c r="O224" s="11"/>
      <c r="P224" s="15" t="n">
        <f aca="false">COUNTIFS('Schedule Export Jan-Dec 19'!$A:$A,P$1,'Schedule Export Jan-Dec 19'!$G:$G,$A224)</f>
        <v>0</v>
      </c>
      <c r="Q224" s="11"/>
      <c r="R224" s="15" t="n">
        <f aca="false">COUNTIFS('Schedule Export Jan-Dec 19'!$A:$A,R$1,'Schedule Export Jan-Dec 19'!$G:$G,$A224)</f>
        <v>2</v>
      </c>
      <c r="S224" s="11"/>
      <c r="T224" s="15" t="n">
        <f aca="false">COUNTIFS('Schedule Export Jan-Dec 19'!$A:$A,T$1,'Schedule Export Jan-Dec 19'!$G:$G,$A224)</f>
        <v>1</v>
      </c>
      <c r="U224" s="11"/>
      <c r="V224" s="15" t="n">
        <f aca="false">COUNTIFS('Schedule Export Jan-Dec 19'!$A:$A,V$1,'Schedule Export Jan-Dec 19'!$G:$G,$A224)</f>
        <v>1</v>
      </c>
      <c r="W224" s="11"/>
      <c r="X224" s="15" t="n">
        <f aca="false">COUNTIFS('Schedule Export Jan-Dec 19'!$A:$A,X$1,'Schedule Export Jan-Dec 19'!$G:$G,$A224)</f>
        <v>0</v>
      </c>
      <c r="Y224" s="12"/>
      <c r="Z224" s="18" t="n">
        <f aca="false">SUM(B224+D224+F224+H224+J224+L224+N224+P224+R224+T224+V224+X224)</f>
        <v>4</v>
      </c>
      <c r="AX224" s="0"/>
      <c r="AY224" s="0"/>
      <c r="AZ224" s="0"/>
      <c r="BA224" s="0"/>
      <c r="BB224" s="0"/>
      <c r="BC224" s="0"/>
      <c r="BD224" s="0"/>
      <c r="BE224" s="0"/>
      <c r="BF224" s="0"/>
      <c r="BG224" s="0"/>
      <c r="BH224" s="0"/>
      <c r="BI224" s="0"/>
      <c r="BJ224" s="0"/>
      <c r="BK224" s="0"/>
      <c r="BL224" s="0"/>
      <c r="BM224" s="0"/>
      <c r="BN224" s="0"/>
      <c r="BO224" s="0"/>
      <c r="BP224" s="0"/>
      <c r="BQ224" s="0"/>
      <c r="BR224" s="0"/>
      <c r="BS224" s="0"/>
      <c r="BT224" s="0"/>
      <c r="BU224" s="0"/>
    </row>
    <row r="225" customFormat="false" ht="13.8" hidden="false" customHeight="false" outlineLevel="1" collapsed="false">
      <c r="A225" s="0" t="s">
        <v>216</v>
      </c>
      <c r="B225" s="15" t="n">
        <f aca="false">COUNTIFS('Schedule Export Jan-Dec 19'!$A:$A,B$1,'Schedule Export Jan-Dec 19'!$G:$G,$A225)</f>
        <v>0</v>
      </c>
      <c r="C225" s="11"/>
      <c r="D225" s="15" t="n">
        <f aca="false">COUNTIFS('Schedule Export Jan-Dec 19'!$A:$A,D$1,'Schedule Export Jan-Dec 19'!$G:$G,$A225)</f>
        <v>0</v>
      </c>
      <c r="E225" s="11"/>
      <c r="F225" s="15" t="n">
        <f aca="false">COUNTIFS('Schedule Export Jan-Dec 19'!$A:$A,F$1,'Schedule Export Jan-Dec 19'!$G:$G,$A225)</f>
        <v>0</v>
      </c>
      <c r="G225" s="11"/>
      <c r="H225" s="15" t="n">
        <f aca="false">COUNTIFS('Schedule Export Jan-Dec 19'!$A:$A,H$1,'Schedule Export Jan-Dec 19'!$G:$G,$A225)</f>
        <v>0</v>
      </c>
      <c r="I225" s="11"/>
      <c r="J225" s="15" t="n">
        <f aca="false">COUNTIFS('Schedule Export Jan-Dec 19'!$A:$A,J$1,'Schedule Export Jan-Dec 19'!$G:$G,$A225)</f>
        <v>0</v>
      </c>
      <c r="K225" s="11"/>
      <c r="L225" s="15" t="n">
        <f aca="false">COUNTIFS('Schedule Export Jan-Dec 19'!$A:$A,L$1,'Schedule Export Jan-Dec 19'!$G:$G,$A225)</f>
        <v>0</v>
      </c>
      <c r="M225" s="11"/>
      <c r="N225" s="15" t="n">
        <f aca="false">COUNTIFS('Schedule Export Jan-Dec 19'!$A:$A,N$1,'Schedule Export Jan-Dec 19'!$G:$G,$A225)</f>
        <v>0</v>
      </c>
      <c r="O225" s="11"/>
      <c r="P225" s="15" t="n">
        <f aca="false">COUNTIFS('Schedule Export Jan-Dec 19'!$A:$A,P$1,'Schedule Export Jan-Dec 19'!$G:$G,$A225)</f>
        <v>0</v>
      </c>
      <c r="Q225" s="11"/>
      <c r="R225" s="15" t="n">
        <f aca="false">COUNTIFS('Schedule Export Jan-Dec 19'!$A:$A,R$1,'Schedule Export Jan-Dec 19'!$G:$G,$A225)</f>
        <v>0</v>
      </c>
      <c r="S225" s="11"/>
      <c r="T225" s="15" t="n">
        <f aca="false">COUNTIFS('Schedule Export Jan-Dec 19'!$A:$A,T$1,'Schedule Export Jan-Dec 19'!$G:$G,$A225)</f>
        <v>0</v>
      </c>
      <c r="U225" s="11"/>
      <c r="V225" s="15" t="n">
        <f aca="false">COUNTIFS('Schedule Export Jan-Dec 19'!$A:$A,V$1,'Schedule Export Jan-Dec 19'!$G:$G,$A225)</f>
        <v>0</v>
      </c>
      <c r="W225" s="11"/>
      <c r="X225" s="15" t="n">
        <f aca="false">COUNTIFS('Schedule Export Jan-Dec 19'!$A:$A,X$1,'Schedule Export Jan-Dec 19'!$G:$G,$A225)</f>
        <v>0</v>
      </c>
      <c r="Y225" s="12"/>
      <c r="Z225" s="18" t="n">
        <f aca="false">SUM(B225+D225+F225+H225+J225+L225+N225+P225+R225+T225+V225+X225)</f>
        <v>0</v>
      </c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</row>
    <row r="226" customFormat="false" ht="13.8" hidden="false" customHeight="false" outlineLevel="0" collapsed="false">
      <c r="A226" s="23"/>
      <c r="B226" s="20"/>
      <c r="C226" s="21"/>
      <c r="D226" s="20"/>
      <c r="E226" s="21"/>
      <c r="F226" s="20"/>
      <c r="G226" s="21"/>
      <c r="H226" s="20"/>
      <c r="I226" s="21"/>
      <c r="J226" s="20"/>
      <c r="K226" s="21"/>
      <c r="L226" s="20"/>
      <c r="M226" s="21"/>
      <c r="N226" s="20"/>
      <c r="O226" s="21"/>
      <c r="P226" s="20"/>
      <c r="Q226" s="21"/>
      <c r="R226" s="20"/>
      <c r="S226" s="21"/>
      <c r="T226" s="20"/>
      <c r="U226" s="21"/>
      <c r="V226" s="20"/>
      <c r="W226" s="21"/>
      <c r="X226" s="20"/>
      <c r="Y226" s="22"/>
      <c r="Z226" s="22"/>
      <c r="AX226" s="0"/>
      <c r="AY226" s="0"/>
      <c r="AZ226" s="0"/>
      <c r="BA226" s="0"/>
      <c r="BB226" s="0"/>
      <c r="BC226" s="0"/>
      <c r="BD226" s="0"/>
      <c r="BE226" s="0"/>
      <c r="BF226" s="0"/>
      <c r="BG226" s="0"/>
      <c r="BH226" s="0"/>
      <c r="BI226" s="0"/>
      <c r="BJ226" s="0"/>
      <c r="BK226" s="0"/>
      <c r="BL226" s="0"/>
      <c r="BM226" s="0"/>
      <c r="BN226" s="0"/>
      <c r="BO226" s="0"/>
      <c r="BP226" s="0"/>
      <c r="BQ226" s="0"/>
      <c r="BR226" s="0"/>
      <c r="BS226" s="0"/>
      <c r="BT226" s="0"/>
      <c r="BU226" s="0"/>
    </row>
    <row r="227" customFormat="false" ht="13.8" hidden="false" customHeight="false" outlineLevel="0" collapsed="false">
      <c r="A227" s="14" t="s">
        <v>218</v>
      </c>
      <c r="B227" s="15" t="n">
        <f aca="false">SUM(B$228:B$230)</f>
        <v>0</v>
      </c>
      <c r="C227" s="11"/>
      <c r="D227" s="15" t="n">
        <f aca="false">SUM(D$228:D$230)</f>
        <v>1</v>
      </c>
      <c r="E227" s="11"/>
      <c r="F227" s="15" t="n">
        <f aca="false">SUM(F$228:F$230)</f>
        <v>0</v>
      </c>
      <c r="G227" s="11"/>
      <c r="H227" s="15" t="n">
        <f aca="false">SUM(H$228:H$230)</f>
        <v>3</v>
      </c>
      <c r="I227" s="11"/>
      <c r="J227" s="15" t="n">
        <f aca="false">SUM(J$228:J$230)</f>
        <v>0</v>
      </c>
      <c r="K227" s="11"/>
      <c r="L227" s="15" t="n">
        <f aca="false">SUM(L$228:L$230)</f>
        <v>0</v>
      </c>
      <c r="M227" s="11"/>
      <c r="N227" s="15" t="n">
        <f aca="false">SUM(N$228:N$230)</f>
        <v>0</v>
      </c>
      <c r="O227" s="11"/>
      <c r="P227" s="15" t="n">
        <f aca="false">SUM(P$228:P$230)</f>
        <v>0</v>
      </c>
      <c r="Q227" s="11"/>
      <c r="R227" s="15" t="n">
        <f aca="false">SUM(R$228:R$230)</f>
        <v>2</v>
      </c>
      <c r="S227" s="11"/>
      <c r="T227" s="15" t="n">
        <f aca="false">SUM(T$228:T$230)</f>
        <v>0</v>
      </c>
      <c r="U227" s="11"/>
      <c r="V227" s="15" t="n">
        <f aca="false">SUM(V$228:V$230)</f>
        <v>0</v>
      </c>
      <c r="W227" s="11"/>
      <c r="X227" s="15" t="n">
        <f aca="false">SUM(X$228:X$230)</f>
        <v>1</v>
      </c>
      <c r="Y227" s="12"/>
      <c r="Z227" s="18" t="n">
        <f aca="false">SUM(B227+D227+F227+H227+J227+L227+N227+P227+R227+T227+V227+X227)</f>
        <v>7</v>
      </c>
      <c r="AX227" s="0"/>
      <c r="AY227" s="0"/>
      <c r="AZ227" s="0"/>
      <c r="BA227" s="0"/>
      <c r="BB227" s="0"/>
      <c r="BC227" s="0"/>
      <c r="BD227" s="0"/>
      <c r="BE227" s="0"/>
      <c r="BF227" s="0"/>
      <c r="BG227" s="0"/>
      <c r="BH227" s="0"/>
      <c r="BI227" s="0"/>
      <c r="BJ227" s="0"/>
      <c r="BK227" s="0"/>
      <c r="BL227" s="0"/>
      <c r="BM227" s="0"/>
      <c r="BN227" s="0"/>
      <c r="BO227" s="0"/>
      <c r="BP227" s="0"/>
      <c r="BQ227" s="0"/>
      <c r="BR227" s="0"/>
      <c r="BS227" s="0"/>
      <c r="BT227" s="0"/>
      <c r="BU227" s="0"/>
    </row>
    <row r="228" customFormat="false" ht="13.8" hidden="false" customHeight="false" outlineLevel="1" collapsed="false">
      <c r="A228" s="0" t="s">
        <v>219</v>
      </c>
      <c r="B228" s="15" t="n">
        <f aca="false">COUNTIFS('Schedule Export Jan-Dec 19'!$A:$A,B$1,'Schedule Export Jan-Dec 19'!$G:$G,$A228)</f>
        <v>0</v>
      </c>
      <c r="C228" s="11"/>
      <c r="D228" s="15" t="n">
        <f aca="false">COUNTIFS('Schedule Export Jan-Dec 19'!$A:$A,D$1,'Schedule Export Jan-Dec 19'!$G:$G,$A228)</f>
        <v>0</v>
      </c>
      <c r="E228" s="11"/>
      <c r="F228" s="15" t="n">
        <f aca="false">COUNTIFS('Schedule Export Jan-Dec 19'!$A:$A,F$1,'Schedule Export Jan-Dec 19'!$G:$G,$A228)</f>
        <v>0</v>
      </c>
      <c r="G228" s="11"/>
      <c r="H228" s="15" t="n">
        <f aca="false">COUNTIFS('Schedule Export Jan-Dec 19'!$A:$A,H$1,'Schedule Export Jan-Dec 19'!$G:$G,$A228)</f>
        <v>0</v>
      </c>
      <c r="I228" s="11"/>
      <c r="J228" s="15" t="n">
        <f aca="false">COUNTIFS('Schedule Export Jan-Dec 19'!$A:$A,J$1,'Schedule Export Jan-Dec 19'!$G:$G,$A228)</f>
        <v>0</v>
      </c>
      <c r="K228" s="11"/>
      <c r="L228" s="15" t="n">
        <f aca="false">COUNTIFS('Schedule Export Jan-Dec 19'!$A:$A,L$1,'Schedule Export Jan-Dec 19'!$G:$G,$A228)</f>
        <v>0</v>
      </c>
      <c r="M228" s="11"/>
      <c r="N228" s="15" t="n">
        <f aca="false">COUNTIFS('Schedule Export Jan-Dec 19'!$A:$A,N$1,'Schedule Export Jan-Dec 19'!$G:$G,$A228)</f>
        <v>0</v>
      </c>
      <c r="O228" s="11"/>
      <c r="P228" s="15" t="n">
        <f aca="false">COUNTIFS('Schedule Export Jan-Dec 19'!$A:$A,P$1,'Schedule Export Jan-Dec 19'!$G:$G,$A228)</f>
        <v>0</v>
      </c>
      <c r="Q228" s="11"/>
      <c r="R228" s="15" t="n">
        <f aca="false">COUNTIFS('Schedule Export Jan-Dec 19'!$A:$A,R$1,'Schedule Export Jan-Dec 19'!$G:$G,$A228)</f>
        <v>0</v>
      </c>
      <c r="S228" s="11"/>
      <c r="T228" s="15" t="n">
        <f aca="false">COUNTIFS('Schedule Export Jan-Dec 19'!$A:$A,T$1,'Schedule Export Jan-Dec 19'!$G:$G,$A228)</f>
        <v>0</v>
      </c>
      <c r="U228" s="11"/>
      <c r="V228" s="15" t="n">
        <f aca="false">COUNTIFS('Schedule Export Jan-Dec 19'!$A:$A,V$1,'Schedule Export Jan-Dec 19'!$G:$G,$A228)</f>
        <v>0</v>
      </c>
      <c r="W228" s="11"/>
      <c r="X228" s="15" t="n">
        <f aca="false">COUNTIFS('Schedule Export Jan-Dec 19'!$A:$A,X$1,'Schedule Export Jan-Dec 19'!$G:$G,$A228)</f>
        <v>0</v>
      </c>
      <c r="Y228" s="12"/>
      <c r="Z228" s="18" t="n">
        <f aca="false">SUM(B228+D228+F228+H228+J228+L228+N228+P228+R228+T228+V228+X228)</f>
        <v>0</v>
      </c>
      <c r="AX228" s="0"/>
      <c r="AY228" s="0"/>
      <c r="AZ228" s="0"/>
      <c r="BA228" s="0"/>
      <c r="BB228" s="0"/>
      <c r="BC228" s="0"/>
      <c r="BD228" s="0"/>
      <c r="BE228" s="0"/>
      <c r="BF228" s="0"/>
      <c r="BG228" s="0"/>
      <c r="BH228" s="0"/>
      <c r="BI228" s="0"/>
      <c r="BJ228" s="0"/>
      <c r="BK228" s="0"/>
      <c r="BL228" s="0"/>
      <c r="BM228" s="0"/>
      <c r="BN228" s="0"/>
      <c r="BO228" s="0"/>
      <c r="BP228" s="0"/>
      <c r="BQ228" s="0"/>
      <c r="BR228" s="0"/>
      <c r="BS228" s="0"/>
      <c r="BT228" s="0"/>
      <c r="BU228" s="0"/>
    </row>
    <row r="229" customFormat="false" ht="13.8" hidden="false" customHeight="false" outlineLevel="1" collapsed="false">
      <c r="A229" s="0" t="s">
        <v>220</v>
      </c>
      <c r="B229" s="15" t="n">
        <f aca="false">COUNTIFS('Schedule Export Jan-Dec 19'!$A:$A,B$1,'Schedule Export Jan-Dec 19'!$G:$G,$A229)</f>
        <v>0</v>
      </c>
      <c r="C229" s="11"/>
      <c r="D229" s="15" t="n">
        <f aca="false">COUNTIFS('Schedule Export Jan-Dec 19'!$A:$A,D$1,'Schedule Export Jan-Dec 19'!$G:$G,$A229)</f>
        <v>0</v>
      </c>
      <c r="E229" s="11"/>
      <c r="F229" s="15" t="n">
        <f aca="false">COUNTIFS('Schedule Export Jan-Dec 19'!$A:$A,F$1,'Schedule Export Jan-Dec 19'!$G:$G,$A229)</f>
        <v>0</v>
      </c>
      <c r="G229" s="11"/>
      <c r="H229" s="15" t="n">
        <f aca="false">COUNTIFS('Schedule Export Jan-Dec 19'!$A:$A,H$1,'Schedule Export Jan-Dec 19'!$G:$G,$A229)</f>
        <v>2</v>
      </c>
      <c r="I229" s="11"/>
      <c r="J229" s="15" t="n">
        <f aca="false">COUNTIFS('Schedule Export Jan-Dec 19'!$A:$A,J$1,'Schedule Export Jan-Dec 19'!$G:$G,$A229)</f>
        <v>0</v>
      </c>
      <c r="K229" s="11"/>
      <c r="L229" s="15" t="n">
        <f aca="false">COUNTIFS('Schedule Export Jan-Dec 19'!$A:$A,L$1,'Schedule Export Jan-Dec 19'!$G:$G,$A229)</f>
        <v>0</v>
      </c>
      <c r="M229" s="11"/>
      <c r="N229" s="15" t="n">
        <f aca="false">COUNTIFS('Schedule Export Jan-Dec 19'!$A:$A,N$1,'Schedule Export Jan-Dec 19'!$G:$G,$A229)</f>
        <v>0</v>
      </c>
      <c r="O229" s="11"/>
      <c r="P229" s="15" t="n">
        <f aca="false">COUNTIFS('Schedule Export Jan-Dec 19'!$A:$A,P$1,'Schedule Export Jan-Dec 19'!$G:$G,$A229)</f>
        <v>0</v>
      </c>
      <c r="Q229" s="11"/>
      <c r="R229" s="15" t="n">
        <f aca="false">COUNTIFS('Schedule Export Jan-Dec 19'!$A:$A,R$1,'Schedule Export Jan-Dec 19'!$G:$G,$A229)</f>
        <v>0</v>
      </c>
      <c r="S229" s="11"/>
      <c r="T229" s="15" t="n">
        <f aca="false">COUNTIFS('Schedule Export Jan-Dec 19'!$A:$A,T$1,'Schedule Export Jan-Dec 19'!$G:$G,$A229)</f>
        <v>0</v>
      </c>
      <c r="U229" s="11"/>
      <c r="V229" s="15" t="n">
        <f aca="false">COUNTIFS('Schedule Export Jan-Dec 19'!$A:$A,V$1,'Schedule Export Jan-Dec 19'!$G:$G,$A229)</f>
        <v>0</v>
      </c>
      <c r="W229" s="11"/>
      <c r="X229" s="15" t="n">
        <f aca="false">COUNTIFS('Schedule Export Jan-Dec 19'!$A:$A,X$1,'Schedule Export Jan-Dec 19'!$G:$G,$A229)</f>
        <v>1</v>
      </c>
      <c r="Y229" s="12"/>
      <c r="Z229" s="18" t="n">
        <f aca="false">SUM(B229+D229+F229+H229+J229+L229+N229+P229+R229+T229+V229+X229)</f>
        <v>3</v>
      </c>
      <c r="AX229" s="0"/>
      <c r="AY229" s="0"/>
      <c r="AZ229" s="0"/>
      <c r="BA229" s="0"/>
      <c r="BB229" s="0"/>
      <c r="BC229" s="0"/>
      <c r="BD229" s="0"/>
      <c r="BE229" s="0"/>
      <c r="BF229" s="0"/>
      <c r="BG229" s="0"/>
      <c r="BH229" s="0"/>
      <c r="BI229" s="0"/>
      <c r="BJ229" s="0"/>
      <c r="BK229" s="0"/>
      <c r="BL229" s="0"/>
      <c r="BM229" s="0"/>
      <c r="BN229" s="0"/>
      <c r="BO229" s="0"/>
      <c r="BP229" s="0"/>
      <c r="BQ229" s="0"/>
      <c r="BR229" s="0"/>
      <c r="BS229" s="0"/>
      <c r="BT229" s="0"/>
      <c r="BU229" s="0"/>
    </row>
    <row r="230" customFormat="false" ht="13.8" hidden="false" customHeight="false" outlineLevel="1" collapsed="false">
      <c r="A230" s="0" t="s">
        <v>221</v>
      </c>
      <c r="B230" s="15" t="n">
        <f aca="false">COUNTIFS('Schedule Export Jan-Dec 19'!$A:$A,B$1,'Schedule Export Jan-Dec 19'!$G:$G,$A230)</f>
        <v>0</v>
      </c>
      <c r="C230" s="11"/>
      <c r="D230" s="15" t="n">
        <f aca="false">COUNTIFS('Schedule Export Jan-Dec 19'!$A:$A,D$1,'Schedule Export Jan-Dec 19'!$G:$G,$A230)</f>
        <v>1</v>
      </c>
      <c r="E230" s="11"/>
      <c r="F230" s="15" t="n">
        <f aca="false">COUNTIFS('Schedule Export Jan-Dec 19'!$A:$A,F$1,'Schedule Export Jan-Dec 19'!$G:$G,$A230)</f>
        <v>0</v>
      </c>
      <c r="G230" s="11"/>
      <c r="H230" s="15" t="n">
        <f aca="false">COUNTIFS('Schedule Export Jan-Dec 19'!$A:$A,H$1,'Schedule Export Jan-Dec 19'!$G:$G,$A230)</f>
        <v>1</v>
      </c>
      <c r="I230" s="11"/>
      <c r="J230" s="15" t="n">
        <f aca="false">COUNTIFS('Schedule Export Jan-Dec 19'!$A:$A,J$1,'Schedule Export Jan-Dec 19'!$G:$G,$A230)</f>
        <v>0</v>
      </c>
      <c r="K230" s="11"/>
      <c r="L230" s="15" t="n">
        <f aca="false">COUNTIFS('Schedule Export Jan-Dec 19'!$A:$A,L$1,'Schedule Export Jan-Dec 19'!$G:$G,$A230)</f>
        <v>0</v>
      </c>
      <c r="M230" s="11"/>
      <c r="N230" s="15" t="n">
        <f aca="false">COUNTIFS('Schedule Export Jan-Dec 19'!$A:$A,N$1,'Schedule Export Jan-Dec 19'!$G:$G,$A230)</f>
        <v>0</v>
      </c>
      <c r="O230" s="11"/>
      <c r="P230" s="15" t="n">
        <f aca="false">COUNTIFS('Schedule Export Jan-Dec 19'!$A:$A,P$1,'Schedule Export Jan-Dec 19'!$G:$G,$A230)</f>
        <v>0</v>
      </c>
      <c r="Q230" s="11"/>
      <c r="R230" s="15" t="n">
        <f aca="false">COUNTIFS('Schedule Export Jan-Dec 19'!$A:$A,R$1,'Schedule Export Jan-Dec 19'!$G:$G,$A230)</f>
        <v>2</v>
      </c>
      <c r="S230" s="11"/>
      <c r="T230" s="15" t="n">
        <f aca="false">COUNTIFS('Schedule Export Jan-Dec 19'!$A:$A,T$1,'Schedule Export Jan-Dec 19'!$G:$G,$A230)</f>
        <v>0</v>
      </c>
      <c r="U230" s="11"/>
      <c r="V230" s="15" t="n">
        <f aca="false">COUNTIFS('Schedule Export Jan-Dec 19'!$A:$A,V$1,'Schedule Export Jan-Dec 19'!$G:$G,$A230)</f>
        <v>0</v>
      </c>
      <c r="W230" s="11"/>
      <c r="X230" s="15" t="n">
        <f aca="false">COUNTIFS('Schedule Export Jan-Dec 19'!$A:$A,X$1,'Schedule Export Jan-Dec 19'!$G:$G,$A230)</f>
        <v>0</v>
      </c>
      <c r="Y230" s="12"/>
      <c r="Z230" s="18" t="n">
        <f aca="false">SUM(B230+D230+F230+H230+J230+L230+N230+P230+R230+T230+V230+X230)</f>
        <v>4</v>
      </c>
      <c r="AX230" s="0"/>
      <c r="AY230" s="0"/>
      <c r="AZ230" s="0"/>
      <c r="BA230" s="0"/>
      <c r="BB230" s="0"/>
      <c r="BC230" s="0"/>
      <c r="BD230" s="0"/>
      <c r="BE230" s="0"/>
      <c r="BF230" s="0"/>
      <c r="BG230" s="0"/>
      <c r="BH230" s="0"/>
      <c r="BI230" s="0"/>
      <c r="BJ230" s="0"/>
      <c r="BK230" s="0"/>
      <c r="BL230" s="0"/>
      <c r="BM230" s="0"/>
      <c r="BN230" s="0"/>
      <c r="BO230" s="0"/>
      <c r="BP230" s="0"/>
      <c r="BQ230" s="0"/>
      <c r="BR230" s="0"/>
      <c r="BS230" s="0"/>
      <c r="BT230" s="0"/>
      <c r="BU230" s="0"/>
    </row>
    <row r="231" customFormat="false" ht="13.8" hidden="false" customHeight="false" outlineLevel="0" collapsed="false">
      <c r="A231" s="23"/>
      <c r="B231" s="20"/>
      <c r="C231" s="21"/>
      <c r="D231" s="20"/>
      <c r="E231" s="21"/>
      <c r="F231" s="20"/>
      <c r="G231" s="21"/>
      <c r="H231" s="20"/>
      <c r="I231" s="21"/>
      <c r="J231" s="20"/>
      <c r="K231" s="21"/>
      <c r="L231" s="20"/>
      <c r="M231" s="21"/>
      <c r="N231" s="20"/>
      <c r="O231" s="21"/>
      <c r="P231" s="20"/>
      <c r="Q231" s="21"/>
      <c r="R231" s="20"/>
      <c r="S231" s="21"/>
      <c r="T231" s="20"/>
      <c r="U231" s="21"/>
      <c r="V231" s="20"/>
      <c r="W231" s="21"/>
      <c r="X231" s="20"/>
      <c r="Y231" s="22"/>
      <c r="Z231" s="22"/>
      <c r="AX231" s="0"/>
      <c r="AY231" s="0"/>
      <c r="AZ231" s="0"/>
      <c r="BA231" s="0"/>
      <c r="BB231" s="0"/>
      <c r="BC231" s="0"/>
      <c r="BD231" s="0"/>
      <c r="BE231" s="0"/>
      <c r="BF231" s="0"/>
      <c r="BG231" s="0"/>
      <c r="BH231" s="0"/>
      <c r="BI231" s="0"/>
      <c r="BJ231" s="0"/>
      <c r="BK231" s="0"/>
      <c r="BL231" s="0"/>
      <c r="BM231" s="0"/>
      <c r="BN231" s="0"/>
      <c r="BO231" s="0"/>
      <c r="BP231" s="0"/>
      <c r="BQ231" s="0"/>
      <c r="BR231" s="0"/>
      <c r="BS231" s="0"/>
      <c r="BT231" s="0"/>
      <c r="BU231" s="0"/>
    </row>
    <row r="232" customFormat="false" ht="13.8" hidden="false" customHeight="false" outlineLevel="0" collapsed="false">
      <c r="A232" s="14" t="s">
        <v>222</v>
      </c>
      <c r="B232" s="15" t="n">
        <f aca="false">SUM(B$233:B$233)</f>
        <v>0</v>
      </c>
      <c r="C232" s="11"/>
      <c r="D232" s="15" t="n">
        <f aca="false">SUM(D$233:D$233)</f>
        <v>0</v>
      </c>
      <c r="E232" s="11"/>
      <c r="F232" s="15" t="n">
        <f aca="false">SUM(F$233:F$233)</f>
        <v>0</v>
      </c>
      <c r="G232" s="11"/>
      <c r="H232" s="15" t="n">
        <f aca="false">SUM(H$233:H$233)</f>
        <v>0</v>
      </c>
      <c r="I232" s="11"/>
      <c r="J232" s="15" t="n">
        <f aca="false">SUM(J$233:J$233)</f>
        <v>0</v>
      </c>
      <c r="K232" s="11"/>
      <c r="L232" s="15" t="n">
        <f aca="false">SUM(L$233:L$233)</f>
        <v>0</v>
      </c>
      <c r="M232" s="11"/>
      <c r="N232" s="15" t="n">
        <f aca="false">SUM(N$233:N$233)</f>
        <v>0</v>
      </c>
      <c r="O232" s="11"/>
      <c r="P232" s="15" t="n">
        <f aca="false">SUM(P$233:P$233)</f>
        <v>0</v>
      </c>
      <c r="Q232" s="11"/>
      <c r="R232" s="15" t="n">
        <f aca="false">SUM(R$233:R$233)</f>
        <v>0</v>
      </c>
      <c r="S232" s="11"/>
      <c r="T232" s="15" t="n">
        <f aca="false">SUM(T$233:T$233)</f>
        <v>0</v>
      </c>
      <c r="U232" s="11"/>
      <c r="V232" s="15" t="n">
        <f aca="false">SUM(V$233:V$233)</f>
        <v>0</v>
      </c>
      <c r="W232" s="11"/>
      <c r="X232" s="15" t="n">
        <f aca="false">SUM(X$233:X$233)</f>
        <v>0</v>
      </c>
      <c r="Y232" s="12"/>
      <c r="Z232" s="18" t="n">
        <f aca="false">SUM(B232+D232+F232+H232+J232+L232+N232+P232+R232+T232+V232+X232)</f>
        <v>0</v>
      </c>
      <c r="AX232" s="0"/>
      <c r="AY232" s="0"/>
      <c r="AZ232" s="0"/>
      <c r="BA232" s="0"/>
      <c r="BB232" s="0"/>
      <c r="BC232" s="0"/>
      <c r="BD232" s="0"/>
      <c r="BE232" s="0"/>
      <c r="BF232" s="0"/>
      <c r="BG232" s="0"/>
      <c r="BH232" s="0"/>
      <c r="BI232" s="0"/>
      <c r="BJ232" s="0"/>
      <c r="BK232" s="0"/>
      <c r="BL232" s="0"/>
      <c r="BM232" s="0"/>
      <c r="BN232" s="0"/>
      <c r="BO232" s="0"/>
      <c r="BP232" s="0"/>
      <c r="BQ232" s="0"/>
      <c r="BR232" s="0"/>
      <c r="BS232" s="0"/>
      <c r="BT232" s="0"/>
      <c r="BU232" s="0"/>
    </row>
    <row r="233" customFormat="false" ht="13.8" hidden="false" customHeight="false" outlineLevel="1" collapsed="false">
      <c r="A233" s="0" t="s">
        <v>223</v>
      </c>
      <c r="B233" s="15" t="n">
        <f aca="false">COUNTIFS('Schedule Export Jan-Dec 19'!$A:$A,B$1,'Schedule Export Jan-Dec 19'!$G:$G,$A233)</f>
        <v>0</v>
      </c>
      <c r="C233" s="11"/>
      <c r="D233" s="15" t="n">
        <f aca="false">COUNTIFS('Schedule Export Jan-Dec 19'!$A:$A,D$1,'Schedule Export Jan-Dec 19'!$G:$G,$A233)</f>
        <v>0</v>
      </c>
      <c r="E233" s="11"/>
      <c r="F233" s="15" t="n">
        <f aca="false">COUNTIFS('Schedule Export Jan-Dec 19'!$A:$A,F$1,'Schedule Export Jan-Dec 19'!$G:$G,$A233)</f>
        <v>0</v>
      </c>
      <c r="G233" s="11"/>
      <c r="H233" s="15" t="n">
        <f aca="false">COUNTIFS('Schedule Export Jan-Dec 19'!$A:$A,H$1,'Schedule Export Jan-Dec 19'!$G:$G,$A233)</f>
        <v>0</v>
      </c>
      <c r="I233" s="11"/>
      <c r="J233" s="15" t="n">
        <f aca="false">COUNTIFS('Schedule Export Jan-Dec 19'!$A:$A,J$1,'Schedule Export Jan-Dec 19'!$G:$G,$A233)</f>
        <v>0</v>
      </c>
      <c r="K233" s="11"/>
      <c r="L233" s="15" t="n">
        <f aca="false">COUNTIFS('Schedule Export Jan-Dec 19'!$A:$A,L$1,'Schedule Export Jan-Dec 19'!$G:$G,$A233)</f>
        <v>0</v>
      </c>
      <c r="M233" s="11"/>
      <c r="N233" s="15" t="n">
        <f aca="false">COUNTIFS('Schedule Export Jan-Dec 19'!$A:$A,N$1,'Schedule Export Jan-Dec 19'!$G:$G,$A233)</f>
        <v>0</v>
      </c>
      <c r="O233" s="11"/>
      <c r="P233" s="15" t="n">
        <f aca="false">COUNTIFS('Schedule Export Jan-Dec 19'!$A:$A,P$1,'Schedule Export Jan-Dec 19'!$G:$G,$A233)</f>
        <v>0</v>
      </c>
      <c r="Q233" s="11"/>
      <c r="R233" s="15" t="n">
        <f aca="false">COUNTIFS('Schedule Export Jan-Dec 19'!$A:$A,R$1,'Schedule Export Jan-Dec 19'!$G:$G,$A233)</f>
        <v>0</v>
      </c>
      <c r="S233" s="11"/>
      <c r="T233" s="15" t="n">
        <f aca="false">COUNTIFS('Schedule Export Jan-Dec 19'!$A:$A,T$1,'Schedule Export Jan-Dec 19'!$G:$G,$A233)</f>
        <v>0</v>
      </c>
      <c r="U233" s="11"/>
      <c r="V233" s="15" t="n">
        <f aca="false">COUNTIFS('Schedule Export Jan-Dec 19'!$A:$A,V$1,'Schedule Export Jan-Dec 19'!$G:$G,$A233)</f>
        <v>0</v>
      </c>
      <c r="W233" s="11"/>
      <c r="X233" s="15" t="n">
        <f aca="false">COUNTIFS('Schedule Export Jan-Dec 19'!$A:$A,X$1,'Schedule Export Jan-Dec 19'!$G:$G,$A233)</f>
        <v>0</v>
      </c>
      <c r="Y233" s="12"/>
      <c r="Z233" s="18" t="n">
        <f aca="false">SUM(B233+D233+F233+H233+J233+L233+N233+P233+R233+T233+V233+X233)</f>
        <v>0</v>
      </c>
      <c r="AX233" s="0"/>
      <c r="AY233" s="0"/>
      <c r="AZ233" s="0"/>
      <c r="BA233" s="0"/>
      <c r="BB233" s="0"/>
      <c r="BC233" s="0"/>
      <c r="BD233" s="0"/>
      <c r="BE233" s="0"/>
      <c r="BF233" s="0"/>
      <c r="BG233" s="0"/>
      <c r="BH233" s="0"/>
      <c r="BI233" s="0"/>
      <c r="BJ233" s="0"/>
      <c r="BK233" s="0"/>
      <c r="BL233" s="0"/>
      <c r="BM233" s="0"/>
      <c r="BN233" s="0"/>
      <c r="BO233" s="0"/>
      <c r="BP233" s="0"/>
      <c r="BQ233" s="0"/>
      <c r="BR233" s="0"/>
      <c r="BS233" s="0"/>
      <c r="BT233" s="0"/>
      <c r="BU233" s="0"/>
    </row>
    <row r="234" customFormat="false" ht="13.8" hidden="false" customHeight="false" outlineLevel="0" collapsed="false">
      <c r="A234" s="23"/>
      <c r="B234" s="20"/>
      <c r="C234" s="21"/>
      <c r="D234" s="20"/>
      <c r="E234" s="21"/>
      <c r="F234" s="20"/>
      <c r="G234" s="21"/>
      <c r="H234" s="20"/>
      <c r="I234" s="21"/>
      <c r="J234" s="20"/>
      <c r="K234" s="21"/>
      <c r="L234" s="20"/>
      <c r="M234" s="21"/>
      <c r="N234" s="20"/>
      <c r="O234" s="21"/>
      <c r="P234" s="20"/>
      <c r="Q234" s="21"/>
      <c r="R234" s="20"/>
      <c r="S234" s="21"/>
      <c r="T234" s="20"/>
      <c r="U234" s="21"/>
      <c r="V234" s="20"/>
      <c r="W234" s="21"/>
      <c r="X234" s="20"/>
      <c r="Y234" s="22"/>
      <c r="Z234" s="22"/>
      <c r="AX234" s="0"/>
      <c r="AY234" s="0"/>
      <c r="AZ234" s="0"/>
      <c r="BA234" s="0"/>
      <c r="BB234" s="0"/>
      <c r="BC234" s="0"/>
      <c r="BD234" s="0"/>
      <c r="BE234" s="0"/>
      <c r="BF234" s="0"/>
      <c r="BG234" s="0"/>
      <c r="BH234" s="0"/>
      <c r="BI234" s="0"/>
      <c r="BJ234" s="0"/>
      <c r="BK234" s="0"/>
      <c r="BL234" s="0"/>
      <c r="BM234" s="0"/>
      <c r="BN234" s="0"/>
      <c r="BO234" s="0"/>
      <c r="BP234" s="0"/>
      <c r="BQ234" s="0"/>
      <c r="BR234" s="0"/>
      <c r="BS234" s="0"/>
      <c r="BT234" s="0"/>
      <c r="BU234" s="0"/>
    </row>
    <row r="235" customFormat="false" ht="13.8" hidden="false" customHeight="false" outlineLevel="0" collapsed="false">
      <c r="A235" s="14" t="s">
        <v>224</v>
      </c>
      <c r="B235" s="15" t="n">
        <f aca="false">SUM(B$236:B$242)</f>
        <v>0</v>
      </c>
      <c r="C235" s="11"/>
      <c r="D235" s="15" t="n">
        <f aca="false">SUM(D$236:D$242)</f>
        <v>0</v>
      </c>
      <c r="E235" s="11"/>
      <c r="F235" s="15" t="n">
        <f aca="false">SUM(F$236:F$242)</f>
        <v>1</v>
      </c>
      <c r="G235" s="11"/>
      <c r="H235" s="15" t="n">
        <f aca="false">SUM(H$236:H$242)</f>
        <v>0</v>
      </c>
      <c r="I235" s="11"/>
      <c r="J235" s="15" t="n">
        <f aca="false">SUM(J$236:J$242)</f>
        <v>0</v>
      </c>
      <c r="K235" s="11"/>
      <c r="L235" s="15" t="n">
        <f aca="false">SUM(L$236:L$242)</f>
        <v>0</v>
      </c>
      <c r="M235" s="11"/>
      <c r="N235" s="15" t="n">
        <f aca="false">SUM(N$236:N$242)</f>
        <v>0</v>
      </c>
      <c r="O235" s="11"/>
      <c r="P235" s="15" t="n">
        <f aca="false">SUM(P$236:P$242)</f>
        <v>0</v>
      </c>
      <c r="Q235" s="11"/>
      <c r="R235" s="15" t="n">
        <f aca="false">SUM(R$236:R$242)</f>
        <v>0</v>
      </c>
      <c r="S235" s="11"/>
      <c r="T235" s="15" t="n">
        <f aca="false">SUM(T$236:T$242)</f>
        <v>0</v>
      </c>
      <c r="U235" s="11"/>
      <c r="V235" s="15" t="n">
        <f aca="false">SUM(V$236:V$242)</f>
        <v>0</v>
      </c>
      <c r="W235" s="11"/>
      <c r="X235" s="15" t="n">
        <f aca="false">SUM(X$236:X$242)</f>
        <v>0</v>
      </c>
      <c r="Y235" s="12"/>
      <c r="Z235" s="18" t="n">
        <f aca="false">SUM(B235+D235+F235+H235+J235+L235+N235+P235+R235+T235+V235+X235)</f>
        <v>1</v>
      </c>
      <c r="AX235" s="0"/>
      <c r="AY235" s="0"/>
      <c r="AZ235" s="0"/>
      <c r="BA235" s="0"/>
      <c r="BB235" s="0"/>
      <c r="BC235" s="0"/>
      <c r="BD235" s="0"/>
      <c r="BE235" s="0"/>
      <c r="BF235" s="0"/>
      <c r="BG235" s="0"/>
      <c r="BH235" s="0"/>
      <c r="BI235" s="0"/>
      <c r="BJ235" s="0"/>
      <c r="BK235" s="0"/>
      <c r="BL235" s="0"/>
      <c r="BM235" s="0"/>
      <c r="BN235" s="0"/>
      <c r="BO235" s="0"/>
      <c r="BP235" s="0"/>
      <c r="BQ235" s="0"/>
      <c r="BR235" s="0"/>
      <c r="BS235" s="0"/>
      <c r="BT235" s="0"/>
      <c r="BU235" s="0"/>
    </row>
    <row r="236" customFormat="false" ht="13.8" hidden="false" customHeight="false" outlineLevel="1" collapsed="false">
      <c r="A236" s="0" t="s">
        <v>225</v>
      </c>
      <c r="B236" s="15" t="n">
        <f aca="false">COUNTIFS('Schedule Export Jan-Dec 19'!$A:$A,B$1,'Schedule Export Jan-Dec 19'!$G:$G,$A236)</f>
        <v>0</v>
      </c>
      <c r="C236" s="11"/>
      <c r="D236" s="15" t="n">
        <f aca="false">COUNTIFS('Schedule Export Jan-Dec 19'!$A:$A,D$1,'Schedule Export Jan-Dec 19'!$G:$G,$A236)</f>
        <v>0</v>
      </c>
      <c r="E236" s="11"/>
      <c r="F236" s="15" t="n">
        <f aca="false">COUNTIFS('Schedule Export Jan-Dec 19'!$A:$A,F$1,'Schedule Export Jan-Dec 19'!$G:$G,$A236)</f>
        <v>0</v>
      </c>
      <c r="G236" s="11"/>
      <c r="H236" s="15" t="n">
        <f aca="false">COUNTIFS('Schedule Export Jan-Dec 19'!$A:$A,H$1,'Schedule Export Jan-Dec 19'!$G:$G,$A236)</f>
        <v>0</v>
      </c>
      <c r="I236" s="11"/>
      <c r="J236" s="15" t="n">
        <f aca="false">COUNTIFS('Schedule Export Jan-Dec 19'!$A:$A,J$1,'Schedule Export Jan-Dec 19'!$G:$G,$A236)</f>
        <v>0</v>
      </c>
      <c r="K236" s="11"/>
      <c r="L236" s="15" t="n">
        <f aca="false">COUNTIFS('Schedule Export Jan-Dec 19'!$A:$A,L$1,'Schedule Export Jan-Dec 19'!$G:$G,$A236)</f>
        <v>0</v>
      </c>
      <c r="M236" s="11"/>
      <c r="N236" s="15" t="n">
        <f aca="false">COUNTIFS('Schedule Export Jan-Dec 19'!$A:$A,N$1,'Schedule Export Jan-Dec 19'!$G:$G,$A236)</f>
        <v>0</v>
      </c>
      <c r="O236" s="11"/>
      <c r="P236" s="15" t="n">
        <f aca="false">COUNTIFS('Schedule Export Jan-Dec 19'!$A:$A,P$1,'Schedule Export Jan-Dec 19'!$G:$G,$A236)</f>
        <v>0</v>
      </c>
      <c r="Q236" s="11"/>
      <c r="R236" s="15" t="n">
        <f aca="false">COUNTIFS('Schedule Export Jan-Dec 19'!$A:$A,R$1,'Schedule Export Jan-Dec 19'!$G:$G,$A236)</f>
        <v>0</v>
      </c>
      <c r="S236" s="11"/>
      <c r="T236" s="15" t="n">
        <f aca="false">COUNTIFS('Schedule Export Jan-Dec 19'!$A:$A,T$1,'Schedule Export Jan-Dec 19'!$G:$G,$A236)</f>
        <v>0</v>
      </c>
      <c r="U236" s="11"/>
      <c r="V236" s="15" t="n">
        <f aca="false">COUNTIFS('Schedule Export Jan-Dec 19'!$A:$A,V$1,'Schedule Export Jan-Dec 19'!$G:$G,$A236)</f>
        <v>0</v>
      </c>
      <c r="W236" s="11"/>
      <c r="X236" s="15" t="n">
        <f aca="false">COUNTIFS('Schedule Export Jan-Dec 19'!$A:$A,X$1,'Schedule Export Jan-Dec 19'!$G:$G,$A236)</f>
        <v>0</v>
      </c>
      <c r="Y236" s="12"/>
      <c r="Z236" s="18" t="n">
        <f aca="false">SUM(B236+D236+F236+H236+J236+L236+N236+P236+R236+T236+V236+X236)</f>
        <v>0</v>
      </c>
      <c r="AX236" s="0"/>
      <c r="AY236" s="0"/>
      <c r="AZ236" s="0"/>
      <c r="BA236" s="0"/>
      <c r="BB236" s="0"/>
      <c r="BC236" s="0"/>
      <c r="BD236" s="0"/>
      <c r="BE236" s="0"/>
      <c r="BF236" s="0"/>
      <c r="BG236" s="0"/>
      <c r="BH236" s="0"/>
      <c r="BI236" s="0"/>
      <c r="BJ236" s="0"/>
      <c r="BK236" s="0"/>
      <c r="BL236" s="0"/>
      <c r="BM236" s="0"/>
      <c r="BN236" s="0"/>
      <c r="BO236" s="0"/>
      <c r="BP236" s="0"/>
      <c r="BQ236" s="0"/>
      <c r="BR236" s="0"/>
      <c r="BS236" s="0"/>
      <c r="BT236" s="0"/>
      <c r="BU236" s="0"/>
    </row>
    <row r="237" customFormat="false" ht="13.8" hidden="false" customHeight="false" outlineLevel="1" collapsed="false">
      <c r="A237" s="0" t="s">
        <v>226</v>
      </c>
      <c r="B237" s="15" t="n">
        <f aca="false">COUNTIFS('Schedule Export Jan-Dec 19'!$A:$A,B$1,'Schedule Export Jan-Dec 19'!$G:$G,$A237)</f>
        <v>0</v>
      </c>
      <c r="C237" s="11"/>
      <c r="D237" s="15" t="n">
        <f aca="false">COUNTIFS('Schedule Export Jan-Dec 19'!$A:$A,D$1,'Schedule Export Jan-Dec 19'!$G:$G,$A237)</f>
        <v>0</v>
      </c>
      <c r="E237" s="11"/>
      <c r="F237" s="15" t="n">
        <f aca="false">COUNTIFS('Schedule Export Jan-Dec 19'!$A:$A,F$1,'Schedule Export Jan-Dec 19'!$G:$G,$A237)</f>
        <v>0</v>
      </c>
      <c r="G237" s="11"/>
      <c r="H237" s="15" t="n">
        <f aca="false">COUNTIFS('Schedule Export Jan-Dec 19'!$A:$A,H$1,'Schedule Export Jan-Dec 19'!$G:$G,$A237)</f>
        <v>0</v>
      </c>
      <c r="I237" s="11"/>
      <c r="J237" s="15" t="n">
        <f aca="false">COUNTIFS('Schedule Export Jan-Dec 19'!$A:$A,J$1,'Schedule Export Jan-Dec 19'!$G:$G,$A237)</f>
        <v>0</v>
      </c>
      <c r="K237" s="11"/>
      <c r="L237" s="15" t="n">
        <f aca="false">COUNTIFS('Schedule Export Jan-Dec 19'!$A:$A,L$1,'Schedule Export Jan-Dec 19'!$G:$G,$A237)</f>
        <v>0</v>
      </c>
      <c r="M237" s="11"/>
      <c r="N237" s="15" t="n">
        <f aca="false">COUNTIFS('Schedule Export Jan-Dec 19'!$A:$A,N$1,'Schedule Export Jan-Dec 19'!$G:$G,$A237)</f>
        <v>0</v>
      </c>
      <c r="O237" s="11"/>
      <c r="P237" s="15" t="n">
        <f aca="false">COUNTIFS('Schedule Export Jan-Dec 19'!$A:$A,P$1,'Schedule Export Jan-Dec 19'!$G:$G,$A237)</f>
        <v>0</v>
      </c>
      <c r="Q237" s="11"/>
      <c r="R237" s="15" t="n">
        <f aca="false">COUNTIFS('Schedule Export Jan-Dec 19'!$A:$A,R$1,'Schedule Export Jan-Dec 19'!$G:$G,$A237)</f>
        <v>0</v>
      </c>
      <c r="S237" s="11"/>
      <c r="T237" s="15" t="n">
        <f aca="false">COUNTIFS('Schedule Export Jan-Dec 19'!$A:$A,T$1,'Schedule Export Jan-Dec 19'!$G:$G,$A237)</f>
        <v>0</v>
      </c>
      <c r="U237" s="11"/>
      <c r="V237" s="15" t="n">
        <f aca="false">COUNTIFS('Schedule Export Jan-Dec 19'!$A:$A,V$1,'Schedule Export Jan-Dec 19'!$G:$G,$A237)</f>
        <v>0</v>
      </c>
      <c r="W237" s="11"/>
      <c r="X237" s="15" t="n">
        <f aca="false">COUNTIFS('Schedule Export Jan-Dec 19'!$A:$A,X$1,'Schedule Export Jan-Dec 19'!$G:$G,$A237)</f>
        <v>0</v>
      </c>
      <c r="Y237" s="12"/>
      <c r="Z237" s="18" t="n">
        <f aca="false">SUM(B237+D237+F237+H237+J237+L237+N237+P237+R237+T237+V237+X237)</f>
        <v>0</v>
      </c>
      <c r="AX237" s="0"/>
      <c r="AY237" s="0"/>
      <c r="AZ237" s="0"/>
      <c r="BA237" s="0"/>
      <c r="BB237" s="0"/>
      <c r="BC237" s="0"/>
      <c r="BD237" s="0"/>
      <c r="BE237" s="0"/>
      <c r="BF237" s="0"/>
      <c r="BG237" s="0"/>
      <c r="BH237" s="0"/>
      <c r="BI237" s="0"/>
      <c r="BJ237" s="0"/>
      <c r="BK237" s="0"/>
      <c r="BL237" s="0"/>
      <c r="BM237" s="0"/>
      <c r="BN237" s="0"/>
      <c r="BO237" s="0"/>
      <c r="BP237" s="0"/>
      <c r="BQ237" s="0"/>
      <c r="BR237" s="0"/>
      <c r="BS237" s="0"/>
      <c r="BT237" s="0"/>
      <c r="BU237" s="0"/>
    </row>
    <row r="238" customFormat="false" ht="13.8" hidden="false" customHeight="false" outlineLevel="1" collapsed="false">
      <c r="A238" s="0" t="s">
        <v>227</v>
      </c>
      <c r="B238" s="15" t="n">
        <f aca="false">COUNTIFS('Schedule Export Jan-Dec 19'!$A:$A,B$1,'Schedule Export Jan-Dec 19'!$G:$G,$A238)</f>
        <v>0</v>
      </c>
      <c r="C238" s="11"/>
      <c r="D238" s="15" t="n">
        <f aca="false">COUNTIFS('Schedule Export Jan-Dec 19'!$A:$A,D$1,'Schedule Export Jan-Dec 19'!$G:$G,$A238)</f>
        <v>0</v>
      </c>
      <c r="E238" s="11"/>
      <c r="F238" s="15" t="n">
        <f aca="false">COUNTIFS('Schedule Export Jan-Dec 19'!$A:$A,F$1,'Schedule Export Jan-Dec 19'!$G:$G,$A238)</f>
        <v>0</v>
      </c>
      <c r="G238" s="11"/>
      <c r="H238" s="15" t="n">
        <f aca="false">COUNTIFS('Schedule Export Jan-Dec 19'!$A:$A,H$1,'Schedule Export Jan-Dec 19'!$G:$G,$A238)</f>
        <v>0</v>
      </c>
      <c r="I238" s="11"/>
      <c r="J238" s="15" t="n">
        <f aca="false">COUNTIFS('Schedule Export Jan-Dec 19'!$A:$A,J$1,'Schedule Export Jan-Dec 19'!$G:$G,$A238)</f>
        <v>0</v>
      </c>
      <c r="K238" s="11"/>
      <c r="L238" s="15" t="n">
        <f aca="false">COUNTIFS('Schedule Export Jan-Dec 19'!$A:$A,L$1,'Schedule Export Jan-Dec 19'!$G:$G,$A238)</f>
        <v>0</v>
      </c>
      <c r="M238" s="11"/>
      <c r="N238" s="15" t="n">
        <f aca="false">COUNTIFS('Schedule Export Jan-Dec 19'!$A:$A,N$1,'Schedule Export Jan-Dec 19'!$G:$G,$A238)</f>
        <v>0</v>
      </c>
      <c r="O238" s="11"/>
      <c r="P238" s="15" t="n">
        <f aca="false">COUNTIFS('Schedule Export Jan-Dec 19'!$A:$A,P$1,'Schedule Export Jan-Dec 19'!$G:$G,$A238)</f>
        <v>0</v>
      </c>
      <c r="Q238" s="11"/>
      <c r="R238" s="15" t="n">
        <f aca="false">COUNTIFS('Schedule Export Jan-Dec 19'!$A:$A,R$1,'Schedule Export Jan-Dec 19'!$G:$G,$A238)</f>
        <v>0</v>
      </c>
      <c r="S238" s="11"/>
      <c r="T238" s="15" t="n">
        <f aca="false">COUNTIFS('Schedule Export Jan-Dec 19'!$A:$A,T$1,'Schedule Export Jan-Dec 19'!$G:$G,$A238)</f>
        <v>0</v>
      </c>
      <c r="U238" s="11"/>
      <c r="V238" s="15" t="n">
        <f aca="false">COUNTIFS('Schedule Export Jan-Dec 19'!$A:$A,V$1,'Schedule Export Jan-Dec 19'!$G:$G,$A238)</f>
        <v>0</v>
      </c>
      <c r="W238" s="11"/>
      <c r="X238" s="15" t="n">
        <f aca="false">COUNTIFS('Schedule Export Jan-Dec 19'!$A:$A,X$1,'Schedule Export Jan-Dec 19'!$G:$G,$A238)</f>
        <v>0</v>
      </c>
      <c r="Y238" s="12"/>
      <c r="Z238" s="18" t="n">
        <f aca="false">SUM(B238+D238+F238+H238+J238+L238+N238+P238+R238+T238+V238+X238)</f>
        <v>0</v>
      </c>
      <c r="AX238" s="0"/>
      <c r="AY238" s="0"/>
      <c r="AZ238" s="0"/>
      <c r="BA238" s="0"/>
      <c r="BB238" s="0"/>
      <c r="BC238" s="0"/>
      <c r="BD238" s="0"/>
      <c r="BE238" s="0"/>
      <c r="BF238" s="0"/>
      <c r="BG238" s="0"/>
      <c r="BH238" s="0"/>
      <c r="BI238" s="0"/>
      <c r="BJ238" s="0"/>
      <c r="BK238" s="0"/>
      <c r="BL238" s="0"/>
      <c r="BM238" s="0"/>
      <c r="BN238" s="0"/>
      <c r="BO238" s="0"/>
      <c r="BP238" s="0"/>
      <c r="BQ238" s="0"/>
      <c r="BR238" s="0"/>
      <c r="BS238" s="0"/>
      <c r="BT238" s="0"/>
      <c r="BU238" s="0"/>
    </row>
    <row r="239" customFormat="false" ht="13.8" hidden="false" customHeight="false" outlineLevel="1" collapsed="false">
      <c r="A239" s="0" t="s">
        <v>228</v>
      </c>
      <c r="B239" s="15" t="n">
        <f aca="false">COUNTIFS('Schedule Export Jan-Dec 19'!$A:$A,B$1,'Schedule Export Jan-Dec 19'!$G:$G,$A239)</f>
        <v>0</v>
      </c>
      <c r="C239" s="11"/>
      <c r="D239" s="15" t="n">
        <f aca="false">COUNTIFS('Schedule Export Jan-Dec 19'!$A:$A,D$1,'Schedule Export Jan-Dec 19'!$G:$G,$A239)</f>
        <v>0</v>
      </c>
      <c r="E239" s="11"/>
      <c r="F239" s="15" t="n">
        <f aca="false">COUNTIFS('Schedule Export Jan-Dec 19'!$A:$A,F$1,'Schedule Export Jan-Dec 19'!$G:$G,$A239)</f>
        <v>1</v>
      </c>
      <c r="G239" s="11"/>
      <c r="H239" s="15" t="n">
        <f aca="false">COUNTIFS('Schedule Export Jan-Dec 19'!$A:$A,H$1,'Schedule Export Jan-Dec 19'!$G:$G,$A239)</f>
        <v>0</v>
      </c>
      <c r="I239" s="11"/>
      <c r="J239" s="15" t="n">
        <f aca="false">COUNTIFS('Schedule Export Jan-Dec 19'!$A:$A,J$1,'Schedule Export Jan-Dec 19'!$G:$G,$A239)</f>
        <v>0</v>
      </c>
      <c r="K239" s="11"/>
      <c r="L239" s="15" t="n">
        <f aca="false">COUNTIFS('Schedule Export Jan-Dec 19'!$A:$A,L$1,'Schedule Export Jan-Dec 19'!$G:$G,$A239)</f>
        <v>0</v>
      </c>
      <c r="M239" s="11"/>
      <c r="N239" s="15" t="n">
        <f aca="false">COUNTIFS('Schedule Export Jan-Dec 19'!$A:$A,N$1,'Schedule Export Jan-Dec 19'!$G:$G,$A239)</f>
        <v>0</v>
      </c>
      <c r="O239" s="11"/>
      <c r="P239" s="15" t="n">
        <f aca="false">COUNTIFS('Schedule Export Jan-Dec 19'!$A:$A,P$1,'Schedule Export Jan-Dec 19'!$G:$G,$A239)</f>
        <v>0</v>
      </c>
      <c r="Q239" s="11"/>
      <c r="R239" s="15" t="n">
        <f aca="false">COUNTIFS('Schedule Export Jan-Dec 19'!$A:$A,R$1,'Schedule Export Jan-Dec 19'!$G:$G,$A239)</f>
        <v>0</v>
      </c>
      <c r="S239" s="11"/>
      <c r="T239" s="15" t="n">
        <f aca="false">COUNTIFS('Schedule Export Jan-Dec 19'!$A:$A,T$1,'Schedule Export Jan-Dec 19'!$G:$G,$A239)</f>
        <v>0</v>
      </c>
      <c r="U239" s="11"/>
      <c r="V239" s="15" t="n">
        <f aca="false">COUNTIFS('Schedule Export Jan-Dec 19'!$A:$A,V$1,'Schedule Export Jan-Dec 19'!$G:$G,$A239)</f>
        <v>0</v>
      </c>
      <c r="W239" s="11"/>
      <c r="X239" s="15" t="n">
        <f aca="false">COUNTIFS('Schedule Export Jan-Dec 19'!$A:$A,X$1,'Schedule Export Jan-Dec 19'!$G:$G,$A239)</f>
        <v>0</v>
      </c>
      <c r="Y239" s="12"/>
      <c r="Z239" s="18" t="n">
        <f aca="false">SUM(B239+D239+F239+H239+J239+L239+N239+P239+R239+T239+V239+X239)</f>
        <v>1</v>
      </c>
      <c r="AX239" s="0"/>
      <c r="AY239" s="0"/>
      <c r="AZ239" s="0"/>
      <c r="BA239" s="0"/>
      <c r="BB239" s="0"/>
      <c r="BC239" s="0"/>
      <c r="BD239" s="0"/>
      <c r="BE239" s="0"/>
      <c r="BF239" s="0"/>
      <c r="BG239" s="0"/>
      <c r="BH239" s="0"/>
      <c r="BI239" s="0"/>
      <c r="BJ239" s="0"/>
      <c r="BK239" s="0"/>
      <c r="BL239" s="0"/>
      <c r="BM239" s="0"/>
      <c r="BN239" s="0"/>
      <c r="BO239" s="0"/>
      <c r="BP239" s="0"/>
      <c r="BQ239" s="0"/>
      <c r="BR239" s="0"/>
      <c r="BS239" s="0"/>
      <c r="BT239" s="0"/>
      <c r="BU239" s="0"/>
    </row>
    <row r="240" customFormat="false" ht="13.8" hidden="false" customHeight="false" outlineLevel="1" collapsed="false">
      <c r="A240" s="0" t="s">
        <v>229</v>
      </c>
      <c r="B240" s="15" t="n">
        <f aca="false">COUNTIFS('Schedule Export Jan-Dec 19'!$A:$A,B$1,'Schedule Export Jan-Dec 19'!$G:$G,$A240)</f>
        <v>0</v>
      </c>
      <c r="C240" s="11"/>
      <c r="D240" s="15" t="n">
        <f aca="false">COUNTIFS('Schedule Export Jan-Dec 19'!$A:$A,D$1,'Schedule Export Jan-Dec 19'!$G:$G,$A240)</f>
        <v>0</v>
      </c>
      <c r="E240" s="11"/>
      <c r="F240" s="15" t="n">
        <f aca="false">COUNTIFS('Schedule Export Jan-Dec 19'!$A:$A,F$1,'Schedule Export Jan-Dec 19'!$G:$G,$A240)</f>
        <v>0</v>
      </c>
      <c r="G240" s="11"/>
      <c r="H240" s="15" t="n">
        <f aca="false">COUNTIFS('Schedule Export Jan-Dec 19'!$A:$A,H$1,'Schedule Export Jan-Dec 19'!$G:$G,$A240)</f>
        <v>0</v>
      </c>
      <c r="I240" s="11"/>
      <c r="J240" s="15" t="n">
        <f aca="false">COUNTIFS('Schedule Export Jan-Dec 19'!$A:$A,J$1,'Schedule Export Jan-Dec 19'!$G:$G,$A240)</f>
        <v>0</v>
      </c>
      <c r="K240" s="11"/>
      <c r="L240" s="15" t="n">
        <f aca="false">COUNTIFS('Schedule Export Jan-Dec 19'!$A:$A,L$1,'Schedule Export Jan-Dec 19'!$G:$G,$A240)</f>
        <v>0</v>
      </c>
      <c r="M240" s="11"/>
      <c r="N240" s="15" t="n">
        <f aca="false">COUNTIFS('Schedule Export Jan-Dec 19'!$A:$A,N$1,'Schedule Export Jan-Dec 19'!$G:$G,$A240)</f>
        <v>0</v>
      </c>
      <c r="O240" s="11"/>
      <c r="P240" s="15" t="n">
        <f aca="false">COUNTIFS('Schedule Export Jan-Dec 19'!$A:$A,P$1,'Schedule Export Jan-Dec 19'!$G:$G,$A240)</f>
        <v>0</v>
      </c>
      <c r="Q240" s="11"/>
      <c r="R240" s="15" t="n">
        <f aca="false">COUNTIFS('Schedule Export Jan-Dec 19'!$A:$A,R$1,'Schedule Export Jan-Dec 19'!$G:$G,$A240)</f>
        <v>0</v>
      </c>
      <c r="S240" s="11"/>
      <c r="T240" s="15" t="n">
        <f aca="false">COUNTIFS('Schedule Export Jan-Dec 19'!$A:$A,T$1,'Schedule Export Jan-Dec 19'!$G:$G,$A240)</f>
        <v>0</v>
      </c>
      <c r="U240" s="11"/>
      <c r="V240" s="15" t="n">
        <f aca="false">COUNTIFS('Schedule Export Jan-Dec 19'!$A:$A,V$1,'Schedule Export Jan-Dec 19'!$G:$G,$A240)</f>
        <v>0</v>
      </c>
      <c r="W240" s="11"/>
      <c r="X240" s="15" t="n">
        <f aca="false">COUNTIFS('Schedule Export Jan-Dec 19'!$A:$A,X$1,'Schedule Export Jan-Dec 19'!$G:$G,$A240)</f>
        <v>0</v>
      </c>
      <c r="Y240" s="12"/>
      <c r="Z240" s="18" t="n">
        <f aca="false">SUM(B240+D240+F240+H240+J240+L240+N240+P240+R240+T240+V240+X240)</f>
        <v>0</v>
      </c>
      <c r="AX240" s="0"/>
      <c r="AY240" s="0"/>
      <c r="AZ240" s="0"/>
      <c r="BA240" s="0"/>
      <c r="BB240" s="0"/>
      <c r="BC240" s="0"/>
      <c r="BD240" s="0"/>
      <c r="BE240" s="0"/>
      <c r="BF240" s="0"/>
      <c r="BG240" s="0"/>
      <c r="BH240" s="0"/>
      <c r="BI240" s="0"/>
      <c r="BJ240" s="0"/>
      <c r="BK240" s="0"/>
      <c r="BL240" s="0"/>
      <c r="BM240" s="0"/>
      <c r="BN240" s="0"/>
      <c r="BO240" s="0"/>
      <c r="BP240" s="0"/>
      <c r="BQ240" s="0"/>
      <c r="BR240" s="0"/>
      <c r="BS240" s="0"/>
      <c r="BT240" s="0"/>
      <c r="BU240" s="0"/>
    </row>
    <row r="241" customFormat="false" ht="13.8" hidden="false" customHeight="false" outlineLevel="1" collapsed="false">
      <c r="A241" s="0" t="s">
        <v>230</v>
      </c>
      <c r="B241" s="15" t="n">
        <f aca="false">COUNTIFS('Schedule Export Jan-Dec 19'!$A:$A,B$1,'Schedule Export Jan-Dec 19'!$G:$G,$A241)</f>
        <v>0</v>
      </c>
      <c r="C241" s="11"/>
      <c r="D241" s="15" t="n">
        <f aca="false">COUNTIFS('Schedule Export Jan-Dec 19'!$A:$A,D$1,'Schedule Export Jan-Dec 19'!$G:$G,$A241)</f>
        <v>0</v>
      </c>
      <c r="E241" s="11"/>
      <c r="F241" s="15" t="n">
        <f aca="false">COUNTIFS('Schedule Export Jan-Dec 19'!$A:$A,F$1,'Schedule Export Jan-Dec 19'!$G:$G,$A241)</f>
        <v>0</v>
      </c>
      <c r="G241" s="11"/>
      <c r="H241" s="15" t="n">
        <f aca="false">COUNTIFS('Schedule Export Jan-Dec 19'!$A:$A,H$1,'Schedule Export Jan-Dec 19'!$G:$G,$A241)</f>
        <v>0</v>
      </c>
      <c r="I241" s="11"/>
      <c r="J241" s="15" t="n">
        <f aca="false">COUNTIFS('Schedule Export Jan-Dec 19'!$A:$A,J$1,'Schedule Export Jan-Dec 19'!$G:$G,$A241)</f>
        <v>0</v>
      </c>
      <c r="K241" s="11"/>
      <c r="L241" s="15" t="n">
        <f aca="false">COUNTIFS('Schedule Export Jan-Dec 19'!$A:$A,L$1,'Schedule Export Jan-Dec 19'!$G:$G,$A241)</f>
        <v>0</v>
      </c>
      <c r="M241" s="11"/>
      <c r="N241" s="15" t="n">
        <f aca="false">COUNTIFS('Schedule Export Jan-Dec 19'!$A:$A,N$1,'Schedule Export Jan-Dec 19'!$G:$G,$A241)</f>
        <v>0</v>
      </c>
      <c r="O241" s="11"/>
      <c r="P241" s="15" t="n">
        <f aca="false">COUNTIFS('Schedule Export Jan-Dec 19'!$A:$A,P$1,'Schedule Export Jan-Dec 19'!$G:$G,$A241)</f>
        <v>0</v>
      </c>
      <c r="Q241" s="11"/>
      <c r="R241" s="15" t="n">
        <f aca="false">COUNTIFS('Schedule Export Jan-Dec 19'!$A:$A,R$1,'Schedule Export Jan-Dec 19'!$G:$G,$A241)</f>
        <v>0</v>
      </c>
      <c r="S241" s="11"/>
      <c r="T241" s="15" t="n">
        <f aca="false">COUNTIFS('Schedule Export Jan-Dec 19'!$A:$A,T$1,'Schedule Export Jan-Dec 19'!$G:$G,$A241)</f>
        <v>0</v>
      </c>
      <c r="U241" s="11"/>
      <c r="V241" s="15" t="n">
        <f aca="false">COUNTIFS('Schedule Export Jan-Dec 19'!$A:$A,V$1,'Schedule Export Jan-Dec 19'!$G:$G,$A241)</f>
        <v>0</v>
      </c>
      <c r="W241" s="11"/>
      <c r="X241" s="15" t="n">
        <f aca="false">COUNTIFS('Schedule Export Jan-Dec 19'!$A:$A,X$1,'Schedule Export Jan-Dec 19'!$G:$G,$A241)</f>
        <v>0</v>
      </c>
      <c r="Y241" s="12"/>
      <c r="Z241" s="18" t="n">
        <f aca="false">SUM(B241+D241+F241+H241+J241+L241+N241+P241+R241+T241+V241+X241)</f>
        <v>0</v>
      </c>
      <c r="AX241" s="0"/>
      <c r="AY241" s="0"/>
      <c r="AZ241" s="0"/>
      <c r="BA241" s="0"/>
      <c r="BB241" s="0"/>
      <c r="BC241" s="0"/>
      <c r="BD241" s="0"/>
      <c r="BE241" s="0"/>
      <c r="BF241" s="0"/>
      <c r="BG241" s="0"/>
      <c r="BH241" s="0"/>
      <c r="BI241" s="0"/>
      <c r="BJ241" s="0"/>
      <c r="BK241" s="0"/>
      <c r="BL241" s="0"/>
      <c r="BM241" s="0"/>
      <c r="BN241" s="0"/>
      <c r="BO241" s="0"/>
      <c r="BP241" s="0"/>
      <c r="BQ241" s="0"/>
      <c r="BR241" s="0"/>
      <c r="BS241" s="0"/>
      <c r="BT241" s="0"/>
      <c r="BU241" s="0"/>
    </row>
    <row r="242" customFormat="false" ht="13.8" hidden="false" customHeight="false" outlineLevel="1" collapsed="false">
      <c r="A242" s="0" t="s">
        <v>231</v>
      </c>
      <c r="B242" s="15" t="n">
        <f aca="false">COUNTIFS('Schedule Export Jan-Dec 19'!$A:$A,B$1,'Schedule Export Jan-Dec 19'!$G:$G,$A242)</f>
        <v>0</v>
      </c>
      <c r="C242" s="11"/>
      <c r="D242" s="15" t="n">
        <f aca="false">COUNTIFS('Schedule Export Jan-Dec 19'!$A:$A,D$1,'Schedule Export Jan-Dec 19'!$G:$G,$A242)</f>
        <v>0</v>
      </c>
      <c r="E242" s="11"/>
      <c r="F242" s="15" t="n">
        <f aca="false">COUNTIFS('Schedule Export Jan-Dec 19'!$A:$A,F$1,'Schedule Export Jan-Dec 19'!$G:$G,$A242)</f>
        <v>0</v>
      </c>
      <c r="G242" s="11"/>
      <c r="H242" s="15" t="n">
        <f aca="false">COUNTIFS('Schedule Export Jan-Dec 19'!$A:$A,H$1,'Schedule Export Jan-Dec 19'!$G:$G,$A242)</f>
        <v>0</v>
      </c>
      <c r="I242" s="11"/>
      <c r="J242" s="15" t="n">
        <f aca="false">COUNTIFS('Schedule Export Jan-Dec 19'!$A:$A,J$1,'Schedule Export Jan-Dec 19'!$G:$G,$A242)</f>
        <v>0</v>
      </c>
      <c r="K242" s="11"/>
      <c r="L242" s="15" t="n">
        <f aca="false">COUNTIFS('Schedule Export Jan-Dec 19'!$A:$A,L$1,'Schedule Export Jan-Dec 19'!$G:$G,$A242)</f>
        <v>0</v>
      </c>
      <c r="M242" s="11"/>
      <c r="N242" s="15" t="n">
        <f aca="false">COUNTIFS('Schedule Export Jan-Dec 19'!$A:$A,N$1,'Schedule Export Jan-Dec 19'!$G:$G,$A242)</f>
        <v>0</v>
      </c>
      <c r="O242" s="11"/>
      <c r="P242" s="15" t="n">
        <f aca="false">COUNTIFS('Schedule Export Jan-Dec 19'!$A:$A,P$1,'Schedule Export Jan-Dec 19'!$G:$G,$A242)</f>
        <v>0</v>
      </c>
      <c r="Q242" s="11"/>
      <c r="R242" s="15" t="n">
        <f aca="false">COUNTIFS('Schedule Export Jan-Dec 19'!$A:$A,R$1,'Schedule Export Jan-Dec 19'!$G:$G,$A242)</f>
        <v>0</v>
      </c>
      <c r="S242" s="11"/>
      <c r="T242" s="15" t="n">
        <f aca="false">COUNTIFS('Schedule Export Jan-Dec 19'!$A:$A,T$1,'Schedule Export Jan-Dec 19'!$G:$G,$A242)</f>
        <v>0</v>
      </c>
      <c r="U242" s="11"/>
      <c r="V242" s="15" t="n">
        <f aca="false">COUNTIFS('Schedule Export Jan-Dec 19'!$A:$A,V$1,'Schedule Export Jan-Dec 19'!$G:$G,$A242)</f>
        <v>0</v>
      </c>
      <c r="W242" s="11"/>
      <c r="X242" s="15" t="n">
        <f aca="false">COUNTIFS('Schedule Export Jan-Dec 19'!$A:$A,X$1,'Schedule Export Jan-Dec 19'!$G:$G,$A242)</f>
        <v>0</v>
      </c>
      <c r="Y242" s="12"/>
      <c r="Z242" s="18" t="n">
        <f aca="false">SUM(B242+D242+F242+H242+J242+L242+N242+P242+R242+T242+V242+X242)</f>
        <v>0</v>
      </c>
      <c r="AX242" s="0"/>
      <c r="AY242" s="0"/>
      <c r="AZ242" s="0"/>
      <c r="BA242" s="0"/>
      <c r="BB242" s="0"/>
      <c r="BC242" s="0"/>
      <c r="BD242" s="0"/>
      <c r="BE242" s="0"/>
      <c r="BF242" s="0"/>
      <c r="BG242" s="0"/>
      <c r="BH242" s="0"/>
      <c r="BI242" s="0"/>
      <c r="BJ242" s="0"/>
      <c r="BK242" s="0"/>
      <c r="BL242" s="0"/>
      <c r="BM242" s="0"/>
      <c r="BN242" s="0"/>
      <c r="BO242" s="0"/>
      <c r="BP242" s="0"/>
      <c r="BQ242" s="0"/>
      <c r="BR242" s="0"/>
      <c r="BS242" s="0"/>
      <c r="BT242" s="0"/>
      <c r="BU242" s="0"/>
    </row>
    <row r="243" customFormat="false" ht="13.8" hidden="false" customHeight="false" outlineLevel="0" collapsed="false">
      <c r="A243" s="23"/>
      <c r="B243" s="20"/>
      <c r="C243" s="21"/>
      <c r="D243" s="20"/>
      <c r="E243" s="21"/>
      <c r="F243" s="20"/>
      <c r="G243" s="21"/>
      <c r="H243" s="20"/>
      <c r="I243" s="21"/>
      <c r="J243" s="20"/>
      <c r="K243" s="21"/>
      <c r="L243" s="20"/>
      <c r="M243" s="21"/>
      <c r="N243" s="20"/>
      <c r="O243" s="21"/>
      <c r="P243" s="20"/>
      <c r="Q243" s="21"/>
      <c r="R243" s="20"/>
      <c r="S243" s="21"/>
      <c r="T243" s="20"/>
      <c r="U243" s="21"/>
      <c r="V243" s="20"/>
      <c r="W243" s="21"/>
      <c r="X243" s="20"/>
      <c r="Y243" s="22"/>
      <c r="Z243" s="22"/>
      <c r="AX243" s="0"/>
      <c r="AY243" s="0"/>
      <c r="AZ243" s="0"/>
      <c r="BA243" s="0"/>
      <c r="BB243" s="0"/>
      <c r="BC243" s="0"/>
      <c r="BD243" s="0"/>
      <c r="BE243" s="0"/>
      <c r="BF243" s="0"/>
      <c r="BG243" s="0"/>
      <c r="BH243" s="0"/>
      <c r="BI243" s="0"/>
      <c r="BJ243" s="0"/>
      <c r="BK243" s="0"/>
      <c r="BL243" s="0"/>
      <c r="BM243" s="0"/>
      <c r="BN243" s="0"/>
      <c r="BO243" s="0"/>
      <c r="BP243" s="0"/>
      <c r="BQ243" s="0"/>
      <c r="BR243" s="0"/>
      <c r="BS243" s="0"/>
      <c r="BT243" s="0"/>
      <c r="BU243" s="0"/>
    </row>
    <row r="244" customFormat="false" ht="13.8" hidden="false" customHeight="false" outlineLevel="0" collapsed="false">
      <c r="A244" s="14" t="s">
        <v>232</v>
      </c>
      <c r="B244" s="15" t="n">
        <f aca="false">SUM(B$245:B$259)</f>
        <v>9</v>
      </c>
      <c r="C244" s="11"/>
      <c r="D244" s="15" t="n">
        <f aca="false">SUM(D$245:D$259)</f>
        <v>12</v>
      </c>
      <c r="E244" s="11"/>
      <c r="F244" s="15" t="n">
        <f aca="false">SUM(F$245:F$259)</f>
        <v>12</v>
      </c>
      <c r="G244" s="11"/>
      <c r="H244" s="15" t="n">
        <f aca="false">SUM(H$245:H$259)</f>
        <v>13</v>
      </c>
      <c r="I244" s="11"/>
      <c r="J244" s="15" t="n">
        <f aca="false">SUM(J$245:J$259)</f>
        <v>7</v>
      </c>
      <c r="K244" s="11"/>
      <c r="L244" s="15" t="n">
        <f aca="false">SUM(L$245:L$259)</f>
        <v>2</v>
      </c>
      <c r="M244" s="11"/>
      <c r="N244" s="15" t="n">
        <f aca="false">SUM(N$245:N$259)</f>
        <v>9</v>
      </c>
      <c r="O244" s="11"/>
      <c r="P244" s="15" t="n">
        <f aca="false">SUM(P$245:P$259)</f>
        <v>3</v>
      </c>
      <c r="Q244" s="11"/>
      <c r="R244" s="15" t="n">
        <f aca="false">SUM(R$245:R$259)</f>
        <v>6</v>
      </c>
      <c r="S244" s="11"/>
      <c r="T244" s="15" t="n">
        <f aca="false">SUM(T$245:T$259)</f>
        <v>8</v>
      </c>
      <c r="U244" s="11"/>
      <c r="V244" s="15" t="n">
        <f aca="false">SUM(V$245:V$259)</f>
        <v>3</v>
      </c>
      <c r="W244" s="11"/>
      <c r="X244" s="15" t="n">
        <f aca="false">SUM(X$245:X$259)</f>
        <v>5</v>
      </c>
      <c r="Y244" s="12"/>
      <c r="Z244" s="18" t="n">
        <f aca="false">SUM(B244+D244+F244+H244+J244+L244+N244+P244+R244+T244+V244+X244)</f>
        <v>89</v>
      </c>
      <c r="AX244" s="0"/>
      <c r="AY244" s="0"/>
      <c r="AZ244" s="0"/>
      <c r="BA244" s="0"/>
      <c r="BB244" s="0"/>
      <c r="BC244" s="0"/>
      <c r="BD244" s="0"/>
      <c r="BE244" s="0"/>
      <c r="BF244" s="0"/>
      <c r="BG244" s="0"/>
      <c r="BH244" s="0"/>
      <c r="BI244" s="0"/>
      <c r="BJ244" s="0"/>
      <c r="BK244" s="0"/>
      <c r="BL244" s="0"/>
      <c r="BM244" s="0"/>
      <c r="BN244" s="0"/>
      <c r="BO244" s="0"/>
      <c r="BP244" s="0"/>
      <c r="BQ244" s="0"/>
      <c r="BR244" s="0"/>
      <c r="BS244" s="0"/>
      <c r="BT244" s="0"/>
      <c r="BU244" s="0"/>
    </row>
    <row r="245" customFormat="false" ht="13.8" hidden="false" customHeight="false" outlineLevel="1" collapsed="false">
      <c r="A245" s="0" t="s">
        <v>233</v>
      </c>
      <c r="B245" s="15" t="n">
        <f aca="false">COUNTIFS('Schedule Export Jan-Dec 19'!$A:$A,B$1,'Schedule Export Jan-Dec 19'!$G:$G,$A245)</f>
        <v>0</v>
      </c>
      <c r="C245" s="11"/>
      <c r="D245" s="15" t="n">
        <f aca="false">COUNTIFS('Schedule Export Jan-Dec 19'!$A:$A,D$1,'Schedule Export Jan-Dec 19'!$G:$G,$A245)</f>
        <v>0</v>
      </c>
      <c r="E245" s="11"/>
      <c r="F245" s="15" t="n">
        <f aca="false">COUNTIFS('Schedule Export Jan-Dec 19'!$A:$A,F$1,'Schedule Export Jan-Dec 19'!$G:$G,$A245)</f>
        <v>0</v>
      </c>
      <c r="G245" s="11"/>
      <c r="H245" s="15" t="n">
        <f aca="false">COUNTIFS('Schedule Export Jan-Dec 19'!$A:$A,H$1,'Schedule Export Jan-Dec 19'!$G:$G,$A245)</f>
        <v>0</v>
      </c>
      <c r="I245" s="11"/>
      <c r="J245" s="15" t="n">
        <f aca="false">COUNTIFS('Schedule Export Jan-Dec 19'!$A:$A,J$1,'Schedule Export Jan-Dec 19'!$G:$G,$A245)</f>
        <v>0</v>
      </c>
      <c r="K245" s="11"/>
      <c r="L245" s="15" t="n">
        <f aca="false">COUNTIFS('Schedule Export Jan-Dec 19'!$A:$A,L$1,'Schedule Export Jan-Dec 19'!$G:$G,$A245)</f>
        <v>0</v>
      </c>
      <c r="M245" s="11"/>
      <c r="N245" s="15" t="n">
        <f aca="false">COUNTIFS('Schedule Export Jan-Dec 19'!$A:$A,N$1,'Schedule Export Jan-Dec 19'!$G:$G,$A245)</f>
        <v>0</v>
      </c>
      <c r="O245" s="11"/>
      <c r="P245" s="15" t="n">
        <f aca="false">COUNTIFS('Schedule Export Jan-Dec 19'!$A:$A,P$1,'Schedule Export Jan-Dec 19'!$G:$G,$A245)</f>
        <v>0</v>
      </c>
      <c r="Q245" s="11"/>
      <c r="R245" s="15" t="n">
        <f aca="false">COUNTIFS('Schedule Export Jan-Dec 19'!$A:$A,R$1,'Schedule Export Jan-Dec 19'!$G:$G,$A245)</f>
        <v>0</v>
      </c>
      <c r="S245" s="11"/>
      <c r="T245" s="15" t="n">
        <f aca="false">COUNTIFS('Schedule Export Jan-Dec 19'!$A:$A,T$1,'Schedule Export Jan-Dec 19'!$G:$G,$A245)</f>
        <v>0</v>
      </c>
      <c r="U245" s="11"/>
      <c r="V245" s="15" t="n">
        <f aca="false">COUNTIFS('Schedule Export Jan-Dec 19'!$A:$A,V$1,'Schedule Export Jan-Dec 19'!$G:$G,$A245)</f>
        <v>0</v>
      </c>
      <c r="W245" s="11"/>
      <c r="X245" s="15" t="n">
        <f aca="false">COUNTIFS('Schedule Export Jan-Dec 19'!$A:$A,X$1,'Schedule Export Jan-Dec 19'!$G:$G,$A245)</f>
        <v>0</v>
      </c>
      <c r="Y245" s="12"/>
      <c r="Z245" s="18" t="n">
        <f aca="false">SUM(B245+D245+F245+H245+J245+L245+N245+P245+R245+T245+V245+X245)</f>
        <v>0</v>
      </c>
      <c r="AX245" s="0"/>
      <c r="AY245" s="0"/>
      <c r="AZ245" s="0"/>
      <c r="BA245" s="0"/>
      <c r="BB245" s="0"/>
      <c r="BC245" s="0"/>
      <c r="BD245" s="0"/>
      <c r="BE245" s="0"/>
      <c r="BF245" s="0"/>
      <c r="BG245" s="0"/>
      <c r="BH245" s="0"/>
      <c r="BI245" s="0"/>
      <c r="BJ245" s="0"/>
      <c r="BK245" s="0"/>
      <c r="BL245" s="0"/>
      <c r="BM245" s="0"/>
      <c r="BN245" s="0"/>
      <c r="BO245" s="0"/>
      <c r="BP245" s="0"/>
      <c r="BQ245" s="0"/>
      <c r="BR245" s="0"/>
      <c r="BS245" s="0"/>
      <c r="BT245" s="0"/>
      <c r="BU245" s="0"/>
    </row>
    <row r="246" customFormat="false" ht="13.8" hidden="false" customHeight="false" outlineLevel="1" collapsed="false">
      <c r="A246" s="0" t="s">
        <v>234</v>
      </c>
      <c r="B246" s="15" t="n">
        <f aca="false">COUNTIFS('Schedule Export Jan-Dec 19'!$A:$A,B$1,'Schedule Export Jan-Dec 19'!$G:$G,$A246)</f>
        <v>0</v>
      </c>
      <c r="C246" s="11"/>
      <c r="D246" s="15" t="n">
        <f aca="false">COUNTIFS('Schedule Export Jan-Dec 19'!$A:$A,D$1,'Schedule Export Jan-Dec 19'!$G:$G,$A246)</f>
        <v>0</v>
      </c>
      <c r="E246" s="11"/>
      <c r="F246" s="15" t="n">
        <f aca="false">COUNTIFS('Schedule Export Jan-Dec 19'!$A:$A,F$1,'Schedule Export Jan-Dec 19'!$G:$G,$A246)</f>
        <v>1</v>
      </c>
      <c r="G246" s="11"/>
      <c r="H246" s="15" t="n">
        <f aca="false">COUNTIFS('Schedule Export Jan-Dec 19'!$A:$A,H$1,'Schedule Export Jan-Dec 19'!$G:$G,$A246)</f>
        <v>0</v>
      </c>
      <c r="I246" s="11"/>
      <c r="J246" s="15" t="n">
        <f aca="false">COUNTIFS('Schedule Export Jan-Dec 19'!$A:$A,J$1,'Schedule Export Jan-Dec 19'!$G:$G,$A246)</f>
        <v>0</v>
      </c>
      <c r="K246" s="11"/>
      <c r="L246" s="15" t="n">
        <f aca="false">COUNTIFS('Schedule Export Jan-Dec 19'!$A:$A,L$1,'Schedule Export Jan-Dec 19'!$G:$G,$A246)</f>
        <v>0</v>
      </c>
      <c r="M246" s="11"/>
      <c r="N246" s="15" t="n">
        <f aca="false">COUNTIFS('Schedule Export Jan-Dec 19'!$A:$A,N$1,'Schedule Export Jan-Dec 19'!$G:$G,$A246)</f>
        <v>0</v>
      </c>
      <c r="O246" s="11"/>
      <c r="P246" s="15" t="n">
        <f aca="false">COUNTIFS('Schedule Export Jan-Dec 19'!$A:$A,P$1,'Schedule Export Jan-Dec 19'!$G:$G,$A246)</f>
        <v>0</v>
      </c>
      <c r="Q246" s="11"/>
      <c r="R246" s="15" t="n">
        <f aca="false">COUNTIFS('Schedule Export Jan-Dec 19'!$A:$A,R$1,'Schedule Export Jan-Dec 19'!$G:$G,$A246)</f>
        <v>0</v>
      </c>
      <c r="S246" s="11"/>
      <c r="T246" s="15" t="n">
        <f aca="false">COUNTIFS('Schedule Export Jan-Dec 19'!$A:$A,T$1,'Schedule Export Jan-Dec 19'!$G:$G,$A246)</f>
        <v>0</v>
      </c>
      <c r="U246" s="11"/>
      <c r="V246" s="15" t="n">
        <f aca="false">COUNTIFS('Schedule Export Jan-Dec 19'!$A:$A,V$1,'Schedule Export Jan-Dec 19'!$G:$G,$A246)</f>
        <v>0</v>
      </c>
      <c r="W246" s="11"/>
      <c r="X246" s="15" t="n">
        <f aca="false">COUNTIFS('Schedule Export Jan-Dec 19'!$A:$A,X$1,'Schedule Export Jan-Dec 19'!$G:$G,$A246)</f>
        <v>0</v>
      </c>
      <c r="Y246" s="12"/>
      <c r="Z246" s="18" t="n">
        <f aca="false">SUM(B246+D246+F246+H246+J246+L246+N246+P246+R246+T246+V246+X246)</f>
        <v>1</v>
      </c>
      <c r="AX246" s="0"/>
      <c r="AY246" s="0"/>
      <c r="AZ246" s="0"/>
      <c r="BA246" s="0"/>
      <c r="BB246" s="0"/>
      <c r="BC246" s="0"/>
      <c r="BD246" s="0"/>
      <c r="BE246" s="0"/>
      <c r="BF246" s="0"/>
      <c r="BG246" s="0"/>
      <c r="BH246" s="0"/>
      <c r="BI246" s="0"/>
      <c r="BJ246" s="0"/>
      <c r="BK246" s="0"/>
      <c r="BL246" s="0"/>
      <c r="BM246" s="0"/>
      <c r="BN246" s="0"/>
      <c r="BO246" s="0"/>
      <c r="BP246" s="0"/>
      <c r="BQ246" s="0"/>
      <c r="BR246" s="0"/>
      <c r="BS246" s="0"/>
      <c r="BT246" s="0"/>
      <c r="BU246" s="0"/>
    </row>
    <row r="247" customFormat="false" ht="13.8" hidden="false" customHeight="false" outlineLevel="1" collapsed="false">
      <c r="A247" s="0" t="s">
        <v>235</v>
      </c>
      <c r="B247" s="15" t="n">
        <f aca="false">COUNTIFS('Schedule Export Jan-Dec 19'!$A:$A,B$1,'Schedule Export Jan-Dec 19'!$G:$G,$A247)</f>
        <v>2</v>
      </c>
      <c r="C247" s="11"/>
      <c r="D247" s="15" t="n">
        <f aca="false">COUNTIFS('Schedule Export Jan-Dec 19'!$A:$A,D$1,'Schedule Export Jan-Dec 19'!$G:$G,$A247)</f>
        <v>4</v>
      </c>
      <c r="E247" s="11"/>
      <c r="F247" s="15" t="n">
        <f aca="false">COUNTIFS('Schedule Export Jan-Dec 19'!$A:$A,F$1,'Schedule Export Jan-Dec 19'!$G:$G,$A247)</f>
        <v>5</v>
      </c>
      <c r="G247" s="11"/>
      <c r="H247" s="15" t="n">
        <f aca="false">COUNTIFS('Schedule Export Jan-Dec 19'!$A:$A,H$1,'Schedule Export Jan-Dec 19'!$G:$G,$A247)</f>
        <v>1</v>
      </c>
      <c r="I247" s="11"/>
      <c r="J247" s="15" t="n">
        <f aca="false">COUNTIFS('Schedule Export Jan-Dec 19'!$A:$A,J$1,'Schedule Export Jan-Dec 19'!$G:$G,$A247)</f>
        <v>1</v>
      </c>
      <c r="K247" s="11"/>
      <c r="L247" s="15" t="n">
        <f aca="false">COUNTIFS('Schedule Export Jan-Dec 19'!$A:$A,L$1,'Schedule Export Jan-Dec 19'!$G:$G,$A247)</f>
        <v>1</v>
      </c>
      <c r="M247" s="11"/>
      <c r="N247" s="15" t="n">
        <f aca="false">COUNTIFS('Schedule Export Jan-Dec 19'!$A:$A,N$1,'Schedule Export Jan-Dec 19'!$G:$G,$A247)</f>
        <v>3</v>
      </c>
      <c r="O247" s="11"/>
      <c r="P247" s="15" t="n">
        <f aca="false">COUNTIFS('Schedule Export Jan-Dec 19'!$A:$A,P$1,'Schedule Export Jan-Dec 19'!$G:$G,$A247)</f>
        <v>0</v>
      </c>
      <c r="Q247" s="11"/>
      <c r="R247" s="15" t="n">
        <f aca="false">COUNTIFS('Schedule Export Jan-Dec 19'!$A:$A,R$1,'Schedule Export Jan-Dec 19'!$G:$G,$A247)</f>
        <v>2</v>
      </c>
      <c r="S247" s="11"/>
      <c r="T247" s="15" t="n">
        <f aca="false">COUNTIFS('Schedule Export Jan-Dec 19'!$A:$A,T$1,'Schedule Export Jan-Dec 19'!$G:$G,$A247)</f>
        <v>3</v>
      </c>
      <c r="U247" s="11"/>
      <c r="V247" s="15" t="n">
        <f aca="false">COUNTIFS('Schedule Export Jan-Dec 19'!$A:$A,V$1,'Schedule Export Jan-Dec 19'!$G:$G,$A247)</f>
        <v>3</v>
      </c>
      <c r="W247" s="11"/>
      <c r="X247" s="15" t="n">
        <f aca="false">COUNTIFS('Schedule Export Jan-Dec 19'!$A:$A,X$1,'Schedule Export Jan-Dec 19'!$G:$G,$A247)</f>
        <v>1</v>
      </c>
      <c r="Y247" s="12"/>
      <c r="Z247" s="18" t="n">
        <f aca="false">SUM(B247+D247+F247+H247+J247+L247+N247+P247+R247+T247+V247+X247)</f>
        <v>26</v>
      </c>
      <c r="AX247" s="0"/>
      <c r="AY247" s="0"/>
      <c r="AZ247" s="0"/>
      <c r="BA247" s="0"/>
      <c r="BB247" s="0"/>
      <c r="BC247" s="0"/>
      <c r="BD247" s="0"/>
      <c r="BE247" s="0"/>
      <c r="BF247" s="0"/>
      <c r="BG247" s="0"/>
      <c r="BH247" s="0"/>
      <c r="BI247" s="0"/>
      <c r="BJ247" s="0"/>
      <c r="BK247" s="0"/>
      <c r="BL247" s="0"/>
      <c r="BM247" s="0"/>
      <c r="BN247" s="0"/>
      <c r="BO247" s="0"/>
      <c r="BP247" s="0"/>
      <c r="BQ247" s="0"/>
      <c r="BR247" s="0"/>
      <c r="BS247" s="0"/>
      <c r="BT247" s="0"/>
      <c r="BU247" s="0"/>
    </row>
    <row r="248" customFormat="false" ht="13.8" hidden="false" customHeight="false" outlineLevel="1" collapsed="false">
      <c r="A248" s="0" t="s">
        <v>236</v>
      </c>
      <c r="B248" s="15" t="n">
        <f aca="false">COUNTIFS('Schedule Export Jan-Dec 19'!$A:$A,B$1,'Schedule Export Jan-Dec 19'!$G:$G,$A248)</f>
        <v>0</v>
      </c>
      <c r="C248" s="11"/>
      <c r="D248" s="15" t="n">
        <f aca="false">COUNTIFS('Schedule Export Jan-Dec 19'!$A:$A,D$1,'Schedule Export Jan-Dec 19'!$G:$G,$A248)</f>
        <v>0</v>
      </c>
      <c r="E248" s="11"/>
      <c r="F248" s="15" t="n">
        <f aca="false">COUNTIFS('Schedule Export Jan-Dec 19'!$A:$A,F$1,'Schedule Export Jan-Dec 19'!$G:$G,$A248)</f>
        <v>0</v>
      </c>
      <c r="G248" s="11"/>
      <c r="H248" s="15" t="n">
        <f aca="false">COUNTIFS('Schedule Export Jan-Dec 19'!$A:$A,H$1,'Schedule Export Jan-Dec 19'!$G:$G,$A248)</f>
        <v>0</v>
      </c>
      <c r="I248" s="11"/>
      <c r="J248" s="15" t="n">
        <f aca="false">COUNTIFS('Schedule Export Jan-Dec 19'!$A:$A,J$1,'Schedule Export Jan-Dec 19'!$G:$G,$A248)</f>
        <v>0</v>
      </c>
      <c r="K248" s="11"/>
      <c r="L248" s="15" t="n">
        <f aca="false">COUNTIFS('Schedule Export Jan-Dec 19'!$A:$A,L$1,'Schedule Export Jan-Dec 19'!$G:$G,$A248)</f>
        <v>0</v>
      </c>
      <c r="M248" s="11"/>
      <c r="N248" s="15" t="n">
        <f aca="false">COUNTIFS('Schedule Export Jan-Dec 19'!$A:$A,N$1,'Schedule Export Jan-Dec 19'!$G:$G,$A248)</f>
        <v>0</v>
      </c>
      <c r="O248" s="11"/>
      <c r="P248" s="15" t="n">
        <f aca="false">COUNTIFS('Schedule Export Jan-Dec 19'!$A:$A,P$1,'Schedule Export Jan-Dec 19'!$G:$G,$A248)</f>
        <v>0</v>
      </c>
      <c r="Q248" s="11"/>
      <c r="R248" s="15" t="n">
        <f aca="false">COUNTIFS('Schedule Export Jan-Dec 19'!$A:$A,R$1,'Schedule Export Jan-Dec 19'!$G:$G,$A248)</f>
        <v>0</v>
      </c>
      <c r="S248" s="11"/>
      <c r="T248" s="15" t="n">
        <f aca="false">COUNTIFS('Schedule Export Jan-Dec 19'!$A:$A,T$1,'Schedule Export Jan-Dec 19'!$G:$G,$A248)</f>
        <v>0</v>
      </c>
      <c r="U248" s="11"/>
      <c r="V248" s="15" t="n">
        <f aca="false">COUNTIFS('Schedule Export Jan-Dec 19'!$A:$A,V$1,'Schedule Export Jan-Dec 19'!$G:$G,$A248)</f>
        <v>0</v>
      </c>
      <c r="W248" s="11"/>
      <c r="X248" s="15" t="n">
        <f aca="false">COUNTIFS('Schedule Export Jan-Dec 19'!$A:$A,X$1,'Schedule Export Jan-Dec 19'!$G:$G,$A248)</f>
        <v>0</v>
      </c>
      <c r="Y248" s="12"/>
      <c r="Z248" s="18" t="n">
        <f aca="false">SUM(B248+D248+F248+H248+J248+L248+N248+P248+R248+T248+V248+X248)</f>
        <v>0</v>
      </c>
      <c r="AX248" s="0"/>
      <c r="AY248" s="0"/>
      <c r="AZ248" s="0"/>
      <c r="BA248" s="0"/>
      <c r="BB248" s="0"/>
      <c r="BC248" s="0"/>
      <c r="BD248" s="0"/>
      <c r="BE248" s="0"/>
      <c r="BF248" s="0"/>
      <c r="BG248" s="0"/>
      <c r="BH248" s="0"/>
      <c r="BI248" s="0"/>
      <c r="BJ248" s="0"/>
      <c r="BK248" s="0"/>
      <c r="BL248" s="0"/>
      <c r="BM248" s="0"/>
      <c r="BN248" s="0"/>
      <c r="BO248" s="0"/>
      <c r="BP248" s="0"/>
      <c r="BQ248" s="0"/>
      <c r="BR248" s="0"/>
      <c r="BS248" s="0"/>
      <c r="BT248" s="0"/>
      <c r="BU248" s="0"/>
    </row>
    <row r="249" customFormat="false" ht="13.8" hidden="false" customHeight="false" outlineLevel="1" collapsed="false">
      <c r="A249" s="0" t="s">
        <v>237</v>
      </c>
      <c r="B249" s="15" t="n">
        <f aca="false">COUNTIFS('Schedule Export Jan-Dec 19'!$A:$A,B$1,'Schedule Export Jan-Dec 19'!$G:$G,$A249)</f>
        <v>0</v>
      </c>
      <c r="C249" s="11"/>
      <c r="D249" s="15" t="n">
        <f aca="false">COUNTIFS('Schedule Export Jan-Dec 19'!$A:$A,D$1,'Schedule Export Jan-Dec 19'!$G:$G,$A249)</f>
        <v>0</v>
      </c>
      <c r="E249" s="11"/>
      <c r="F249" s="15" t="n">
        <f aca="false">COUNTIFS('Schedule Export Jan-Dec 19'!$A:$A,F$1,'Schedule Export Jan-Dec 19'!$G:$G,$A249)</f>
        <v>0</v>
      </c>
      <c r="G249" s="11"/>
      <c r="H249" s="15" t="n">
        <f aca="false">COUNTIFS('Schedule Export Jan-Dec 19'!$A:$A,H$1,'Schedule Export Jan-Dec 19'!$G:$G,$A249)</f>
        <v>0</v>
      </c>
      <c r="I249" s="11"/>
      <c r="J249" s="15" t="n">
        <f aca="false">COUNTIFS('Schedule Export Jan-Dec 19'!$A:$A,J$1,'Schedule Export Jan-Dec 19'!$G:$G,$A249)</f>
        <v>0</v>
      </c>
      <c r="K249" s="11"/>
      <c r="L249" s="15" t="n">
        <f aca="false">COUNTIFS('Schedule Export Jan-Dec 19'!$A:$A,L$1,'Schedule Export Jan-Dec 19'!$G:$G,$A249)</f>
        <v>0</v>
      </c>
      <c r="M249" s="11"/>
      <c r="N249" s="15" t="n">
        <f aca="false">COUNTIFS('Schedule Export Jan-Dec 19'!$A:$A,N$1,'Schedule Export Jan-Dec 19'!$G:$G,$A249)</f>
        <v>0</v>
      </c>
      <c r="O249" s="11"/>
      <c r="P249" s="15" t="n">
        <f aca="false">COUNTIFS('Schedule Export Jan-Dec 19'!$A:$A,P$1,'Schedule Export Jan-Dec 19'!$G:$G,$A249)</f>
        <v>0</v>
      </c>
      <c r="Q249" s="11"/>
      <c r="R249" s="15" t="n">
        <f aca="false">COUNTIFS('Schedule Export Jan-Dec 19'!$A:$A,R$1,'Schedule Export Jan-Dec 19'!$G:$G,$A249)</f>
        <v>0</v>
      </c>
      <c r="S249" s="11"/>
      <c r="T249" s="15" t="n">
        <f aca="false">COUNTIFS('Schedule Export Jan-Dec 19'!$A:$A,T$1,'Schedule Export Jan-Dec 19'!$G:$G,$A249)</f>
        <v>0</v>
      </c>
      <c r="U249" s="11"/>
      <c r="V249" s="15" t="n">
        <f aca="false">COUNTIFS('Schedule Export Jan-Dec 19'!$A:$A,V$1,'Schedule Export Jan-Dec 19'!$G:$G,$A249)</f>
        <v>0</v>
      </c>
      <c r="W249" s="11"/>
      <c r="X249" s="15" t="n">
        <f aca="false">COUNTIFS('Schedule Export Jan-Dec 19'!$A:$A,X$1,'Schedule Export Jan-Dec 19'!$G:$G,$A249)</f>
        <v>0</v>
      </c>
      <c r="Y249" s="12"/>
      <c r="Z249" s="18" t="n">
        <f aca="false">SUM(B249+D249+F249+H249+J249+L249+N249+P249+R249+T249+V249+X249)</f>
        <v>0</v>
      </c>
      <c r="AX249" s="0"/>
      <c r="AY249" s="0"/>
      <c r="AZ249" s="0"/>
      <c r="BA249" s="0"/>
      <c r="BB249" s="0"/>
      <c r="BC249" s="0"/>
      <c r="BD249" s="0"/>
      <c r="BE249" s="0"/>
      <c r="BF249" s="0"/>
      <c r="BG249" s="0"/>
      <c r="BH249" s="0"/>
      <c r="BI249" s="0"/>
      <c r="BJ249" s="0"/>
      <c r="BK249" s="0"/>
      <c r="BL249" s="0"/>
      <c r="BM249" s="0"/>
      <c r="BN249" s="0"/>
      <c r="BO249" s="0"/>
      <c r="BP249" s="0"/>
      <c r="BQ249" s="0"/>
      <c r="BR249" s="0"/>
      <c r="BS249" s="0"/>
      <c r="BT249" s="0"/>
      <c r="BU249" s="0"/>
    </row>
    <row r="250" customFormat="false" ht="13.8" hidden="false" customHeight="false" outlineLevel="1" collapsed="false">
      <c r="A250" s="0" t="s">
        <v>238</v>
      </c>
      <c r="B250" s="15" t="n">
        <f aca="false">COUNTIFS('Schedule Export Jan-Dec 19'!$A:$A,B$1,'Schedule Export Jan-Dec 19'!$G:$G,$A250)</f>
        <v>0</v>
      </c>
      <c r="C250" s="11"/>
      <c r="D250" s="15" t="n">
        <f aca="false">COUNTIFS('Schedule Export Jan-Dec 19'!$A:$A,D$1,'Schedule Export Jan-Dec 19'!$G:$G,$A250)</f>
        <v>0</v>
      </c>
      <c r="E250" s="11"/>
      <c r="F250" s="15" t="n">
        <f aca="false">COUNTIFS('Schedule Export Jan-Dec 19'!$A:$A,F$1,'Schedule Export Jan-Dec 19'!$G:$G,$A250)</f>
        <v>0</v>
      </c>
      <c r="G250" s="11"/>
      <c r="H250" s="15" t="n">
        <f aca="false">COUNTIFS('Schedule Export Jan-Dec 19'!$A:$A,H$1,'Schedule Export Jan-Dec 19'!$G:$G,$A250)</f>
        <v>0</v>
      </c>
      <c r="I250" s="11"/>
      <c r="J250" s="15" t="n">
        <f aca="false">COUNTIFS('Schedule Export Jan-Dec 19'!$A:$A,J$1,'Schedule Export Jan-Dec 19'!$G:$G,$A250)</f>
        <v>0</v>
      </c>
      <c r="K250" s="11"/>
      <c r="L250" s="15" t="n">
        <f aca="false">COUNTIFS('Schedule Export Jan-Dec 19'!$A:$A,L$1,'Schedule Export Jan-Dec 19'!$G:$G,$A250)</f>
        <v>0</v>
      </c>
      <c r="M250" s="11"/>
      <c r="N250" s="15" t="n">
        <f aca="false">COUNTIFS('Schedule Export Jan-Dec 19'!$A:$A,N$1,'Schedule Export Jan-Dec 19'!$G:$G,$A250)</f>
        <v>0</v>
      </c>
      <c r="O250" s="11"/>
      <c r="P250" s="15" t="n">
        <f aca="false">COUNTIFS('Schedule Export Jan-Dec 19'!$A:$A,P$1,'Schedule Export Jan-Dec 19'!$G:$G,$A250)</f>
        <v>0</v>
      </c>
      <c r="Q250" s="11"/>
      <c r="R250" s="15" t="n">
        <f aca="false">COUNTIFS('Schedule Export Jan-Dec 19'!$A:$A,R$1,'Schedule Export Jan-Dec 19'!$G:$G,$A250)</f>
        <v>0</v>
      </c>
      <c r="S250" s="11"/>
      <c r="T250" s="15" t="n">
        <f aca="false">COUNTIFS('Schedule Export Jan-Dec 19'!$A:$A,T$1,'Schedule Export Jan-Dec 19'!$G:$G,$A250)</f>
        <v>0</v>
      </c>
      <c r="U250" s="11"/>
      <c r="V250" s="15" t="n">
        <f aca="false">COUNTIFS('Schedule Export Jan-Dec 19'!$A:$A,V$1,'Schedule Export Jan-Dec 19'!$G:$G,$A250)</f>
        <v>0</v>
      </c>
      <c r="W250" s="11"/>
      <c r="X250" s="15" t="n">
        <f aca="false">COUNTIFS('Schedule Export Jan-Dec 19'!$A:$A,X$1,'Schedule Export Jan-Dec 19'!$G:$G,$A250)</f>
        <v>0</v>
      </c>
      <c r="Y250" s="12"/>
      <c r="Z250" s="18" t="n">
        <f aca="false">SUM(B250+D250+F250+H250+J250+L250+N250+P250+R250+T250+V250+X250)</f>
        <v>0</v>
      </c>
      <c r="AX250" s="0"/>
      <c r="AY250" s="0"/>
      <c r="AZ250" s="0"/>
      <c r="BA250" s="0"/>
      <c r="BB250" s="0"/>
      <c r="BC250" s="0"/>
      <c r="BD250" s="0"/>
      <c r="BE250" s="0"/>
      <c r="BF250" s="0"/>
      <c r="BG250" s="0"/>
      <c r="BH250" s="0"/>
      <c r="BI250" s="0"/>
      <c r="BJ250" s="0"/>
      <c r="BK250" s="0"/>
      <c r="BL250" s="0"/>
      <c r="BM250" s="0"/>
      <c r="BN250" s="0"/>
      <c r="BO250" s="0"/>
      <c r="BP250" s="0"/>
      <c r="BQ250" s="0"/>
      <c r="BR250" s="0"/>
      <c r="BS250" s="0"/>
      <c r="BT250" s="0"/>
      <c r="BU250" s="0"/>
    </row>
    <row r="251" customFormat="false" ht="16.8" hidden="false" customHeight="true" outlineLevel="1" collapsed="false">
      <c r="A251" s="0" t="s">
        <v>239</v>
      </c>
      <c r="B251" s="15" t="n">
        <f aca="false">COUNTIFS('Schedule Export Jan-Dec 19'!$A:$A,B$1,'Schedule Export Jan-Dec 19'!$G:$G,$A251)</f>
        <v>5</v>
      </c>
      <c r="C251" s="11"/>
      <c r="D251" s="15" t="n">
        <f aca="false">COUNTIFS('Schedule Export Jan-Dec 19'!$A:$A,D$1,'Schedule Export Jan-Dec 19'!$G:$G,$A251)</f>
        <v>3</v>
      </c>
      <c r="E251" s="11"/>
      <c r="F251" s="15" t="n">
        <f aca="false">COUNTIFS('Schedule Export Jan-Dec 19'!$A:$A,F$1,'Schedule Export Jan-Dec 19'!$G:$G,$A251)</f>
        <v>2</v>
      </c>
      <c r="G251" s="11"/>
      <c r="H251" s="15" t="n">
        <f aca="false">COUNTIFS('Schedule Export Jan-Dec 19'!$A:$A,H$1,'Schedule Export Jan-Dec 19'!$G:$G,$A251)</f>
        <v>8</v>
      </c>
      <c r="I251" s="11"/>
      <c r="J251" s="15" t="n">
        <f aca="false">COUNTIFS('Schedule Export Jan-Dec 19'!$A:$A,J$1,'Schedule Export Jan-Dec 19'!$G:$G,$A251)</f>
        <v>5</v>
      </c>
      <c r="K251" s="11"/>
      <c r="L251" s="15" t="n">
        <f aca="false">COUNTIFS('Schedule Export Jan-Dec 19'!$A:$A,L$1,'Schedule Export Jan-Dec 19'!$G:$G,$A251)</f>
        <v>1</v>
      </c>
      <c r="M251" s="11"/>
      <c r="N251" s="15" t="n">
        <f aca="false">COUNTIFS('Schedule Export Jan-Dec 19'!$A:$A,N$1,'Schedule Export Jan-Dec 19'!$G:$G,$A251)</f>
        <v>3</v>
      </c>
      <c r="O251" s="11"/>
      <c r="P251" s="15" t="n">
        <f aca="false">COUNTIFS('Schedule Export Jan-Dec 19'!$A:$A,P$1,'Schedule Export Jan-Dec 19'!$G:$G,$A251)</f>
        <v>3</v>
      </c>
      <c r="Q251" s="11"/>
      <c r="R251" s="15" t="n">
        <f aca="false">COUNTIFS('Schedule Export Jan-Dec 19'!$A:$A,R$1,'Schedule Export Jan-Dec 19'!$G:$G,$A251)</f>
        <v>3</v>
      </c>
      <c r="S251" s="11"/>
      <c r="T251" s="15" t="n">
        <f aca="false">COUNTIFS('Schedule Export Jan-Dec 19'!$A:$A,T$1,'Schedule Export Jan-Dec 19'!$G:$G,$A251)</f>
        <v>3</v>
      </c>
      <c r="U251" s="11"/>
      <c r="V251" s="15" t="n">
        <f aca="false">COUNTIFS('Schedule Export Jan-Dec 19'!$A:$A,V$1,'Schedule Export Jan-Dec 19'!$G:$G,$A251)</f>
        <v>0</v>
      </c>
      <c r="W251" s="11"/>
      <c r="X251" s="15" t="n">
        <f aca="false">COUNTIFS('Schedule Export Jan-Dec 19'!$A:$A,X$1,'Schedule Export Jan-Dec 19'!$G:$G,$A251)</f>
        <v>3</v>
      </c>
      <c r="Y251" s="12"/>
      <c r="Z251" s="18" t="n">
        <f aca="false">SUM(B251+D251+F251+H251+J251+L251+N251+P251+R251+T251+V251+X251)</f>
        <v>39</v>
      </c>
      <c r="AX251" s="0"/>
      <c r="AY251" s="0"/>
      <c r="AZ251" s="0"/>
      <c r="BA251" s="0"/>
      <c r="BB251" s="0"/>
      <c r="BC251" s="0"/>
      <c r="BD251" s="0"/>
      <c r="BE251" s="0"/>
      <c r="BF251" s="0"/>
      <c r="BG251" s="0"/>
      <c r="BH251" s="0"/>
      <c r="BI251" s="0"/>
      <c r="BJ251" s="0"/>
      <c r="BK251" s="0"/>
      <c r="BL251" s="0"/>
      <c r="BM251" s="0"/>
      <c r="BN251" s="0"/>
      <c r="BO251" s="0"/>
      <c r="BP251" s="0"/>
      <c r="BQ251" s="0"/>
      <c r="BR251" s="0"/>
      <c r="BS251" s="0"/>
      <c r="BT251" s="0"/>
      <c r="BU251" s="0"/>
    </row>
    <row r="252" customFormat="false" ht="13.8" hidden="false" customHeight="false" outlineLevel="1" collapsed="false">
      <c r="A252" s="0" t="s">
        <v>240</v>
      </c>
      <c r="B252" s="15" t="n">
        <f aca="false">COUNTIFS('Schedule Export Jan-Dec 19'!$A:$A,B$1,'Schedule Export Jan-Dec 19'!$G:$G,$A252)</f>
        <v>0</v>
      </c>
      <c r="C252" s="24"/>
      <c r="D252" s="15" t="n">
        <f aca="false">COUNTIFS('Schedule Export Jan-Dec 19'!$A:$A,D$1,'Schedule Export Jan-Dec 19'!$G:$G,$A252)</f>
        <v>0</v>
      </c>
      <c r="E252" s="24"/>
      <c r="F252" s="15" t="n">
        <f aca="false">COUNTIFS('Schedule Export Jan-Dec 19'!$A:$A,F$1,'Schedule Export Jan-Dec 19'!$G:$G,$A252)</f>
        <v>0</v>
      </c>
      <c r="G252" s="24"/>
      <c r="H252" s="15" t="n">
        <f aca="false">COUNTIFS('Schedule Export Jan-Dec 19'!$A:$A,H$1,'Schedule Export Jan-Dec 19'!$G:$G,$A252)</f>
        <v>0</v>
      </c>
      <c r="I252" s="24"/>
      <c r="J252" s="15" t="n">
        <f aca="false">COUNTIFS('Schedule Export Jan-Dec 19'!$A:$A,J$1,'Schedule Export Jan-Dec 19'!$G:$G,$A252)</f>
        <v>0</v>
      </c>
      <c r="K252" s="24"/>
      <c r="L252" s="15" t="n">
        <f aca="false">COUNTIFS('Schedule Export Jan-Dec 19'!$A:$A,L$1,'Schedule Export Jan-Dec 19'!$G:$G,$A252)</f>
        <v>0</v>
      </c>
      <c r="M252" s="24"/>
      <c r="N252" s="15" t="n">
        <f aca="false">COUNTIFS('Schedule Export Jan-Dec 19'!$A:$A,N$1,'Schedule Export Jan-Dec 19'!$G:$G,$A252)</f>
        <v>0</v>
      </c>
      <c r="O252" s="24"/>
      <c r="P252" s="15" t="n">
        <f aca="false">COUNTIFS('Schedule Export Jan-Dec 19'!$A:$A,P$1,'Schedule Export Jan-Dec 19'!$G:$G,$A252)</f>
        <v>0</v>
      </c>
      <c r="Q252" s="24"/>
      <c r="R252" s="15" t="n">
        <f aca="false">COUNTIFS('Schedule Export Jan-Dec 19'!$A:$A,R$1,'Schedule Export Jan-Dec 19'!$G:$G,$A252)</f>
        <v>0</v>
      </c>
      <c r="S252" s="24"/>
      <c r="T252" s="15" t="n">
        <f aca="false">COUNTIFS('Schedule Export Jan-Dec 19'!$A:$A,T$1,'Schedule Export Jan-Dec 19'!$G:$G,$A252)</f>
        <v>0</v>
      </c>
      <c r="U252" s="24"/>
      <c r="V252" s="15" t="n">
        <f aca="false">COUNTIFS('Schedule Export Jan-Dec 19'!$A:$A,V$1,'Schedule Export Jan-Dec 19'!$G:$G,$A252)</f>
        <v>0</v>
      </c>
      <c r="W252" s="24"/>
      <c r="X252" s="15" t="n">
        <f aca="false">COUNTIFS('Schedule Export Jan-Dec 19'!$A:$A,X$1,'Schedule Export Jan-Dec 19'!$G:$G,$A252)</f>
        <v>0</v>
      </c>
      <c r="Y252" s="25"/>
      <c r="Z252" s="18" t="n">
        <f aca="false">SUM(B252+D252+F252+H252+J252+L252+N252+P252+R252+T252+V252+X252)</f>
        <v>0</v>
      </c>
      <c r="AX252" s="0"/>
      <c r="AY252" s="0"/>
      <c r="AZ252" s="0"/>
      <c r="BA252" s="0"/>
      <c r="BB252" s="0"/>
      <c r="BC252" s="0"/>
      <c r="BD252" s="0"/>
      <c r="BE252" s="0"/>
      <c r="BF252" s="0"/>
      <c r="BG252" s="0"/>
      <c r="BH252" s="0"/>
      <c r="BI252" s="0"/>
      <c r="BJ252" s="0"/>
      <c r="BK252" s="0"/>
      <c r="BL252" s="0"/>
      <c r="BM252" s="0"/>
      <c r="BN252" s="0"/>
      <c r="BO252" s="0"/>
      <c r="BP252" s="0"/>
      <c r="BQ252" s="0"/>
      <c r="BR252" s="0"/>
      <c r="BS252" s="0"/>
      <c r="BT252" s="0"/>
      <c r="BU252" s="0"/>
    </row>
    <row r="253" customFormat="false" ht="13.8" hidden="false" customHeight="false" outlineLevel="1" collapsed="false">
      <c r="A253" s="0" t="s">
        <v>241</v>
      </c>
      <c r="B253" s="15" t="n">
        <f aca="false">COUNTIFS('Schedule Export Jan-Dec 19'!$A:$A,B$1,'Schedule Export Jan-Dec 19'!$G:$G,$A253)</f>
        <v>0</v>
      </c>
      <c r="C253" s="24"/>
      <c r="D253" s="15" t="n">
        <f aca="false">COUNTIFS('Schedule Export Jan-Dec 19'!$A:$A,D$1,'Schedule Export Jan-Dec 19'!$G:$G,$A253)</f>
        <v>0</v>
      </c>
      <c r="E253" s="24"/>
      <c r="F253" s="15" t="n">
        <f aca="false">COUNTIFS('Schedule Export Jan-Dec 19'!$A:$A,F$1,'Schedule Export Jan-Dec 19'!$G:$G,$A253)</f>
        <v>0</v>
      </c>
      <c r="G253" s="24"/>
      <c r="H253" s="15" t="n">
        <f aca="false">COUNTIFS('Schedule Export Jan-Dec 19'!$A:$A,H$1,'Schedule Export Jan-Dec 19'!$G:$G,$A253)</f>
        <v>0</v>
      </c>
      <c r="I253" s="24"/>
      <c r="J253" s="15" t="n">
        <f aca="false">COUNTIFS('Schedule Export Jan-Dec 19'!$A:$A,J$1,'Schedule Export Jan-Dec 19'!$G:$G,$A253)</f>
        <v>0</v>
      </c>
      <c r="K253" s="24"/>
      <c r="L253" s="15" t="n">
        <f aca="false">COUNTIFS('Schedule Export Jan-Dec 19'!$A:$A,L$1,'Schedule Export Jan-Dec 19'!$G:$G,$A253)</f>
        <v>0</v>
      </c>
      <c r="M253" s="24"/>
      <c r="N253" s="15" t="n">
        <f aca="false">COUNTIFS('Schedule Export Jan-Dec 19'!$A:$A,N$1,'Schedule Export Jan-Dec 19'!$G:$G,$A253)</f>
        <v>0</v>
      </c>
      <c r="O253" s="24"/>
      <c r="P253" s="15" t="n">
        <f aca="false">COUNTIFS('Schedule Export Jan-Dec 19'!$A:$A,P$1,'Schedule Export Jan-Dec 19'!$G:$G,$A253)</f>
        <v>0</v>
      </c>
      <c r="Q253" s="24"/>
      <c r="R253" s="15" t="n">
        <f aca="false">COUNTIFS('Schedule Export Jan-Dec 19'!$A:$A,R$1,'Schedule Export Jan-Dec 19'!$G:$G,$A253)</f>
        <v>0</v>
      </c>
      <c r="S253" s="24"/>
      <c r="T253" s="15" t="n">
        <f aca="false">COUNTIFS('Schedule Export Jan-Dec 19'!$A:$A,T$1,'Schedule Export Jan-Dec 19'!$G:$G,$A253)</f>
        <v>0</v>
      </c>
      <c r="U253" s="24"/>
      <c r="V253" s="15" t="n">
        <f aca="false">COUNTIFS('Schedule Export Jan-Dec 19'!$A:$A,V$1,'Schedule Export Jan-Dec 19'!$G:$G,$A253)</f>
        <v>0</v>
      </c>
      <c r="W253" s="24"/>
      <c r="X253" s="15" t="n">
        <f aca="false">COUNTIFS('Schedule Export Jan-Dec 19'!$A:$A,X$1,'Schedule Export Jan-Dec 19'!$G:$G,$A253)</f>
        <v>0</v>
      </c>
      <c r="Y253" s="25"/>
      <c r="Z253" s="18" t="n">
        <f aca="false">SUM(B253+D253+F253+H253+J253+L253+N253+P253+R253+T253+V253+X253)</f>
        <v>0</v>
      </c>
      <c r="AX253" s="0"/>
      <c r="AY253" s="0"/>
      <c r="AZ253" s="0"/>
      <c r="BA253" s="0"/>
      <c r="BB253" s="0"/>
      <c r="BC253" s="0"/>
      <c r="BD253" s="0"/>
      <c r="BE253" s="0"/>
      <c r="BF253" s="0"/>
      <c r="BG253" s="0"/>
      <c r="BH253" s="0"/>
      <c r="BI253" s="0"/>
      <c r="BJ253" s="0"/>
      <c r="BK253" s="0"/>
      <c r="BL253" s="0"/>
      <c r="BM253" s="0"/>
      <c r="BN253" s="0"/>
      <c r="BO253" s="0"/>
      <c r="BP253" s="0"/>
      <c r="BQ253" s="0"/>
      <c r="BR253" s="0"/>
      <c r="BS253" s="0"/>
      <c r="BT253" s="0"/>
      <c r="BU253" s="0"/>
    </row>
    <row r="254" customFormat="false" ht="13.8" hidden="false" customHeight="false" outlineLevel="1" collapsed="false">
      <c r="A254" s="0" t="s">
        <v>242</v>
      </c>
      <c r="B254" s="15" t="n">
        <f aca="false">COUNTIFS('Schedule Export Jan-Dec 19'!$A:$A,B$1,'Schedule Export Jan-Dec 19'!$G:$G,$A254)</f>
        <v>1</v>
      </c>
      <c r="C254" s="24"/>
      <c r="D254" s="15" t="n">
        <f aca="false">COUNTIFS('Schedule Export Jan-Dec 19'!$A:$A,D$1,'Schedule Export Jan-Dec 19'!$G:$G,$A254)</f>
        <v>1</v>
      </c>
      <c r="E254" s="24"/>
      <c r="F254" s="15" t="n">
        <f aca="false">COUNTIFS('Schedule Export Jan-Dec 19'!$A:$A,F$1,'Schedule Export Jan-Dec 19'!$G:$G,$A254)</f>
        <v>0</v>
      </c>
      <c r="G254" s="24"/>
      <c r="H254" s="15" t="n">
        <f aca="false">COUNTIFS('Schedule Export Jan-Dec 19'!$A:$A,H$1,'Schedule Export Jan-Dec 19'!$G:$G,$A254)</f>
        <v>3</v>
      </c>
      <c r="I254" s="24"/>
      <c r="J254" s="15" t="n">
        <f aca="false">COUNTIFS('Schedule Export Jan-Dec 19'!$A:$A,J$1,'Schedule Export Jan-Dec 19'!$G:$G,$A254)</f>
        <v>0</v>
      </c>
      <c r="K254" s="24"/>
      <c r="L254" s="15" t="n">
        <f aca="false">COUNTIFS('Schedule Export Jan-Dec 19'!$A:$A,L$1,'Schedule Export Jan-Dec 19'!$G:$G,$A254)</f>
        <v>0</v>
      </c>
      <c r="M254" s="24"/>
      <c r="N254" s="15" t="n">
        <f aca="false">COUNTIFS('Schedule Export Jan-Dec 19'!$A:$A,N$1,'Schedule Export Jan-Dec 19'!$G:$G,$A254)</f>
        <v>0</v>
      </c>
      <c r="O254" s="24"/>
      <c r="P254" s="15" t="n">
        <f aca="false">COUNTIFS('Schedule Export Jan-Dec 19'!$A:$A,P$1,'Schedule Export Jan-Dec 19'!$G:$G,$A254)</f>
        <v>0</v>
      </c>
      <c r="Q254" s="24"/>
      <c r="R254" s="15" t="n">
        <f aca="false">COUNTIFS('Schedule Export Jan-Dec 19'!$A:$A,R$1,'Schedule Export Jan-Dec 19'!$G:$G,$A254)</f>
        <v>0</v>
      </c>
      <c r="S254" s="24"/>
      <c r="T254" s="15" t="n">
        <f aca="false">COUNTIFS('Schedule Export Jan-Dec 19'!$A:$A,T$1,'Schedule Export Jan-Dec 19'!$G:$G,$A254)</f>
        <v>0</v>
      </c>
      <c r="U254" s="24"/>
      <c r="V254" s="15" t="n">
        <f aca="false">COUNTIFS('Schedule Export Jan-Dec 19'!$A:$A,V$1,'Schedule Export Jan-Dec 19'!$G:$G,$A254)</f>
        <v>0</v>
      </c>
      <c r="W254" s="24"/>
      <c r="X254" s="15" t="n">
        <f aca="false">COUNTIFS('Schedule Export Jan-Dec 19'!$A:$A,X$1,'Schedule Export Jan-Dec 19'!$G:$G,$A254)</f>
        <v>0</v>
      </c>
      <c r="Y254" s="25"/>
      <c r="Z254" s="18" t="n">
        <f aca="false">SUM(B254+D254+F254+H254+J254+L254+N254+P254+R254+T254+V254+X254)</f>
        <v>5</v>
      </c>
      <c r="AX254" s="0"/>
      <c r="AY254" s="0"/>
      <c r="AZ254" s="0"/>
      <c r="BA254" s="0"/>
      <c r="BB254" s="0"/>
      <c r="BC254" s="0"/>
      <c r="BD254" s="0"/>
      <c r="BE254" s="0"/>
      <c r="BF254" s="0"/>
      <c r="BG254" s="0"/>
      <c r="BH254" s="0"/>
      <c r="BI254" s="0"/>
      <c r="BJ254" s="0"/>
      <c r="BK254" s="0"/>
      <c r="BL254" s="0"/>
      <c r="BM254" s="0"/>
      <c r="BN254" s="0"/>
      <c r="BO254" s="0"/>
      <c r="BP254" s="0"/>
      <c r="BQ254" s="0"/>
      <c r="BR254" s="0"/>
      <c r="BS254" s="0"/>
      <c r="BT254" s="0"/>
      <c r="BU254" s="0"/>
    </row>
    <row r="255" customFormat="false" ht="13.8" hidden="false" customHeight="false" outlineLevel="1" collapsed="false">
      <c r="A255" s="0" t="s">
        <v>243</v>
      </c>
      <c r="B255" s="15" t="n">
        <f aca="false">COUNTIFS('Schedule Export Jan-Dec 19'!$A:$A,B$1,'Schedule Export Jan-Dec 19'!$G:$G,$A255)</f>
        <v>0</v>
      </c>
      <c r="C255" s="11"/>
      <c r="D255" s="15" t="n">
        <f aca="false">COUNTIFS('Schedule Export Jan-Dec 19'!$A:$A,D$1,'Schedule Export Jan-Dec 19'!$G:$G,$A255)</f>
        <v>0</v>
      </c>
      <c r="E255" s="11"/>
      <c r="F255" s="15" t="n">
        <f aca="false">COUNTIFS('Schedule Export Jan-Dec 19'!$A:$A,F$1,'Schedule Export Jan-Dec 19'!$G:$G,$A255)</f>
        <v>0</v>
      </c>
      <c r="G255" s="11"/>
      <c r="H255" s="15" t="n">
        <f aca="false">COUNTIFS('Schedule Export Jan-Dec 19'!$A:$A,H$1,'Schedule Export Jan-Dec 19'!$G:$G,$A255)</f>
        <v>0</v>
      </c>
      <c r="I255" s="11"/>
      <c r="J255" s="15" t="n">
        <f aca="false">COUNTIFS('Schedule Export Jan-Dec 19'!$A:$A,J$1,'Schedule Export Jan-Dec 19'!$G:$G,$A255)</f>
        <v>0</v>
      </c>
      <c r="K255" s="11"/>
      <c r="L255" s="15" t="n">
        <f aca="false">COUNTIFS('Schedule Export Jan-Dec 19'!$A:$A,L$1,'Schedule Export Jan-Dec 19'!$G:$G,$A255)</f>
        <v>0</v>
      </c>
      <c r="M255" s="11"/>
      <c r="N255" s="15" t="n">
        <f aca="false">COUNTIFS('Schedule Export Jan-Dec 19'!$A:$A,N$1,'Schedule Export Jan-Dec 19'!$G:$G,$A255)</f>
        <v>0</v>
      </c>
      <c r="O255" s="11"/>
      <c r="P255" s="15" t="n">
        <f aca="false">COUNTIFS('Schedule Export Jan-Dec 19'!$A:$A,P$1,'Schedule Export Jan-Dec 19'!$G:$G,$A255)</f>
        <v>0</v>
      </c>
      <c r="Q255" s="11"/>
      <c r="R255" s="15" t="n">
        <f aca="false">COUNTIFS('Schedule Export Jan-Dec 19'!$A:$A,R$1,'Schedule Export Jan-Dec 19'!$G:$G,$A255)</f>
        <v>0</v>
      </c>
      <c r="S255" s="11"/>
      <c r="T255" s="15" t="n">
        <f aca="false">COUNTIFS('Schedule Export Jan-Dec 19'!$A:$A,T$1,'Schedule Export Jan-Dec 19'!$G:$G,$A255)</f>
        <v>0</v>
      </c>
      <c r="U255" s="11"/>
      <c r="V255" s="15" t="n">
        <f aca="false">COUNTIFS('Schedule Export Jan-Dec 19'!$A:$A,V$1,'Schedule Export Jan-Dec 19'!$G:$G,$A255)</f>
        <v>0</v>
      </c>
      <c r="W255" s="11"/>
      <c r="X255" s="15" t="n">
        <f aca="false">COUNTIFS('Schedule Export Jan-Dec 19'!$A:$A,X$1,'Schedule Export Jan-Dec 19'!$G:$G,$A255)</f>
        <v>0</v>
      </c>
      <c r="Y255" s="12"/>
      <c r="Z255" s="18" t="n">
        <f aca="false">SUM(B255+D255+F255+H255+J255+L255+N255+P255+R255+T255+V255+X255)</f>
        <v>0</v>
      </c>
      <c r="AX255" s="0"/>
      <c r="AY255" s="0"/>
      <c r="AZ255" s="0"/>
      <c r="BA255" s="0"/>
      <c r="BB255" s="0"/>
      <c r="BC255" s="0"/>
      <c r="BD255" s="0"/>
      <c r="BE255" s="0"/>
      <c r="BF255" s="0"/>
      <c r="BG255" s="0"/>
      <c r="BH255" s="0"/>
      <c r="BI255" s="0"/>
      <c r="BJ255" s="0"/>
      <c r="BK255" s="0"/>
      <c r="BL255" s="0"/>
      <c r="BM255" s="0"/>
      <c r="BN255" s="0"/>
      <c r="BO255" s="0"/>
      <c r="BP255" s="0"/>
      <c r="BQ255" s="0"/>
      <c r="BR255" s="0"/>
      <c r="BS255" s="0"/>
      <c r="BT255" s="0"/>
      <c r="BU255" s="0"/>
    </row>
    <row r="256" customFormat="false" ht="13.8" hidden="false" customHeight="false" outlineLevel="1" collapsed="false">
      <c r="A256" s="0" t="s">
        <v>244</v>
      </c>
      <c r="B256" s="15" t="n">
        <f aca="false">COUNTIFS('Schedule Export Jan-Dec 19'!$A:$A,B$1,'Schedule Export Jan-Dec 19'!$G:$G,$A256)</f>
        <v>1</v>
      </c>
      <c r="C256" s="11"/>
      <c r="D256" s="15" t="n">
        <f aca="false">COUNTIFS('Schedule Export Jan-Dec 19'!$A:$A,D$1,'Schedule Export Jan-Dec 19'!$G:$G,$A256)</f>
        <v>3</v>
      </c>
      <c r="E256" s="11"/>
      <c r="F256" s="15" t="n">
        <f aca="false">COUNTIFS('Schedule Export Jan-Dec 19'!$A:$A,F$1,'Schedule Export Jan-Dec 19'!$G:$G,$A256)</f>
        <v>3</v>
      </c>
      <c r="G256" s="11"/>
      <c r="H256" s="15" t="n">
        <f aca="false">COUNTIFS('Schedule Export Jan-Dec 19'!$A:$A,H$1,'Schedule Export Jan-Dec 19'!$G:$G,$A256)</f>
        <v>1</v>
      </c>
      <c r="I256" s="11"/>
      <c r="J256" s="15" t="n">
        <f aca="false">COUNTIFS('Schedule Export Jan-Dec 19'!$A:$A,J$1,'Schedule Export Jan-Dec 19'!$G:$G,$A256)</f>
        <v>0</v>
      </c>
      <c r="K256" s="11"/>
      <c r="L256" s="15" t="n">
        <f aca="false">COUNTIFS('Schedule Export Jan-Dec 19'!$A:$A,L$1,'Schedule Export Jan-Dec 19'!$G:$G,$A256)</f>
        <v>0</v>
      </c>
      <c r="M256" s="11"/>
      <c r="N256" s="15" t="n">
        <f aca="false">COUNTIFS('Schedule Export Jan-Dec 19'!$A:$A,N$1,'Schedule Export Jan-Dec 19'!$G:$G,$A256)</f>
        <v>3</v>
      </c>
      <c r="O256" s="11"/>
      <c r="P256" s="15" t="n">
        <f aca="false">COUNTIFS('Schedule Export Jan-Dec 19'!$A:$A,P$1,'Schedule Export Jan-Dec 19'!$G:$G,$A256)</f>
        <v>0</v>
      </c>
      <c r="Q256" s="11"/>
      <c r="R256" s="15" t="n">
        <f aca="false">COUNTIFS('Schedule Export Jan-Dec 19'!$A:$A,R$1,'Schedule Export Jan-Dec 19'!$G:$G,$A256)</f>
        <v>1</v>
      </c>
      <c r="S256" s="11"/>
      <c r="T256" s="15" t="n">
        <f aca="false">COUNTIFS('Schedule Export Jan-Dec 19'!$A:$A,T$1,'Schedule Export Jan-Dec 19'!$G:$G,$A256)</f>
        <v>2</v>
      </c>
      <c r="U256" s="11"/>
      <c r="V256" s="15" t="n">
        <f aca="false">COUNTIFS('Schedule Export Jan-Dec 19'!$A:$A,V$1,'Schedule Export Jan-Dec 19'!$G:$G,$A256)</f>
        <v>0</v>
      </c>
      <c r="W256" s="11"/>
      <c r="X256" s="15" t="n">
        <f aca="false">COUNTIFS('Schedule Export Jan-Dec 19'!$A:$A,X$1,'Schedule Export Jan-Dec 19'!$G:$G,$A256)</f>
        <v>1</v>
      </c>
      <c r="Y256" s="12"/>
      <c r="Z256" s="18" t="n">
        <f aca="false">SUM(B256+D256+F256+H256+J256+L256+N256+P256+R256+T256+V256+X256)</f>
        <v>15</v>
      </c>
      <c r="AX256" s="0"/>
      <c r="AY256" s="0"/>
      <c r="AZ256" s="0"/>
      <c r="BA256" s="0"/>
      <c r="BB256" s="0"/>
      <c r="BC256" s="0"/>
      <c r="BD256" s="0"/>
      <c r="BE256" s="0"/>
      <c r="BF256" s="0"/>
      <c r="BG256" s="0"/>
      <c r="BH256" s="0"/>
      <c r="BI256" s="0"/>
      <c r="BJ256" s="0"/>
      <c r="BK256" s="0"/>
      <c r="BL256" s="0"/>
      <c r="BM256" s="0"/>
      <c r="BN256" s="0"/>
      <c r="BO256" s="0"/>
      <c r="BP256" s="0"/>
      <c r="BQ256" s="0"/>
      <c r="BR256" s="0"/>
      <c r="BS256" s="0"/>
      <c r="BT256" s="0"/>
      <c r="BU256" s="0"/>
    </row>
    <row r="257" customFormat="false" ht="13.8" hidden="false" customHeight="false" outlineLevel="1" collapsed="false">
      <c r="A257" s="0" t="s">
        <v>245</v>
      </c>
      <c r="B257" s="15" t="n">
        <f aca="false">COUNTIFS('Schedule Export Jan-Dec 19'!$A:$A,B$1,'Schedule Export Jan-Dec 19'!$G:$G,$A257)</f>
        <v>0</v>
      </c>
      <c r="C257" s="11"/>
      <c r="D257" s="15" t="n">
        <f aca="false">COUNTIFS('Schedule Export Jan-Dec 19'!$A:$A,D$1,'Schedule Export Jan-Dec 19'!$G:$G,$A257)</f>
        <v>0</v>
      </c>
      <c r="E257" s="11"/>
      <c r="F257" s="15" t="n">
        <f aca="false">COUNTIFS('Schedule Export Jan-Dec 19'!$A:$A,F$1,'Schedule Export Jan-Dec 19'!$G:$G,$A257)</f>
        <v>0</v>
      </c>
      <c r="G257" s="11"/>
      <c r="H257" s="15" t="n">
        <f aca="false">COUNTIFS('Schedule Export Jan-Dec 19'!$A:$A,H$1,'Schedule Export Jan-Dec 19'!$G:$G,$A257)</f>
        <v>0</v>
      </c>
      <c r="I257" s="11"/>
      <c r="J257" s="15" t="n">
        <f aca="false">COUNTIFS('Schedule Export Jan-Dec 19'!$A:$A,J$1,'Schedule Export Jan-Dec 19'!$G:$G,$A257)</f>
        <v>0</v>
      </c>
      <c r="K257" s="11"/>
      <c r="L257" s="15" t="n">
        <f aca="false">COUNTIFS('Schedule Export Jan-Dec 19'!$A:$A,L$1,'Schedule Export Jan-Dec 19'!$G:$G,$A257)</f>
        <v>0</v>
      </c>
      <c r="M257" s="11"/>
      <c r="N257" s="15" t="n">
        <f aca="false">COUNTIFS('Schedule Export Jan-Dec 19'!$A:$A,N$1,'Schedule Export Jan-Dec 19'!$G:$G,$A257)</f>
        <v>0</v>
      </c>
      <c r="O257" s="11"/>
      <c r="P257" s="15" t="n">
        <f aca="false">COUNTIFS('Schedule Export Jan-Dec 19'!$A:$A,P$1,'Schedule Export Jan-Dec 19'!$G:$G,$A257)</f>
        <v>0</v>
      </c>
      <c r="Q257" s="11"/>
      <c r="R257" s="15" t="n">
        <f aca="false">COUNTIFS('Schedule Export Jan-Dec 19'!$A:$A,R$1,'Schedule Export Jan-Dec 19'!$G:$G,$A257)</f>
        <v>0</v>
      </c>
      <c r="S257" s="11"/>
      <c r="T257" s="15" t="n">
        <f aca="false">COUNTIFS('Schedule Export Jan-Dec 19'!$A:$A,T$1,'Schedule Export Jan-Dec 19'!$G:$G,$A257)</f>
        <v>0</v>
      </c>
      <c r="U257" s="11"/>
      <c r="V257" s="15" t="n">
        <f aca="false">COUNTIFS('Schedule Export Jan-Dec 19'!$A:$A,V$1,'Schedule Export Jan-Dec 19'!$G:$G,$A257)</f>
        <v>0</v>
      </c>
      <c r="W257" s="11"/>
      <c r="X257" s="15" t="n">
        <f aca="false">COUNTIFS('Schedule Export Jan-Dec 19'!$A:$A,X$1,'Schedule Export Jan-Dec 19'!$G:$G,$A257)</f>
        <v>0</v>
      </c>
      <c r="Y257" s="12"/>
      <c r="Z257" s="18" t="n">
        <f aca="false">SUM(B257+D257+F257+H257+J257+L257+N257+P257+R257+T257+V257+X257)</f>
        <v>0</v>
      </c>
      <c r="AX257" s="0"/>
      <c r="AY257" s="0"/>
      <c r="AZ257" s="0"/>
      <c r="BA257" s="0"/>
      <c r="BB257" s="0"/>
      <c r="BC257" s="0"/>
      <c r="BD257" s="0"/>
      <c r="BE257" s="0"/>
      <c r="BF257" s="0"/>
      <c r="BG257" s="0"/>
      <c r="BH257" s="0"/>
      <c r="BI257" s="0"/>
      <c r="BJ257" s="0"/>
      <c r="BK257" s="0"/>
      <c r="BL257" s="0"/>
      <c r="BM257" s="0"/>
      <c r="BN257" s="0"/>
      <c r="BO257" s="0"/>
      <c r="BP257" s="0"/>
      <c r="BQ257" s="0"/>
      <c r="BR257" s="0"/>
      <c r="BS257" s="0"/>
      <c r="BT257" s="0"/>
      <c r="BU257" s="0"/>
    </row>
    <row r="258" customFormat="false" ht="16.8" hidden="false" customHeight="true" outlineLevel="1" collapsed="false">
      <c r="A258" s="0" t="s">
        <v>246</v>
      </c>
      <c r="B258" s="15" t="n">
        <f aca="false">COUNTIFS('Schedule Export Jan-Dec 19'!$A:$A,B$1,'Schedule Export Jan-Dec 19'!$G:$G,$A258)</f>
        <v>0</v>
      </c>
      <c r="C258" s="11"/>
      <c r="D258" s="15" t="n">
        <f aca="false">COUNTIFS('Schedule Export Jan-Dec 19'!$A:$A,D$1,'Schedule Export Jan-Dec 19'!$G:$G,$A258)</f>
        <v>0</v>
      </c>
      <c r="E258" s="11"/>
      <c r="F258" s="15" t="n">
        <f aca="false">COUNTIFS('Schedule Export Jan-Dec 19'!$A:$A,F$1,'Schedule Export Jan-Dec 19'!$G:$G,$A258)</f>
        <v>0</v>
      </c>
      <c r="G258" s="11"/>
      <c r="H258" s="15" t="n">
        <f aca="false">COUNTIFS('Schedule Export Jan-Dec 19'!$A:$A,H$1,'Schedule Export Jan-Dec 19'!$G:$G,$A258)</f>
        <v>0</v>
      </c>
      <c r="I258" s="11"/>
      <c r="J258" s="15" t="n">
        <f aca="false">COUNTIFS('Schedule Export Jan-Dec 19'!$A:$A,J$1,'Schedule Export Jan-Dec 19'!$G:$G,$A258)</f>
        <v>0</v>
      </c>
      <c r="K258" s="11"/>
      <c r="L258" s="15" t="n">
        <f aca="false">COUNTIFS('Schedule Export Jan-Dec 19'!$A:$A,L$1,'Schedule Export Jan-Dec 19'!$G:$G,$A258)</f>
        <v>0</v>
      </c>
      <c r="M258" s="11"/>
      <c r="N258" s="15" t="n">
        <f aca="false">COUNTIFS('Schedule Export Jan-Dec 19'!$A:$A,N$1,'Schedule Export Jan-Dec 19'!$G:$G,$A258)</f>
        <v>0</v>
      </c>
      <c r="O258" s="11"/>
      <c r="P258" s="15" t="n">
        <f aca="false">COUNTIFS('Schedule Export Jan-Dec 19'!$A:$A,P$1,'Schedule Export Jan-Dec 19'!$G:$G,$A258)</f>
        <v>0</v>
      </c>
      <c r="Q258" s="11"/>
      <c r="R258" s="15" t="n">
        <f aca="false">COUNTIFS('Schedule Export Jan-Dec 19'!$A:$A,R$1,'Schedule Export Jan-Dec 19'!$G:$G,$A258)</f>
        <v>0</v>
      </c>
      <c r="S258" s="11"/>
      <c r="T258" s="15" t="n">
        <f aca="false">COUNTIFS('Schedule Export Jan-Dec 19'!$A:$A,T$1,'Schedule Export Jan-Dec 19'!$G:$G,$A258)</f>
        <v>0</v>
      </c>
      <c r="U258" s="11"/>
      <c r="V258" s="15" t="n">
        <f aca="false">COUNTIFS('Schedule Export Jan-Dec 19'!$A:$A,V$1,'Schedule Export Jan-Dec 19'!$G:$G,$A258)</f>
        <v>0</v>
      </c>
      <c r="W258" s="11"/>
      <c r="X258" s="15" t="n">
        <f aca="false">COUNTIFS('Schedule Export Jan-Dec 19'!$A:$A,X$1,'Schedule Export Jan-Dec 19'!$G:$G,$A258)</f>
        <v>0</v>
      </c>
      <c r="Y258" s="12"/>
      <c r="Z258" s="18" t="n">
        <f aca="false">SUM(B258+D258+F258+H258+J258+L258+N258+P258+R258+T258+V258+X258)</f>
        <v>0</v>
      </c>
      <c r="AX258" s="0"/>
      <c r="AY258" s="0"/>
      <c r="AZ258" s="0"/>
      <c r="BA258" s="0"/>
      <c r="BB258" s="0"/>
      <c r="BC258" s="0"/>
      <c r="BD258" s="0"/>
      <c r="BE258" s="0"/>
      <c r="BF258" s="0"/>
      <c r="BG258" s="0"/>
      <c r="BH258" s="0"/>
      <c r="BI258" s="0"/>
      <c r="BJ258" s="0"/>
      <c r="BK258" s="0"/>
      <c r="BL258" s="0"/>
      <c r="BM258" s="0"/>
      <c r="BN258" s="0"/>
      <c r="BO258" s="0"/>
      <c r="BP258" s="0"/>
      <c r="BQ258" s="0"/>
      <c r="BR258" s="0"/>
      <c r="BS258" s="0"/>
      <c r="BT258" s="0"/>
      <c r="BU258" s="0"/>
    </row>
    <row r="259" customFormat="false" ht="16.8" hidden="false" customHeight="true" outlineLevel="1" collapsed="false">
      <c r="A259" s="0" t="s">
        <v>247</v>
      </c>
      <c r="B259" s="15" t="n">
        <f aca="false">COUNTIFS('Schedule Export Jan-Dec 19'!$A:$A,B$1,'Schedule Export Jan-Dec 19'!$G:$G,$A259)</f>
        <v>0</v>
      </c>
      <c r="C259" s="11"/>
      <c r="D259" s="15" t="n">
        <f aca="false">COUNTIFS('Schedule Export Jan-Dec 19'!$A:$A,D$1,'Schedule Export Jan-Dec 19'!$G:$G,$A259)</f>
        <v>1</v>
      </c>
      <c r="E259" s="11"/>
      <c r="F259" s="15" t="n">
        <f aca="false">COUNTIFS('Schedule Export Jan-Dec 19'!$A:$A,F$1,'Schedule Export Jan-Dec 19'!$G:$G,$A259)</f>
        <v>1</v>
      </c>
      <c r="G259" s="11"/>
      <c r="H259" s="15" t="n">
        <f aca="false">COUNTIFS('Schedule Export Jan-Dec 19'!$A:$A,H$1,'Schedule Export Jan-Dec 19'!$G:$G,$A259)</f>
        <v>0</v>
      </c>
      <c r="I259" s="11"/>
      <c r="J259" s="15" t="n">
        <f aca="false">COUNTIFS('Schedule Export Jan-Dec 19'!$A:$A,J$1,'Schedule Export Jan-Dec 19'!$G:$G,$A259)</f>
        <v>1</v>
      </c>
      <c r="K259" s="11"/>
      <c r="L259" s="15" t="n">
        <f aca="false">COUNTIFS('Schedule Export Jan-Dec 19'!$A:$A,L$1,'Schedule Export Jan-Dec 19'!$G:$G,$A259)</f>
        <v>0</v>
      </c>
      <c r="M259" s="11"/>
      <c r="N259" s="15" t="n">
        <f aca="false">COUNTIFS('Schedule Export Jan-Dec 19'!$A:$A,N$1,'Schedule Export Jan-Dec 19'!$G:$G,$A259)</f>
        <v>0</v>
      </c>
      <c r="O259" s="11"/>
      <c r="P259" s="15" t="n">
        <f aca="false">COUNTIFS('Schedule Export Jan-Dec 19'!$A:$A,P$1,'Schedule Export Jan-Dec 19'!$G:$G,$A259)</f>
        <v>0</v>
      </c>
      <c r="Q259" s="11"/>
      <c r="R259" s="15" t="n">
        <f aca="false">COUNTIFS('Schedule Export Jan-Dec 19'!$A:$A,R$1,'Schedule Export Jan-Dec 19'!$G:$G,$A259)</f>
        <v>0</v>
      </c>
      <c r="S259" s="11"/>
      <c r="T259" s="15" t="n">
        <f aca="false">COUNTIFS('Schedule Export Jan-Dec 19'!$A:$A,T$1,'Schedule Export Jan-Dec 19'!$G:$G,$A259)</f>
        <v>0</v>
      </c>
      <c r="U259" s="11"/>
      <c r="V259" s="15" t="n">
        <f aca="false">COUNTIFS('Schedule Export Jan-Dec 19'!$A:$A,V$1,'Schedule Export Jan-Dec 19'!$G:$G,$A259)</f>
        <v>0</v>
      </c>
      <c r="W259" s="11"/>
      <c r="X259" s="15" t="n">
        <f aca="false">COUNTIFS('Schedule Export Jan-Dec 19'!$A:$A,X$1,'Schedule Export Jan-Dec 19'!$G:$G,$A259)</f>
        <v>0</v>
      </c>
      <c r="Y259" s="12"/>
      <c r="Z259" s="18" t="n">
        <f aca="false">SUM(B259+D259+F259+H259+J259+L259+N259+P259+R259+T259+V259+X259)</f>
        <v>3</v>
      </c>
      <c r="AX259" s="0"/>
      <c r="AY259" s="0"/>
      <c r="AZ259" s="0"/>
      <c r="BA259" s="0"/>
      <c r="BB259" s="0"/>
      <c r="BC259" s="0"/>
      <c r="BD259" s="0"/>
      <c r="BE259" s="0"/>
      <c r="BF259" s="0"/>
      <c r="BG259" s="0"/>
      <c r="BH259" s="0"/>
      <c r="BI259" s="0"/>
      <c r="BJ259" s="0"/>
      <c r="BK259" s="0"/>
      <c r="BL259" s="0"/>
      <c r="BM259" s="0"/>
      <c r="BN259" s="0"/>
      <c r="BO259" s="0"/>
      <c r="BP259" s="0"/>
      <c r="BQ259" s="0"/>
      <c r="BR259" s="0"/>
      <c r="BS259" s="0"/>
      <c r="BT259" s="0"/>
      <c r="BU259" s="0"/>
    </row>
    <row r="260" customFormat="false" ht="16.8" hidden="false" customHeight="true" outlineLevel="0" collapsed="false">
      <c r="A260" s="23"/>
      <c r="B260" s="20"/>
      <c r="C260" s="21"/>
      <c r="D260" s="20"/>
      <c r="E260" s="21"/>
      <c r="F260" s="20"/>
      <c r="G260" s="21"/>
      <c r="H260" s="20"/>
      <c r="I260" s="21"/>
      <c r="J260" s="20"/>
      <c r="K260" s="21"/>
      <c r="L260" s="20"/>
      <c r="M260" s="21"/>
      <c r="N260" s="20"/>
      <c r="O260" s="21"/>
      <c r="P260" s="20"/>
      <c r="Q260" s="21"/>
      <c r="R260" s="20"/>
      <c r="S260" s="21"/>
      <c r="T260" s="20"/>
      <c r="U260" s="21"/>
      <c r="V260" s="20"/>
      <c r="W260" s="21"/>
      <c r="X260" s="20"/>
      <c r="Y260" s="22"/>
      <c r="Z260" s="22"/>
      <c r="AX260" s="0"/>
      <c r="AY260" s="0"/>
      <c r="AZ260" s="0"/>
      <c r="BA260" s="0"/>
      <c r="BB260" s="0"/>
      <c r="BC260" s="0"/>
      <c r="BD260" s="0"/>
      <c r="BE260" s="0"/>
      <c r="BF260" s="0"/>
      <c r="BG260" s="0"/>
      <c r="BH260" s="0"/>
      <c r="BI260" s="0"/>
      <c r="BJ260" s="0"/>
      <c r="BK260" s="0"/>
      <c r="BL260" s="0"/>
      <c r="BM260" s="0"/>
      <c r="BN260" s="0"/>
      <c r="BO260" s="0"/>
      <c r="BP260" s="0"/>
      <c r="BQ260" s="0"/>
      <c r="BR260" s="0"/>
      <c r="BS260" s="0"/>
      <c r="BT260" s="0"/>
      <c r="BU260" s="0"/>
    </row>
    <row r="261" customFormat="false" ht="16.8" hidden="false" customHeight="true" outlineLevel="0" collapsed="false">
      <c r="A261" s="14" t="s">
        <v>248</v>
      </c>
      <c r="B261" s="15" t="n">
        <f aca="false">SUM(B$262:B$265)</f>
        <v>3</v>
      </c>
      <c r="C261" s="11"/>
      <c r="D261" s="15" t="n">
        <f aca="false">SUM(D$262:D$265)</f>
        <v>9</v>
      </c>
      <c r="E261" s="11"/>
      <c r="F261" s="15" t="n">
        <f aca="false">SUM(F$262:F$265)</f>
        <v>4</v>
      </c>
      <c r="G261" s="11"/>
      <c r="H261" s="15" t="n">
        <f aca="false">SUM(H$262:H$265)</f>
        <v>6</v>
      </c>
      <c r="I261" s="11"/>
      <c r="J261" s="15" t="n">
        <f aca="false">SUM(J$262:J$265)</f>
        <v>3</v>
      </c>
      <c r="K261" s="11"/>
      <c r="L261" s="15" t="n">
        <f aca="false">SUM(L$262:L$265)</f>
        <v>4</v>
      </c>
      <c r="M261" s="11"/>
      <c r="N261" s="15" t="n">
        <f aca="false">SUM(N$262:N$265)</f>
        <v>8</v>
      </c>
      <c r="O261" s="11"/>
      <c r="P261" s="15" t="n">
        <f aca="false">SUM(P$262:P$265)</f>
        <v>5</v>
      </c>
      <c r="Q261" s="11"/>
      <c r="R261" s="15" t="n">
        <f aca="false">SUM(R$262:R$265)</f>
        <v>4</v>
      </c>
      <c r="S261" s="11"/>
      <c r="T261" s="15" t="n">
        <f aca="false">SUM(T$262:T$265)</f>
        <v>1</v>
      </c>
      <c r="U261" s="11"/>
      <c r="V261" s="15" t="n">
        <f aca="false">SUM(V$262:V$265)</f>
        <v>2</v>
      </c>
      <c r="W261" s="11"/>
      <c r="X261" s="15" t="n">
        <f aca="false">SUM(X$262:X$265)</f>
        <v>2</v>
      </c>
      <c r="Y261" s="12"/>
      <c r="Z261" s="18" t="n">
        <f aca="false">SUM(B261+D261+F261+H261+J261+L261+N261+P261+R261+T261+V261+X261)</f>
        <v>51</v>
      </c>
      <c r="AX261" s="0"/>
      <c r="AY261" s="0"/>
      <c r="AZ261" s="0"/>
      <c r="BA261" s="0"/>
      <c r="BB261" s="0"/>
      <c r="BC261" s="0"/>
      <c r="BD261" s="0"/>
      <c r="BE261" s="0"/>
      <c r="BF261" s="0"/>
      <c r="BG261" s="0"/>
      <c r="BH261" s="0"/>
      <c r="BI261" s="0"/>
      <c r="BJ261" s="0"/>
      <c r="BK261" s="0"/>
      <c r="BL261" s="0"/>
      <c r="BM261" s="0"/>
      <c r="BN261" s="0"/>
      <c r="BO261" s="0"/>
      <c r="BP261" s="0"/>
      <c r="BQ261" s="0"/>
      <c r="BR261" s="0"/>
      <c r="BS261" s="0"/>
      <c r="BT261" s="0"/>
      <c r="BU261" s="0"/>
    </row>
    <row r="262" customFormat="false" ht="16.8" hidden="false" customHeight="true" outlineLevel="1" collapsed="false">
      <c r="A262" s="0" t="s">
        <v>249</v>
      </c>
      <c r="B262" s="15" t="n">
        <f aca="false">COUNTIFS('Schedule Export Jan-Dec 19'!$A:$A,B$1,'Schedule Export Jan-Dec 19'!$G:$G,$A262)</f>
        <v>3</v>
      </c>
      <c r="C262" s="11"/>
      <c r="D262" s="15" t="n">
        <f aca="false">COUNTIFS('Schedule Export Jan-Dec 19'!$A:$A,D$1,'Schedule Export Jan-Dec 19'!$G:$G,$A262)</f>
        <v>7</v>
      </c>
      <c r="E262" s="11"/>
      <c r="F262" s="15" t="n">
        <f aca="false">COUNTIFS('Schedule Export Jan-Dec 19'!$A:$A,F$1,'Schedule Export Jan-Dec 19'!$G:$G,$A262)</f>
        <v>3</v>
      </c>
      <c r="G262" s="11"/>
      <c r="H262" s="15" t="n">
        <f aca="false">COUNTIFS('Schedule Export Jan-Dec 19'!$A:$A,H$1,'Schedule Export Jan-Dec 19'!$G:$G,$A262)</f>
        <v>4</v>
      </c>
      <c r="I262" s="11"/>
      <c r="J262" s="15" t="n">
        <f aca="false">COUNTIFS('Schedule Export Jan-Dec 19'!$A:$A,J$1,'Schedule Export Jan-Dec 19'!$G:$G,$A262)</f>
        <v>2</v>
      </c>
      <c r="K262" s="11"/>
      <c r="L262" s="15" t="n">
        <f aca="false">COUNTIFS('Schedule Export Jan-Dec 19'!$A:$A,L$1,'Schedule Export Jan-Dec 19'!$G:$G,$A262)</f>
        <v>3</v>
      </c>
      <c r="M262" s="11"/>
      <c r="N262" s="15" t="n">
        <f aca="false">COUNTIFS('Schedule Export Jan-Dec 19'!$A:$A,N$1,'Schedule Export Jan-Dec 19'!$G:$G,$A262)</f>
        <v>5</v>
      </c>
      <c r="O262" s="11"/>
      <c r="P262" s="15" t="n">
        <f aca="false">COUNTIFS('Schedule Export Jan-Dec 19'!$A:$A,P$1,'Schedule Export Jan-Dec 19'!$G:$G,$A262)</f>
        <v>3</v>
      </c>
      <c r="Q262" s="11"/>
      <c r="R262" s="15" t="n">
        <f aca="false">COUNTIFS('Schedule Export Jan-Dec 19'!$A:$A,R$1,'Schedule Export Jan-Dec 19'!$G:$G,$A262)</f>
        <v>4</v>
      </c>
      <c r="S262" s="11"/>
      <c r="T262" s="15" t="n">
        <f aca="false">COUNTIFS('Schedule Export Jan-Dec 19'!$A:$A,T$1,'Schedule Export Jan-Dec 19'!$G:$G,$A262)</f>
        <v>1</v>
      </c>
      <c r="U262" s="11"/>
      <c r="V262" s="15" t="n">
        <f aca="false">COUNTIFS('Schedule Export Jan-Dec 19'!$A:$A,V$1,'Schedule Export Jan-Dec 19'!$G:$G,$A262)</f>
        <v>2</v>
      </c>
      <c r="W262" s="11"/>
      <c r="X262" s="15" t="n">
        <f aca="false">COUNTIFS('Schedule Export Jan-Dec 19'!$A:$A,X$1,'Schedule Export Jan-Dec 19'!$G:$G,$A262)</f>
        <v>2</v>
      </c>
      <c r="Y262" s="12"/>
      <c r="Z262" s="18" t="n">
        <f aca="false">SUM(B262+D262+F262+H262+J262+L262+N262+P262+R262+T262+V262+X262)</f>
        <v>39</v>
      </c>
      <c r="AX262" s="0"/>
      <c r="AY262" s="0"/>
      <c r="AZ262" s="0"/>
      <c r="BA262" s="0"/>
      <c r="BB262" s="0"/>
      <c r="BC262" s="0"/>
      <c r="BD262" s="0"/>
      <c r="BE262" s="0"/>
      <c r="BF262" s="0"/>
      <c r="BG262" s="0"/>
      <c r="BH262" s="0"/>
      <c r="BI262" s="0"/>
      <c r="BJ262" s="0"/>
      <c r="BK262" s="0"/>
      <c r="BL262" s="0"/>
      <c r="BM262" s="0"/>
      <c r="BN262" s="0"/>
      <c r="BO262" s="0"/>
      <c r="BP262" s="0"/>
      <c r="BQ262" s="0"/>
      <c r="BR262" s="0"/>
      <c r="BS262" s="0"/>
      <c r="BT262" s="0"/>
      <c r="BU262" s="0"/>
    </row>
    <row r="263" customFormat="false" ht="13.8" hidden="false" customHeight="false" outlineLevel="1" collapsed="false">
      <c r="A263" s="0" t="s">
        <v>250</v>
      </c>
      <c r="B263" s="15" t="n">
        <f aca="false">COUNTIFS('Schedule Export Jan-Dec 19'!$A:$A,B$1,'Schedule Export Jan-Dec 19'!$G:$G,$A263)</f>
        <v>0</v>
      </c>
      <c r="C263" s="24"/>
      <c r="D263" s="15" t="n">
        <f aca="false">COUNTIFS('Schedule Export Jan-Dec 19'!$A:$A,D$1,'Schedule Export Jan-Dec 19'!$G:$G,$A263)</f>
        <v>0</v>
      </c>
      <c r="E263" s="24"/>
      <c r="F263" s="15" t="n">
        <f aca="false">COUNTIFS('Schedule Export Jan-Dec 19'!$A:$A,F$1,'Schedule Export Jan-Dec 19'!$G:$G,$A263)</f>
        <v>0</v>
      </c>
      <c r="G263" s="24"/>
      <c r="H263" s="15" t="n">
        <f aca="false">COUNTIFS('Schedule Export Jan-Dec 19'!$A:$A,H$1,'Schedule Export Jan-Dec 19'!$G:$G,$A263)</f>
        <v>0</v>
      </c>
      <c r="I263" s="24"/>
      <c r="J263" s="15" t="n">
        <f aca="false">COUNTIFS('Schedule Export Jan-Dec 19'!$A:$A,J$1,'Schedule Export Jan-Dec 19'!$G:$G,$A263)</f>
        <v>0</v>
      </c>
      <c r="K263" s="24"/>
      <c r="L263" s="15" t="n">
        <f aca="false">COUNTIFS('Schedule Export Jan-Dec 19'!$A:$A,L$1,'Schedule Export Jan-Dec 19'!$G:$G,$A263)</f>
        <v>0</v>
      </c>
      <c r="M263" s="24"/>
      <c r="N263" s="15" t="n">
        <f aca="false">COUNTIFS('Schedule Export Jan-Dec 19'!$A:$A,N$1,'Schedule Export Jan-Dec 19'!$G:$G,$A263)</f>
        <v>0</v>
      </c>
      <c r="O263" s="24"/>
      <c r="P263" s="15" t="n">
        <f aca="false">COUNTIFS('Schedule Export Jan-Dec 19'!$A:$A,P$1,'Schedule Export Jan-Dec 19'!$G:$G,$A263)</f>
        <v>0</v>
      </c>
      <c r="Q263" s="24"/>
      <c r="R263" s="15" t="n">
        <f aca="false">COUNTIFS('Schedule Export Jan-Dec 19'!$A:$A,R$1,'Schedule Export Jan-Dec 19'!$G:$G,$A263)</f>
        <v>0</v>
      </c>
      <c r="S263" s="24"/>
      <c r="T263" s="15" t="n">
        <f aca="false">COUNTIFS('Schedule Export Jan-Dec 19'!$A:$A,T$1,'Schedule Export Jan-Dec 19'!$G:$G,$A263)</f>
        <v>0</v>
      </c>
      <c r="U263" s="24"/>
      <c r="V263" s="15" t="n">
        <f aca="false">COUNTIFS('Schedule Export Jan-Dec 19'!$A:$A,V$1,'Schedule Export Jan-Dec 19'!$G:$G,$A263)</f>
        <v>0</v>
      </c>
      <c r="W263" s="24"/>
      <c r="X263" s="15" t="n">
        <f aca="false">COUNTIFS('Schedule Export Jan-Dec 19'!$A:$A,X$1,'Schedule Export Jan-Dec 19'!$G:$G,$A263)</f>
        <v>0</v>
      </c>
      <c r="Y263" s="25"/>
      <c r="Z263" s="18" t="n">
        <f aca="false">SUM(B263+D263+F263+H263+J263+L263+N263+P263+R263+T263+V263+X263)</f>
        <v>0</v>
      </c>
      <c r="AX263" s="0"/>
      <c r="AY263" s="0"/>
      <c r="AZ263" s="0"/>
      <c r="BA263" s="0"/>
      <c r="BB263" s="0"/>
      <c r="BC263" s="0"/>
      <c r="BD263" s="0"/>
      <c r="BE263" s="0"/>
      <c r="BF263" s="0"/>
      <c r="BG263" s="0"/>
      <c r="BH263" s="0"/>
      <c r="BI263" s="0"/>
      <c r="BJ263" s="0"/>
      <c r="BK263" s="0"/>
      <c r="BL263" s="0"/>
      <c r="BM263" s="0"/>
      <c r="BN263" s="0"/>
      <c r="BO263" s="0"/>
      <c r="BP263" s="0"/>
      <c r="BQ263" s="0"/>
      <c r="BR263" s="0"/>
      <c r="BS263" s="0"/>
      <c r="BT263" s="0"/>
      <c r="BU263" s="0"/>
    </row>
    <row r="264" customFormat="false" ht="13.8" hidden="false" customHeight="false" outlineLevel="1" collapsed="false">
      <c r="A264" s="0" t="s">
        <v>251</v>
      </c>
      <c r="B264" s="15" t="n">
        <f aca="false">COUNTIFS('Schedule Export Jan-Dec 19'!$A:$A,B$1,'Schedule Export Jan-Dec 19'!$G:$G,$A264)</f>
        <v>0</v>
      </c>
      <c r="C264" s="24"/>
      <c r="D264" s="15" t="n">
        <f aca="false">COUNTIFS('Schedule Export Jan-Dec 19'!$A:$A,D$1,'Schedule Export Jan-Dec 19'!$G:$G,$A264)</f>
        <v>2</v>
      </c>
      <c r="E264" s="24"/>
      <c r="F264" s="15" t="n">
        <f aca="false">COUNTIFS('Schedule Export Jan-Dec 19'!$A:$A,F$1,'Schedule Export Jan-Dec 19'!$G:$G,$A264)</f>
        <v>1</v>
      </c>
      <c r="G264" s="24"/>
      <c r="H264" s="15" t="n">
        <f aca="false">COUNTIFS('Schedule Export Jan-Dec 19'!$A:$A,H$1,'Schedule Export Jan-Dec 19'!$G:$G,$A264)</f>
        <v>2</v>
      </c>
      <c r="I264" s="24"/>
      <c r="J264" s="15" t="n">
        <f aca="false">COUNTIFS('Schedule Export Jan-Dec 19'!$A:$A,J$1,'Schedule Export Jan-Dec 19'!$G:$G,$A264)</f>
        <v>1</v>
      </c>
      <c r="K264" s="24"/>
      <c r="L264" s="15" t="n">
        <f aca="false">COUNTIFS('Schedule Export Jan-Dec 19'!$A:$A,L$1,'Schedule Export Jan-Dec 19'!$G:$G,$A264)</f>
        <v>1</v>
      </c>
      <c r="M264" s="24"/>
      <c r="N264" s="15" t="n">
        <f aca="false">COUNTIFS('Schedule Export Jan-Dec 19'!$A:$A,N$1,'Schedule Export Jan-Dec 19'!$G:$G,$A264)</f>
        <v>3</v>
      </c>
      <c r="O264" s="24"/>
      <c r="P264" s="15" t="n">
        <f aca="false">COUNTIFS('Schedule Export Jan-Dec 19'!$A:$A,P$1,'Schedule Export Jan-Dec 19'!$G:$G,$A264)</f>
        <v>2</v>
      </c>
      <c r="Q264" s="24"/>
      <c r="R264" s="15" t="n">
        <f aca="false">COUNTIFS('Schedule Export Jan-Dec 19'!$A:$A,R$1,'Schedule Export Jan-Dec 19'!$G:$G,$A264)</f>
        <v>0</v>
      </c>
      <c r="S264" s="24"/>
      <c r="T264" s="15" t="n">
        <f aca="false">COUNTIFS('Schedule Export Jan-Dec 19'!$A:$A,T$1,'Schedule Export Jan-Dec 19'!$G:$G,$A264)</f>
        <v>0</v>
      </c>
      <c r="U264" s="24"/>
      <c r="V264" s="15" t="n">
        <f aca="false">COUNTIFS('Schedule Export Jan-Dec 19'!$A:$A,V$1,'Schedule Export Jan-Dec 19'!$G:$G,$A264)</f>
        <v>0</v>
      </c>
      <c r="W264" s="24"/>
      <c r="X264" s="15" t="n">
        <f aca="false">COUNTIFS('Schedule Export Jan-Dec 19'!$A:$A,X$1,'Schedule Export Jan-Dec 19'!$G:$G,$A264)</f>
        <v>0</v>
      </c>
      <c r="Y264" s="25"/>
      <c r="Z264" s="18" t="n">
        <f aca="false">SUM(B264+D264+F264+H264+J264+L264+N264+P264+R264+T264+V264+X264)</f>
        <v>12</v>
      </c>
      <c r="AX264" s="0"/>
      <c r="AY264" s="0"/>
      <c r="AZ264" s="0"/>
      <c r="BA264" s="0"/>
      <c r="BB264" s="0"/>
      <c r="BC264" s="0"/>
      <c r="BD264" s="0"/>
      <c r="BE264" s="0"/>
      <c r="BF264" s="0"/>
      <c r="BG264" s="0"/>
      <c r="BH264" s="0"/>
      <c r="BI264" s="0"/>
      <c r="BJ264" s="0"/>
      <c r="BK264" s="0"/>
      <c r="BL264" s="0"/>
      <c r="BM264" s="0"/>
      <c r="BN264" s="0"/>
      <c r="BO264" s="0"/>
      <c r="BP264" s="0"/>
      <c r="BQ264" s="0"/>
      <c r="BR264" s="0"/>
      <c r="BS264" s="0"/>
      <c r="BT264" s="0"/>
      <c r="BU264" s="0"/>
    </row>
    <row r="265" customFormat="false" ht="13.8" hidden="false" customHeight="false" outlineLevel="1" collapsed="false">
      <c r="A265" s="0" t="s">
        <v>252</v>
      </c>
      <c r="B265" s="26" t="n">
        <f aca="false">COUNTIFS('Schedule Export Jan-Dec 19'!$A:$A,B$1,'Schedule Export Jan-Dec 19'!$G:$G,$A265)</f>
        <v>0</v>
      </c>
      <c r="C265" s="24"/>
      <c r="D265" s="26" t="n">
        <f aca="false">COUNTIFS('Schedule Export Jan-Dec 19'!$A:$A,D$1,'Schedule Export Jan-Dec 19'!$G:$G,$A265)</f>
        <v>0</v>
      </c>
      <c r="E265" s="24"/>
      <c r="F265" s="26" t="n">
        <f aca="false">COUNTIFS('Schedule Export Jan-Dec 19'!$A:$A,F$1,'Schedule Export Jan-Dec 19'!$G:$G,$A265)</f>
        <v>0</v>
      </c>
      <c r="G265" s="24"/>
      <c r="H265" s="26" t="n">
        <f aca="false">COUNTIFS('Schedule Export Jan-Dec 19'!$A:$A,H$1,'Schedule Export Jan-Dec 19'!$G:$G,$A265)</f>
        <v>0</v>
      </c>
      <c r="I265" s="24"/>
      <c r="J265" s="26" t="n">
        <f aca="false">COUNTIFS('Schedule Export Jan-Dec 19'!$A:$A,J$1,'Schedule Export Jan-Dec 19'!$G:$G,$A265)</f>
        <v>0</v>
      </c>
      <c r="K265" s="24"/>
      <c r="L265" s="26" t="n">
        <f aca="false">COUNTIFS('Schedule Export Jan-Dec 19'!$A:$A,L$1,'Schedule Export Jan-Dec 19'!$G:$G,$A265)</f>
        <v>0</v>
      </c>
      <c r="M265" s="24"/>
      <c r="N265" s="26" t="n">
        <f aca="false">COUNTIFS('Schedule Export Jan-Dec 19'!$A:$A,N$1,'Schedule Export Jan-Dec 19'!$G:$G,$A265)</f>
        <v>0</v>
      </c>
      <c r="O265" s="24"/>
      <c r="P265" s="26" t="n">
        <f aca="false">COUNTIFS('Schedule Export Jan-Dec 19'!$A:$A,P$1,'Schedule Export Jan-Dec 19'!$G:$G,$A265)</f>
        <v>0</v>
      </c>
      <c r="Q265" s="24"/>
      <c r="R265" s="26" t="n">
        <f aca="false">COUNTIFS('Schedule Export Jan-Dec 19'!$A:$A,R$1,'Schedule Export Jan-Dec 19'!$G:$G,$A265)</f>
        <v>0</v>
      </c>
      <c r="S265" s="24"/>
      <c r="T265" s="26" t="n">
        <f aca="false">COUNTIFS('Schedule Export Jan-Dec 19'!$A:$A,T$1,'Schedule Export Jan-Dec 19'!$G:$G,$A265)</f>
        <v>0</v>
      </c>
      <c r="U265" s="24"/>
      <c r="V265" s="26" t="n">
        <f aca="false">COUNTIFS('Schedule Export Jan-Dec 19'!$A:$A,V$1,'Schedule Export Jan-Dec 19'!$G:$G,$A265)</f>
        <v>0</v>
      </c>
      <c r="W265" s="24"/>
      <c r="X265" s="26" t="n">
        <f aca="false">COUNTIFS('Schedule Export Jan-Dec 19'!$A:$A,X$1,'Schedule Export Jan-Dec 19'!$G:$G,$A265)</f>
        <v>0</v>
      </c>
      <c r="Y265" s="25"/>
      <c r="Z265" s="18" t="n">
        <f aca="false">SUM(B265+D265+F265+H265+J265+L265+N265+P265+R265+T265+V265+X265)</f>
        <v>0</v>
      </c>
      <c r="AX265" s="0"/>
      <c r="AY265" s="0"/>
      <c r="AZ265" s="0"/>
      <c r="BA265" s="0"/>
      <c r="BB265" s="0"/>
      <c r="BC265" s="0"/>
      <c r="BD265" s="0"/>
      <c r="BE265" s="0"/>
      <c r="BF265" s="0"/>
      <c r="BG265" s="0"/>
      <c r="BH265" s="0"/>
      <c r="BI265" s="0"/>
      <c r="BJ265" s="0"/>
      <c r="BK265" s="0"/>
      <c r="BL265" s="0"/>
      <c r="BM265" s="0"/>
      <c r="BN265" s="0"/>
      <c r="BO265" s="0"/>
      <c r="BP265" s="0"/>
      <c r="BQ265" s="0"/>
      <c r="BR265" s="0"/>
      <c r="BS265" s="0"/>
      <c r="BT265" s="0"/>
      <c r="BU265" s="0"/>
    </row>
    <row r="266" customFormat="false" ht="13.8" hidden="false" customHeight="false" outlineLevel="0" collapsed="false">
      <c r="A266" s="27" t="s">
        <v>253</v>
      </c>
      <c r="B266" s="28" t="n">
        <f aca="false">SUM(B3+B6+B15+B38+B81+B107+B122+B189+B227+B232+B235+B244+B261)</f>
        <v>78</v>
      </c>
      <c r="C266" s="28"/>
      <c r="D266" s="28" t="n">
        <f aca="false">SUM(D3+D6+D15+D38+D81+D107+D122+D189+D227+D232+D235+D244+D261)</f>
        <v>171</v>
      </c>
      <c r="E266" s="29"/>
      <c r="F266" s="28" t="n">
        <f aca="false">SUM(F3+F6+F15+F38+F81+F107+F122+F189+F227+F232+F235+F244+F261)</f>
        <v>179</v>
      </c>
      <c r="G266" s="29"/>
      <c r="H266" s="28" t="n">
        <f aca="false">SUM(H3+H6+H15+H38+H81+H107+H122+H189+H227+H232+H235+H244+H261)</f>
        <v>178</v>
      </c>
      <c r="I266" s="29"/>
      <c r="J266" s="28" t="n">
        <f aca="false">SUM(J3+J6+J15+J38+J81+J107+J122+J189+J227+J232+J235+J244+J261)</f>
        <v>208</v>
      </c>
      <c r="K266" s="29"/>
      <c r="L266" s="28" t="n">
        <f aca="false">SUM(L3+L6+L15+L38+L81+L107+L122+L189+L227+L232+L235+L244+L261)</f>
        <v>246</v>
      </c>
      <c r="M266" s="29"/>
      <c r="N266" s="28" t="n">
        <f aca="false">SUM(N3+N6+N15+N38+N81+N107+N122+N189+N227+N232+N235+N244+N261)</f>
        <v>200</v>
      </c>
      <c r="O266" s="29"/>
      <c r="P266" s="28" t="n">
        <f aca="false">SUM(P3+P6+P15+P38+P81+P107+P122+P189+P227+P232+P235+P244+P261)</f>
        <v>207</v>
      </c>
      <c r="Q266" s="29"/>
      <c r="R266" s="28" t="n">
        <f aca="false">SUM(R3+R6+R15+R38+R81+R107+R122+R189+R227+R232+R235+R244+R261)</f>
        <v>170</v>
      </c>
      <c r="S266" s="29"/>
      <c r="T266" s="28" t="n">
        <f aca="false">SUM(T3+T6+T15+T38+T81+T107+T122+T189+T227+T232+T235+T244+T261)</f>
        <v>184</v>
      </c>
      <c r="U266" s="29"/>
      <c r="V266" s="28" t="n">
        <f aca="false">SUM(V3+V6+V15+V38+V81+V107+V122+V189+V227+V232+V235+V244+V261)</f>
        <v>175</v>
      </c>
      <c r="W266" s="29"/>
      <c r="X266" s="28" t="n">
        <f aca="false">SUM(X3+X6+X15+X38+X81+X107+X122+X189+X227+X232+X235+X244+X261)</f>
        <v>140</v>
      </c>
      <c r="Y266" s="29"/>
      <c r="Z266" s="30" t="n">
        <f aca="false">SUM(B266:Y266)</f>
        <v>2136</v>
      </c>
      <c r="AX266" s="0"/>
      <c r="AY266" s="0"/>
      <c r="AZ266" s="0"/>
      <c r="BA266" s="0"/>
      <c r="BB266" s="0"/>
      <c r="BC266" s="0"/>
      <c r="BD266" s="0"/>
      <c r="BE266" s="0"/>
      <c r="BF266" s="0"/>
      <c r="BG266" s="0"/>
      <c r="BH266" s="0"/>
      <c r="BI266" s="0"/>
      <c r="BJ266" s="0"/>
      <c r="BK266" s="0"/>
      <c r="BL266" s="0"/>
      <c r="BM266" s="0"/>
      <c r="BN266" s="0"/>
      <c r="BO266" s="0"/>
      <c r="BP266" s="0"/>
      <c r="BQ266" s="0"/>
      <c r="BR266" s="0"/>
      <c r="BS266" s="0"/>
      <c r="BT266" s="0"/>
      <c r="BU266" s="0"/>
    </row>
    <row r="267" customFormat="false" ht="13.8" hidden="false" customHeight="false" outlineLevel="0" collapsed="false">
      <c r="A267" s="27" t="s">
        <v>254</v>
      </c>
      <c r="B267" s="28" t="n">
        <v>78</v>
      </c>
      <c r="C267" s="28"/>
      <c r="D267" s="28" t="n">
        <v>172</v>
      </c>
      <c r="E267" s="29"/>
      <c r="F267" s="28" t="n">
        <v>180</v>
      </c>
      <c r="G267" s="29"/>
      <c r="H267" s="28" t="n">
        <v>180</v>
      </c>
      <c r="I267" s="29"/>
      <c r="J267" s="28" t="n">
        <v>210</v>
      </c>
      <c r="K267" s="29"/>
      <c r="L267" s="28" t="n">
        <v>246</v>
      </c>
      <c r="M267" s="29"/>
      <c r="N267" s="28" t="n">
        <v>201</v>
      </c>
      <c r="O267" s="29"/>
      <c r="P267" s="28" t="n">
        <v>207</v>
      </c>
      <c r="Q267" s="29"/>
      <c r="R267" s="28" t="n">
        <v>171</v>
      </c>
      <c r="S267" s="29"/>
      <c r="T267" s="28" t="n">
        <v>185</v>
      </c>
      <c r="U267" s="29"/>
      <c r="V267" s="28" t="n">
        <v>176</v>
      </c>
      <c r="W267" s="29"/>
      <c r="X267" s="28" t="n">
        <v>142</v>
      </c>
      <c r="Y267" s="29"/>
      <c r="Z267" s="31"/>
      <c r="AX267" s="0"/>
      <c r="AY267" s="0"/>
      <c r="AZ267" s="0"/>
      <c r="BA267" s="0"/>
      <c r="BB267" s="0"/>
      <c r="BC267" s="0"/>
      <c r="BD267" s="0"/>
      <c r="BE267" s="0"/>
      <c r="BF267" s="0"/>
      <c r="BG267" s="0"/>
      <c r="BH267" s="0"/>
      <c r="BI267" s="0"/>
      <c r="BJ267" s="0"/>
      <c r="BK267" s="0"/>
      <c r="BL267" s="0"/>
      <c r="BM267" s="0"/>
      <c r="BN267" s="0"/>
      <c r="BO267" s="0"/>
      <c r="BP267" s="0"/>
      <c r="BQ267" s="0"/>
      <c r="BR267" s="0"/>
      <c r="BS267" s="0"/>
      <c r="BT267" s="0"/>
      <c r="BU267" s="0"/>
    </row>
    <row r="268" customFormat="false" ht="13.8" hidden="false" customHeight="false" outlineLevel="0" collapsed="false">
      <c r="A268" s="27" t="s">
        <v>255</v>
      </c>
      <c r="B268" s="32" t="n">
        <f aca="false">B$266/B$267</f>
        <v>1</v>
      </c>
      <c r="C268" s="28"/>
      <c r="D268" s="32" t="n">
        <f aca="false">D$266/D$267</f>
        <v>0.994186046511628</v>
      </c>
      <c r="E268" s="29"/>
      <c r="F268" s="32" t="n">
        <f aca="false">F$266/F$267</f>
        <v>0.994444444444444</v>
      </c>
      <c r="G268" s="29"/>
      <c r="H268" s="32" t="n">
        <f aca="false">H$266/H$267</f>
        <v>0.988888888888889</v>
      </c>
      <c r="I268" s="29"/>
      <c r="J268" s="32" t="n">
        <f aca="false">J$266/J$267</f>
        <v>0.990476190476191</v>
      </c>
      <c r="K268" s="29"/>
      <c r="L268" s="32" t="n">
        <f aca="false">L$266/L$267</f>
        <v>1</v>
      </c>
      <c r="M268" s="29"/>
      <c r="N268" s="32" t="n">
        <f aca="false">N$266/N$267</f>
        <v>0.99502487562189</v>
      </c>
      <c r="O268" s="29"/>
      <c r="P268" s="32" t="n">
        <f aca="false">P$266/P$267</f>
        <v>1</v>
      </c>
      <c r="Q268" s="29"/>
      <c r="R268" s="32" t="n">
        <f aca="false">R$266/R$267</f>
        <v>0.994152046783626</v>
      </c>
      <c r="S268" s="29"/>
      <c r="T268" s="32" t="n">
        <f aca="false">T$266/T$267</f>
        <v>0.994594594594595</v>
      </c>
      <c r="U268" s="29"/>
      <c r="V268" s="32" t="n">
        <f aca="false">V$266/V$267</f>
        <v>0.994318181818182</v>
      </c>
      <c r="W268" s="29"/>
      <c r="X268" s="32" t="n">
        <f aca="false">X$266/X$267</f>
        <v>0.985915492957746</v>
      </c>
      <c r="Y268" s="29"/>
      <c r="Z268" s="31"/>
      <c r="AX268" s="0"/>
      <c r="AY268" s="0"/>
      <c r="AZ268" s="0"/>
      <c r="BA268" s="0"/>
      <c r="BB268" s="0"/>
      <c r="BC268" s="0"/>
      <c r="BD268" s="0"/>
      <c r="BE268" s="0"/>
      <c r="BF268" s="0"/>
      <c r="BG268" s="0"/>
      <c r="BH268" s="0"/>
      <c r="BI268" s="0"/>
      <c r="BJ268" s="0"/>
      <c r="BK268" s="0"/>
      <c r="BL268" s="0"/>
      <c r="BM268" s="0"/>
      <c r="BN268" s="0"/>
      <c r="BO268" s="0"/>
      <c r="BP268" s="0"/>
      <c r="BQ268" s="0"/>
      <c r="BR268" s="0"/>
      <c r="BS268" s="0"/>
      <c r="BT268" s="0"/>
      <c r="BU268" s="0"/>
    </row>
    <row r="269" customFormat="false" ht="13.8" hidden="false" customHeight="false" outlineLevel="0" collapsed="false">
      <c r="B269" s="33"/>
      <c r="D269" s="34"/>
      <c r="E269" s="34"/>
      <c r="F269" s="34"/>
      <c r="G269" s="34"/>
      <c r="H269" s="34"/>
      <c r="I269" s="34"/>
      <c r="J269" s="34"/>
      <c r="K269" s="34"/>
      <c r="L269" s="34"/>
      <c r="AX269" s="0"/>
      <c r="AY269" s="0"/>
      <c r="AZ269" s="0"/>
      <c r="BA269" s="0"/>
      <c r="BB269" s="0"/>
      <c r="BC269" s="0"/>
      <c r="BD269" s="0"/>
      <c r="BE269" s="0"/>
      <c r="BF269" s="0"/>
      <c r="BG269" s="0"/>
      <c r="BH269" s="0"/>
      <c r="BI269" s="0"/>
      <c r="BJ269" s="0"/>
      <c r="BK269" s="0"/>
      <c r="BL269" s="0"/>
      <c r="BM269" s="0"/>
      <c r="BN269" s="0"/>
      <c r="BO269" s="0"/>
      <c r="BP269" s="0"/>
      <c r="BQ269" s="0"/>
      <c r="BR269" s="0"/>
      <c r="BS269" s="0"/>
      <c r="BT269" s="0"/>
      <c r="BU269" s="0"/>
    </row>
    <row r="270" customFormat="false" ht="13.8" hidden="false" customHeight="false" outlineLevel="0" collapsed="false">
      <c r="A270" s="3" t="s">
        <v>5</v>
      </c>
      <c r="B270" s="35" t="n">
        <f aca="false">B$6/B$266</f>
        <v>0</v>
      </c>
      <c r="C270" s="35"/>
      <c r="D270" s="35" t="n">
        <f aca="false">D$6/D$266</f>
        <v>0</v>
      </c>
      <c r="E270" s="35"/>
      <c r="F270" s="35" t="n">
        <f aca="false">F$6/F$266</f>
        <v>0</v>
      </c>
      <c r="G270" s="35"/>
      <c r="H270" s="35" t="n">
        <f aca="false">H$6/H$266</f>
        <v>0.0393258426966292</v>
      </c>
      <c r="I270" s="35"/>
      <c r="J270" s="35" t="n">
        <f aca="false">J$6/J$266</f>
        <v>0.0144230769230769</v>
      </c>
      <c r="K270" s="35"/>
      <c r="L270" s="35" t="n">
        <f aca="false">L$6/L$266</f>
        <v>0.268292682926829</v>
      </c>
      <c r="M270" s="35"/>
      <c r="N270" s="35" t="n">
        <f aca="false">N$6/N$266</f>
        <v>0</v>
      </c>
      <c r="O270" s="35"/>
      <c r="P270" s="35" t="n">
        <f aca="false">P$6/P$266</f>
        <v>0</v>
      </c>
      <c r="Q270" s="35"/>
      <c r="R270" s="35" t="n">
        <f aca="false">R$6/R$266</f>
        <v>0</v>
      </c>
      <c r="S270" s="35"/>
      <c r="T270" s="35" t="n">
        <f aca="false">T$6/T$266</f>
        <v>0.00543478260869565</v>
      </c>
      <c r="U270" s="35"/>
      <c r="V270" s="35" t="n">
        <f aca="false">V$6/V$266</f>
        <v>0.0228571428571429</v>
      </c>
      <c r="W270" s="35"/>
      <c r="X270" s="35" t="n">
        <f aca="false">X$6/X$266</f>
        <v>0</v>
      </c>
      <c r="Y270" s="35"/>
      <c r="Z270" s="35" t="n">
        <f aca="false">Z$6/Z$266</f>
        <v>0.0379213483146067</v>
      </c>
      <c r="AX270" s="0"/>
      <c r="AY270" s="0"/>
      <c r="AZ270" s="0"/>
      <c r="BA270" s="0"/>
      <c r="BB270" s="0"/>
      <c r="BC270" s="0"/>
      <c r="BD270" s="0"/>
      <c r="BE270" s="0"/>
      <c r="BF270" s="0"/>
      <c r="BG270" s="0"/>
      <c r="BH270" s="0"/>
      <c r="BI270" s="0"/>
      <c r="BJ270" s="0"/>
      <c r="BK270" s="0"/>
      <c r="BL270" s="0"/>
      <c r="BM270" s="0"/>
      <c r="BN270" s="0"/>
      <c r="BO270" s="0"/>
      <c r="BP270" s="0"/>
      <c r="BQ270" s="0"/>
      <c r="BR270" s="0"/>
      <c r="BS270" s="0"/>
      <c r="BT270" s="0"/>
      <c r="BU270" s="0"/>
    </row>
    <row r="271" customFormat="false" ht="13.8" hidden="false" customHeight="false" outlineLevel="0" collapsed="false">
      <c r="A271" s="14" t="s">
        <v>13</v>
      </c>
      <c r="B271" s="35" t="n">
        <f aca="false">B$15/B$266</f>
        <v>0.0512820512820513</v>
      </c>
      <c r="C271" s="35"/>
      <c r="D271" s="35" t="n">
        <f aca="false">D$15/D$266</f>
        <v>0.12280701754386</v>
      </c>
      <c r="E271" s="35"/>
      <c r="F271" s="35" t="n">
        <f aca="false">F$15/F$266</f>
        <v>0.217877094972067</v>
      </c>
      <c r="G271" s="35"/>
      <c r="H271" s="35" t="n">
        <f aca="false">H$15/H$266</f>
        <v>0.134831460674157</v>
      </c>
      <c r="I271" s="35"/>
      <c r="J271" s="35" t="n">
        <f aca="false">J$15/J$266</f>
        <v>0.221153846153846</v>
      </c>
      <c r="K271" s="35"/>
      <c r="L271" s="35" t="n">
        <f aca="false">L$15/L$266</f>
        <v>0.308943089430894</v>
      </c>
      <c r="M271" s="35"/>
      <c r="N271" s="35" t="n">
        <f aca="false">N$15/N$266</f>
        <v>0.355</v>
      </c>
      <c r="O271" s="35"/>
      <c r="P271" s="35" t="n">
        <f aca="false">P$15/P$266</f>
        <v>0.391304347826087</v>
      </c>
      <c r="Q271" s="35"/>
      <c r="R271" s="35" t="n">
        <f aca="false">R$15/R$266</f>
        <v>0.288235294117647</v>
      </c>
      <c r="S271" s="35"/>
      <c r="T271" s="35" t="n">
        <f aca="false">T$15/T$266</f>
        <v>0.347826086956522</v>
      </c>
      <c r="U271" s="35"/>
      <c r="V271" s="35" t="n">
        <f aca="false">V$15/V$266</f>
        <v>0.302857142857143</v>
      </c>
      <c r="W271" s="35"/>
      <c r="X271" s="35" t="n">
        <f aca="false">X$15/X$266</f>
        <v>0.3</v>
      </c>
      <c r="Y271" s="35"/>
      <c r="Z271" s="35" t="n">
        <f aca="false">Z$15/Z$266</f>
        <v>0.26685393258427</v>
      </c>
      <c r="AX271" s="0"/>
      <c r="AY271" s="0"/>
      <c r="AZ271" s="0"/>
      <c r="BA271" s="0"/>
      <c r="BB271" s="0"/>
      <c r="BC271" s="0"/>
      <c r="BD271" s="0"/>
      <c r="BE271" s="0"/>
      <c r="BF271" s="0"/>
      <c r="BG271" s="0"/>
      <c r="BH271" s="0"/>
      <c r="BI271" s="0"/>
      <c r="BJ271" s="0"/>
      <c r="BK271" s="0"/>
      <c r="BL271" s="0"/>
      <c r="BM271" s="0"/>
      <c r="BN271" s="0"/>
      <c r="BO271" s="0"/>
      <c r="BP271" s="0"/>
      <c r="BQ271" s="0"/>
      <c r="BR271" s="0"/>
      <c r="BS271" s="0"/>
      <c r="BT271" s="0"/>
      <c r="BU271" s="0"/>
    </row>
    <row r="272" customFormat="false" ht="13.8" hidden="false" customHeight="false" outlineLevel="0" collapsed="false">
      <c r="A272" s="14" t="s">
        <v>256</v>
      </c>
      <c r="B272" s="35" t="n">
        <f aca="false">B$38/B$266</f>
        <v>0.102564102564103</v>
      </c>
      <c r="C272" s="35"/>
      <c r="D272" s="35" t="n">
        <f aca="false">D$38/D$266</f>
        <v>0.134502923976608</v>
      </c>
      <c r="E272" s="35"/>
      <c r="F272" s="35" t="n">
        <f aca="false">F$38/F$266</f>
        <v>0.11731843575419</v>
      </c>
      <c r="G272" s="35"/>
      <c r="H272" s="35" t="n">
        <f aca="false">H$38/H$266</f>
        <v>0.112359550561798</v>
      </c>
      <c r="I272" s="35"/>
      <c r="J272" s="35" t="n">
        <f aca="false">J$38/J$266</f>
        <v>0.0961538461538462</v>
      </c>
      <c r="K272" s="35"/>
      <c r="L272" s="35" t="n">
        <f aca="false">L$38/L$266</f>
        <v>0.0569105691056911</v>
      </c>
      <c r="M272" s="35"/>
      <c r="N272" s="35" t="n">
        <f aca="false">N$38/N$266</f>
        <v>0.12</v>
      </c>
      <c r="O272" s="35"/>
      <c r="P272" s="35" t="n">
        <f aca="false">P$38/P$266</f>
        <v>0.0772946859903382</v>
      </c>
      <c r="Q272" s="35"/>
      <c r="R272" s="35" t="n">
        <f aca="false">R$38/R$266</f>
        <v>0.111764705882353</v>
      </c>
      <c r="S272" s="35"/>
      <c r="T272" s="35" t="n">
        <f aca="false">T$38/T$266</f>
        <v>0.0597826086956522</v>
      </c>
      <c r="U272" s="35"/>
      <c r="V272" s="35" t="n">
        <f aca="false">V$38/V$266</f>
        <v>0.08</v>
      </c>
      <c r="W272" s="35"/>
      <c r="X272" s="35" t="n">
        <f aca="false">X$38/X$266</f>
        <v>0.0642857142857143</v>
      </c>
      <c r="Y272" s="35"/>
      <c r="Z272" s="35" t="n">
        <f aca="false">Z$38/Z$266</f>
        <v>0.0931647940074906</v>
      </c>
      <c r="AX272" s="0"/>
      <c r="AY272" s="0"/>
      <c r="AZ272" s="0"/>
      <c r="BA272" s="0"/>
      <c r="BB272" s="0"/>
      <c r="BC272" s="0"/>
      <c r="BD272" s="0"/>
      <c r="BE272" s="0"/>
      <c r="BF272" s="0"/>
      <c r="BG272" s="0"/>
      <c r="BH272" s="0"/>
      <c r="BI272" s="0"/>
      <c r="BJ272" s="0"/>
      <c r="BK272" s="0"/>
      <c r="BL272" s="0"/>
      <c r="BM272" s="0"/>
      <c r="BN272" s="0"/>
      <c r="BO272" s="0"/>
      <c r="BP272" s="0"/>
      <c r="BQ272" s="0"/>
      <c r="BR272" s="0"/>
      <c r="BS272" s="0"/>
      <c r="BT272" s="0"/>
      <c r="BU272" s="0"/>
    </row>
    <row r="273" customFormat="false" ht="13.8" hidden="false" customHeight="false" outlineLevel="0" collapsed="false">
      <c r="A273" s="14" t="s">
        <v>257</v>
      </c>
      <c r="B273" s="35" t="n">
        <f aca="false">B$81/B$266</f>
        <v>0.0128205128205128</v>
      </c>
      <c r="C273" s="35"/>
      <c r="D273" s="35" t="n">
        <f aca="false">D$81/D$266</f>
        <v>0.0233918128654971</v>
      </c>
      <c r="E273" s="35"/>
      <c r="F273" s="35" t="n">
        <f aca="false">F$81/F$266</f>
        <v>0.0167597765363129</v>
      </c>
      <c r="G273" s="35"/>
      <c r="H273" s="35" t="n">
        <f aca="false">H$81/H$266</f>
        <v>0.0168539325842697</v>
      </c>
      <c r="I273" s="35"/>
      <c r="J273" s="35" t="n">
        <f aca="false">J$81/J$266</f>
        <v>0.00961538461538462</v>
      </c>
      <c r="K273" s="35"/>
      <c r="L273" s="35" t="n">
        <f aca="false">L$81/L$266</f>
        <v>0.0121951219512195</v>
      </c>
      <c r="M273" s="35"/>
      <c r="N273" s="35" t="n">
        <f aca="false">N$81/N$266</f>
        <v>0.02</v>
      </c>
      <c r="O273" s="35"/>
      <c r="P273" s="35" t="n">
        <f aca="false">P$81/P$266</f>
        <v>0.00966183574879227</v>
      </c>
      <c r="Q273" s="35"/>
      <c r="R273" s="35" t="n">
        <f aca="false">R$81/R$266</f>
        <v>0.0352941176470588</v>
      </c>
      <c r="S273" s="35"/>
      <c r="T273" s="35" t="n">
        <f aca="false">T$81/T$266</f>
        <v>0.0217391304347826</v>
      </c>
      <c r="U273" s="35"/>
      <c r="V273" s="35" t="n">
        <f aca="false">V$81/V$266</f>
        <v>0.0171428571428571</v>
      </c>
      <c r="W273" s="35"/>
      <c r="X273" s="35" t="n">
        <f aca="false">X$81/X$266</f>
        <v>0.0142857142857143</v>
      </c>
      <c r="Y273" s="35"/>
      <c r="Z273" s="35" t="n">
        <f aca="false">Z$81/Z$266</f>
        <v>0.0163857677902622</v>
      </c>
      <c r="AX273" s="0"/>
      <c r="AY273" s="0"/>
      <c r="AZ273" s="0"/>
      <c r="BA273" s="0"/>
      <c r="BB273" s="0"/>
      <c r="BC273" s="0"/>
      <c r="BD273" s="0"/>
      <c r="BE273" s="0"/>
      <c r="BF273" s="0"/>
      <c r="BG273" s="0"/>
      <c r="BH273" s="0"/>
      <c r="BI273" s="0"/>
      <c r="BJ273" s="0"/>
      <c r="BK273" s="0"/>
      <c r="BL273" s="0"/>
      <c r="BM273" s="0"/>
      <c r="BN273" s="0"/>
      <c r="BO273" s="0"/>
      <c r="BP273" s="0"/>
      <c r="BQ273" s="0"/>
      <c r="BR273" s="0"/>
      <c r="BS273" s="0"/>
      <c r="BT273" s="0"/>
      <c r="BU273" s="0"/>
    </row>
    <row r="274" customFormat="false" ht="13.8" hidden="false" customHeight="false" outlineLevel="0" collapsed="false">
      <c r="A274" s="14" t="s">
        <v>102</v>
      </c>
      <c r="B274" s="35" t="n">
        <f aca="false">B$107/B$266</f>
        <v>0.0512820512820513</v>
      </c>
      <c r="C274" s="35"/>
      <c r="D274" s="35" t="n">
        <f aca="false">D$107/D$266</f>
        <v>0.064327485380117</v>
      </c>
      <c r="E274" s="35"/>
      <c r="F274" s="35" t="n">
        <f aca="false">F$107/F$266</f>
        <v>0.0502793296089386</v>
      </c>
      <c r="G274" s="35"/>
      <c r="H274" s="35" t="n">
        <f aca="false">H$107/H$266</f>
        <v>0.0337078651685393</v>
      </c>
      <c r="I274" s="35"/>
      <c r="J274" s="35" t="n">
        <f aca="false">J$107/J$266</f>
        <v>0.0432692307692308</v>
      </c>
      <c r="K274" s="35"/>
      <c r="L274" s="35" t="n">
        <f aca="false">L$107/L$266</f>
        <v>0.024390243902439</v>
      </c>
      <c r="M274" s="35"/>
      <c r="N274" s="35" t="n">
        <f aca="false">N$107/N$266</f>
        <v>0.05</v>
      </c>
      <c r="O274" s="35"/>
      <c r="P274" s="35" t="n">
        <f aca="false">P$107/P$266</f>
        <v>0.0289855072463768</v>
      </c>
      <c r="Q274" s="35"/>
      <c r="R274" s="35" t="n">
        <f aca="false">R$107/R$266</f>
        <v>0.0529411764705882</v>
      </c>
      <c r="S274" s="35"/>
      <c r="T274" s="35" t="n">
        <f aca="false">T$107/T$266</f>
        <v>0.0652173913043478</v>
      </c>
      <c r="U274" s="35"/>
      <c r="V274" s="35" t="n">
        <f aca="false">V$107/V$266</f>
        <v>0.0628571428571429</v>
      </c>
      <c r="W274" s="35"/>
      <c r="X274" s="35" t="n">
        <f aca="false">X$107/X$266</f>
        <v>0.0571428571428571</v>
      </c>
      <c r="Y274" s="35"/>
      <c r="Z274" s="35" t="n">
        <f aca="false">Z$107/Z$266</f>
        <v>0.0472846441947566</v>
      </c>
      <c r="AX274" s="0"/>
      <c r="AY274" s="0"/>
      <c r="AZ274" s="0"/>
      <c r="BA274" s="0"/>
      <c r="BB274" s="0"/>
      <c r="BC274" s="0"/>
      <c r="BD274" s="0"/>
      <c r="BE274" s="0"/>
      <c r="BF274" s="0"/>
      <c r="BG274" s="0"/>
      <c r="BH274" s="0"/>
      <c r="BI274" s="0"/>
      <c r="BJ274" s="0"/>
      <c r="BK274" s="0"/>
      <c r="BL274" s="0"/>
      <c r="BM274" s="0"/>
      <c r="BN274" s="0"/>
      <c r="BO274" s="0"/>
      <c r="BP274" s="0"/>
      <c r="BQ274" s="0"/>
      <c r="BR274" s="0"/>
      <c r="BS274" s="0"/>
      <c r="BT274" s="0"/>
      <c r="BU274" s="0"/>
    </row>
    <row r="275" customFormat="false" ht="13.8" hidden="false" customHeight="false" outlineLevel="0" collapsed="false">
      <c r="A275" s="14" t="s">
        <v>116</v>
      </c>
      <c r="B275" s="35" t="n">
        <f aca="false">B$122/B$266</f>
        <v>0.551282051282051</v>
      </c>
      <c r="C275" s="35"/>
      <c r="D275" s="35" t="n">
        <f aca="false">D$122/D$266</f>
        <v>0.47953216374269</v>
      </c>
      <c r="E275" s="35"/>
      <c r="F275" s="35" t="n">
        <f aca="false">F$122/F$266</f>
        <v>0.446927374301676</v>
      </c>
      <c r="G275" s="35"/>
      <c r="H275" s="35" t="n">
        <f aca="false">H$122/H$266</f>
        <v>0.449438202247191</v>
      </c>
      <c r="I275" s="35"/>
      <c r="J275" s="35" t="n">
        <f aca="false">J$122/J$266</f>
        <v>0.524038461538462</v>
      </c>
      <c r="K275" s="35"/>
      <c r="L275" s="35" t="n">
        <f aca="false">L$122/L$266</f>
        <v>0.284552845528455</v>
      </c>
      <c r="M275" s="35"/>
      <c r="N275" s="35" t="n">
        <f aca="false">N$122/N$266</f>
        <v>0.325</v>
      </c>
      <c r="O275" s="35"/>
      <c r="P275" s="35" t="n">
        <f aca="false">P$122/P$266</f>
        <v>0.352657004830918</v>
      </c>
      <c r="Q275" s="35"/>
      <c r="R275" s="35" t="n">
        <f aca="false">R$122/R$266</f>
        <v>0.382352941176471</v>
      </c>
      <c r="S275" s="35"/>
      <c r="T275" s="35" t="n">
        <f aca="false">T$122/T$266</f>
        <v>0.369565217391304</v>
      </c>
      <c r="U275" s="35"/>
      <c r="V275" s="35" t="n">
        <f aca="false">V$122/V$266</f>
        <v>0.417142857142857</v>
      </c>
      <c r="W275" s="35"/>
      <c r="X275" s="35" t="n">
        <f aca="false">X$122/X$266</f>
        <v>0.478571428571429</v>
      </c>
      <c r="Y275" s="35"/>
      <c r="Z275" s="35" t="n">
        <f aca="false">Z$122/Z$266</f>
        <v>0.409644194756554</v>
      </c>
      <c r="AX275" s="0"/>
      <c r="AY275" s="0"/>
      <c r="AZ275" s="0"/>
      <c r="BA275" s="0"/>
      <c r="BB275" s="0"/>
      <c r="BC275" s="0"/>
      <c r="BD275" s="0"/>
      <c r="BE275" s="0"/>
      <c r="BF275" s="0"/>
      <c r="BG275" s="0"/>
      <c r="BH275" s="0"/>
      <c r="BI275" s="0"/>
      <c r="BJ275" s="0"/>
      <c r="BK275" s="0"/>
      <c r="BL275" s="0"/>
      <c r="BM275" s="0"/>
      <c r="BN275" s="0"/>
      <c r="BO275" s="0"/>
      <c r="BP275" s="0"/>
      <c r="BQ275" s="0"/>
      <c r="BR275" s="0"/>
      <c r="BS275" s="0"/>
      <c r="BT275" s="0"/>
      <c r="BU275" s="0"/>
    </row>
    <row r="276" customFormat="false" ht="13.8" hidden="false" customHeight="false" outlineLevel="0" collapsed="false">
      <c r="A276" s="14" t="s">
        <v>182</v>
      </c>
      <c r="B276" s="35" t="n">
        <f aca="false">B$189/B$266</f>
        <v>0.0769230769230769</v>
      </c>
      <c r="C276" s="35"/>
      <c r="D276" s="35" t="n">
        <f aca="false">D$189/D$266</f>
        <v>0.0467836257309942</v>
      </c>
      <c r="E276" s="35"/>
      <c r="F276" s="35" t="n">
        <f aca="false">F$189/F$266</f>
        <v>0.0558659217877095</v>
      </c>
      <c r="G276" s="35"/>
      <c r="H276" s="35" t="n">
        <f aca="false">H$189/H$266</f>
        <v>0.0898876404494382</v>
      </c>
      <c r="I276" s="35"/>
      <c r="J276" s="35" t="n">
        <f aca="false">J$189/J$266</f>
        <v>0.0432692307692308</v>
      </c>
      <c r="K276" s="35"/>
      <c r="L276" s="35" t="n">
        <f aca="false">L$189/L$266</f>
        <v>0.0203252032520325</v>
      </c>
      <c r="M276" s="35"/>
      <c r="N276" s="35" t="n">
        <f aca="false">N$189/N$266</f>
        <v>0.045</v>
      </c>
      <c r="O276" s="35"/>
      <c r="P276" s="35" t="n">
        <f aca="false">P$189/P$266</f>
        <v>0.101449275362319</v>
      </c>
      <c r="Q276" s="35"/>
      <c r="R276" s="35" t="n">
        <f aca="false">R$189/R$266</f>
        <v>0.0588235294117647</v>
      </c>
      <c r="S276" s="35"/>
      <c r="T276" s="35" t="n">
        <f aca="false">T$189/T$266</f>
        <v>0.0815217391304348</v>
      </c>
      <c r="U276" s="35"/>
      <c r="V276" s="35" t="n">
        <f aca="false">V$189/V$266</f>
        <v>0.0571428571428571</v>
      </c>
      <c r="W276" s="35"/>
      <c r="X276" s="35" t="n">
        <f aca="false">X$189/X$266</f>
        <v>0.0285714285714286</v>
      </c>
      <c r="Y276" s="35"/>
      <c r="Z276" s="35" t="n">
        <f aca="false">Z$189/Z$266</f>
        <v>0.0575842696629214</v>
      </c>
      <c r="AX276" s="0"/>
      <c r="AY276" s="0"/>
      <c r="AZ276" s="0"/>
      <c r="BA276" s="0"/>
      <c r="BB276" s="0"/>
      <c r="BC276" s="0"/>
      <c r="BD276" s="0"/>
      <c r="BE276" s="0"/>
      <c r="BF276" s="0"/>
      <c r="BG276" s="0"/>
      <c r="BH276" s="0"/>
      <c r="BI276" s="0"/>
      <c r="BJ276" s="0"/>
      <c r="BK276" s="0"/>
      <c r="BL276" s="0"/>
      <c r="BM276" s="0"/>
      <c r="BN276" s="0"/>
      <c r="BO276" s="0"/>
      <c r="BP276" s="0"/>
      <c r="BQ276" s="0"/>
      <c r="BR276" s="0"/>
      <c r="BS276" s="0"/>
      <c r="BT276" s="0"/>
      <c r="BU276" s="0"/>
    </row>
    <row r="277" customFormat="false" ht="13.8" hidden="false" customHeight="false" outlineLevel="0" collapsed="false">
      <c r="A277" s="14" t="s">
        <v>258</v>
      </c>
      <c r="B277" s="35" t="n">
        <f aca="false">B$244/B$266</f>
        <v>0.115384615384615</v>
      </c>
      <c r="C277" s="35"/>
      <c r="D277" s="35" t="n">
        <f aca="false">D$244/D$266</f>
        <v>0.0701754385964912</v>
      </c>
      <c r="E277" s="35"/>
      <c r="F277" s="35" t="n">
        <f aca="false">F$244/F$266</f>
        <v>0.0670391061452514</v>
      </c>
      <c r="G277" s="35"/>
      <c r="H277" s="35" t="n">
        <f aca="false">H$244/H$266</f>
        <v>0.0730337078651685</v>
      </c>
      <c r="I277" s="35"/>
      <c r="J277" s="35" t="n">
        <f aca="false">J$244/J$266</f>
        <v>0.0336538461538461</v>
      </c>
      <c r="K277" s="35"/>
      <c r="L277" s="35" t="n">
        <f aca="false">L$244/L$266</f>
        <v>0.00813008130081301</v>
      </c>
      <c r="M277" s="35"/>
      <c r="N277" s="35" t="n">
        <f aca="false">N$244/N$266</f>
        <v>0.045</v>
      </c>
      <c r="O277" s="35"/>
      <c r="P277" s="35" t="n">
        <f aca="false">P$244/P$266</f>
        <v>0.0144927536231884</v>
      </c>
      <c r="Q277" s="35"/>
      <c r="R277" s="35" t="n">
        <f aca="false">R$244/R$266</f>
        <v>0.0352941176470588</v>
      </c>
      <c r="S277" s="35"/>
      <c r="T277" s="35" t="n">
        <f aca="false">T$244/T$266</f>
        <v>0.0434782608695652</v>
      </c>
      <c r="U277" s="35"/>
      <c r="V277" s="35" t="n">
        <f aca="false">V$244/V$266</f>
        <v>0.0171428571428571</v>
      </c>
      <c r="W277" s="35"/>
      <c r="X277" s="35" t="n">
        <f aca="false">X$244/X$266</f>
        <v>0.0357142857142857</v>
      </c>
      <c r="Y277" s="35"/>
      <c r="Z277" s="35" t="n">
        <f aca="false">Z$244/Z$266</f>
        <v>0.0416666666666667</v>
      </c>
      <c r="AX277" s="0"/>
      <c r="AY277" s="0"/>
      <c r="AZ277" s="0"/>
      <c r="BA277" s="0"/>
      <c r="BB277" s="0"/>
      <c r="BC277" s="0"/>
      <c r="BD277" s="0"/>
      <c r="BE277" s="0"/>
      <c r="BF277" s="0"/>
      <c r="BG277" s="0"/>
      <c r="BH277" s="0"/>
      <c r="BI277" s="0"/>
      <c r="BJ277" s="0"/>
      <c r="BK277" s="0"/>
      <c r="BL277" s="0"/>
      <c r="BM277" s="0"/>
      <c r="BN277" s="0"/>
      <c r="BO277" s="0"/>
      <c r="BP277" s="0"/>
      <c r="BQ277" s="0"/>
      <c r="BR277" s="0"/>
      <c r="BS277" s="0"/>
      <c r="BT277" s="0"/>
      <c r="BU277" s="0"/>
    </row>
    <row r="278" customFormat="false" ht="13.8" hidden="false" customHeight="false" outlineLevel="0" collapsed="false">
      <c r="A278" s="14" t="s">
        <v>248</v>
      </c>
      <c r="B278" s="35" t="n">
        <f aca="false">B$261/B$266</f>
        <v>0.0384615384615385</v>
      </c>
      <c r="C278" s="35"/>
      <c r="D278" s="35" t="n">
        <f aca="false">D$261/D$266</f>
        <v>0.0526315789473684</v>
      </c>
      <c r="E278" s="35"/>
      <c r="F278" s="35" t="n">
        <f aca="false">F$261/F$266</f>
        <v>0.0223463687150838</v>
      </c>
      <c r="G278" s="35"/>
      <c r="H278" s="35" t="n">
        <f aca="false">H$261/H$266</f>
        <v>0.0337078651685393</v>
      </c>
      <c r="I278" s="35"/>
      <c r="J278" s="35" t="n">
        <f aca="false">J$261/J$266</f>
        <v>0.0144230769230769</v>
      </c>
      <c r="K278" s="35"/>
      <c r="L278" s="35" t="n">
        <f aca="false">L$261/L$266</f>
        <v>0.016260162601626</v>
      </c>
      <c r="M278" s="35"/>
      <c r="N278" s="35" t="n">
        <f aca="false">N$261/N$266</f>
        <v>0.04</v>
      </c>
      <c r="O278" s="35"/>
      <c r="P278" s="35" t="n">
        <f aca="false">P$261/P$266</f>
        <v>0.0241545893719807</v>
      </c>
      <c r="Q278" s="35"/>
      <c r="R278" s="35" t="n">
        <f aca="false">R$261/R$266</f>
        <v>0.0235294117647059</v>
      </c>
      <c r="S278" s="35"/>
      <c r="T278" s="35" t="n">
        <f aca="false">T$261/T$266</f>
        <v>0.00543478260869565</v>
      </c>
      <c r="U278" s="35"/>
      <c r="V278" s="35" t="n">
        <f aca="false">V$261/V$266</f>
        <v>0.0114285714285714</v>
      </c>
      <c r="W278" s="35"/>
      <c r="X278" s="35" t="n">
        <f aca="false">X$261/X$266</f>
        <v>0.0142857142857143</v>
      </c>
      <c r="Y278" s="35"/>
      <c r="Z278" s="35" t="n">
        <f aca="false">Z$261/Z$266</f>
        <v>0.023876404494382</v>
      </c>
      <c r="AX278" s="0"/>
      <c r="AY278" s="0"/>
      <c r="AZ278" s="0"/>
      <c r="BA278" s="0"/>
      <c r="BB278" s="0"/>
      <c r="BC278" s="0"/>
      <c r="BD278" s="0"/>
      <c r="BE278" s="0"/>
      <c r="BF278" s="0"/>
      <c r="BG278" s="0"/>
      <c r="BH278" s="0"/>
      <c r="BI278" s="0"/>
      <c r="BJ278" s="0"/>
      <c r="BK278" s="0"/>
      <c r="BL278" s="0"/>
      <c r="BM278" s="0"/>
      <c r="BN278" s="0"/>
      <c r="BO278" s="0"/>
      <c r="BP278" s="0"/>
      <c r="BQ278" s="0"/>
      <c r="BR278" s="0"/>
      <c r="BS278" s="0"/>
      <c r="BT278" s="0"/>
      <c r="BU278" s="0"/>
    </row>
    <row r="279" customFormat="false" ht="13.8" hidden="false" customHeight="false" outlineLevel="0" collapsed="false">
      <c r="A279" s="36" t="s">
        <v>222</v>
      </c>
      <c r="B279" s="37" t="n">
        <f aca="false">B$232/B$266</f>
        <v>0</v>
      </c>
      <c r="C279" s="37"/>
      <c r="D279" s="37" t="n">
        <f aca="false">D$232/D$266</f>
        <v>0</v>
      </c>
      <c r="E279" s="37"/>
      <c r="F279" s="37" t="n">
        <f aca="false">F$232/F$266</f>
        <v>0</v>
      </c>
      <c r="G279" s="37"/>
      <c r="H279" s="37" t="n">
        <f aca="false">H$232/H$266</f>
        <v>0</v>
      </c>
      <c r="I279" s="37"/>
      <c r="J279" s="37" t="n">
        <f aca="false">J$232/J$266</f>
        <v>0</v>
      </c>
      <c r="K279" s="37"/>
      <c r="L279" s="37" t="n">
        <f aca="false">L$232/L$266</f>
        <v>0</v>
      </c>
      <c r="M279" s="37"/>
      <c r="N279" s="37" t="n">
        <f aca="false">N$232/N$266</f>
        <v>0</v>
      </c>
      <c r="O279" s="37"/>
      <c r="P279" s="37" t="n">
        <f aca="false">P$232/P$266</f>
        <v>0</v>
      </c>
      <c r="Q279" s="37"/>
      <c r="R279" s="37" t="n">
        <f aca="false">R$232/R$266</f>
        <v>0</v>
      </c>
      <c r="S279" s="37"/>
      <c r="T279" s="37" t="n">
        <f aca="false">T$232/T$266</f>
        <v>0</v>
      </c>
      <c r="U279" s="37"/>
      <c r="V279" s="37" t="n">
        <f aca="false">V$232/V$266</f>
        <v>0</v>
      </c>
      <c r="W279" s="37"/>
      <c r="X279" s="37" t="n">
        <f aca="false">X$232/X$266</f>
        <v>0</v>
      </c>
      <c r="Y279" s="37"/>
      <c r="Z279" s="37" t="n">
        <f aca="false">Z$232/Z$266</f>
        <v>0</v>
      </c>
      <c r="AX279" s="0"/>
      <c r="AY279" s="0"/>
      <c r="AZ279" s="0"/>
      <c r="BA279" s="0"/>
      <c r="BB279" s="0"/>
      <c r="BC279" s="0"/>
      <c r="BD279" s="0"/>
      <c r="BE279" s="0"/>
      <c r="BF279" s="0"/>
      <c r="BG279" s="0"/>
      <c r="BH279" s="0"/>
      <c r="BI279" s="0"/>
      <c r="BJ279" s="0"/>
      <c r="BK279" s="0"/>
      <c r="BL279" s="0"/>
      <c r="BM279" s="0"/>
      <c r="BN279" s="0"/>
      <c r="BO279" s="0"/>
      <c r="BP279" s="0"/>
      <c r="BQ279" s="0"/>
      <c r="BR279" s="0"/>
      <c r="BS279" s="0"/>
      <c r="BT279" s="0"/>
      <c r="BU279" s="0"/>
    </row>
    <row r="280" customFormat="false" ht="13.8" hidden="false" customHeight="false" outlineLevel="0" collapsed="false">
      <c r="A280" s="38" t="s">
        <v>259</v>
      </c>
      <c r="B280" s="39" t="n">
        <f aca="false">B$3/B$266</f>
        <v>0</v>
      </c>
      <c r="C280" s="39"/>
      <c r="D280" s="39" t="n">
        <f aca="false">D$3/D$266</f>
        <v>0</v>
      </c>
      <c r="E280" s="39"/>
      <c r="F280" s="39" t="n">
        <f aca="false">F$3/F$266</f>
        <v>0</v>
      </c>
      <c r="G280" s="39"/>
      <c r="H280" s="39" t="n">
        <f aca="false">H$3/H$266</f>
        <v>0</v>
      </c>
      <c r="I280" s="39"/>
      <c r="J280" s="39" t="n">
        <f aca="false">J$3/J$266</f>
        <v>0</v>
      </c>
      <c r="K280" s="39"/>
      <c r="L280" s="39" t="n">
        <f aca="false">L$3/L$266</f>
        <v>0</v>
      </c>
      <c r="M280" s="39"/>
      <c r="N280" s="39" t="n">
        <f aca="false">N$3/N$266</f>
        <v>0</v>
      </c>
      <c r="O280" s="39"/>
      <c r="P280" s="39" t="n">
        <f aca="false">P$3/P$266</f>
        <v>0</v>
      </c>
      <c r="Q280" s="39"/>
      <c r="R280" s="39" t="n">
        <f aca="false">R$3/R$266</f>
        <v>0</v>
      </c>
      <c r="S280" s="39"/>
      <c r="T280" s="39" t="n">
        <f aca="false">T$3/T$266</f>
        <v>0</v>
      </c>
      <c r="U280" s="39"/>
      <c r="V280" s="39" t="n">
        <f aca="false">V$3/V$266</f>
        <v>0.0114285714285714</v>
      </c>
      <c r="W280" s="39"/>
      <c r="X280" s="39" t="n">
        <f aca="false">X$3/X$266</f>
        <v>0</v>
      </c>
      <c r="Y280" s="39"/>
      <c r="Z280" s="39" t="n">
        <f aca="false">Z$3/Z$266</f>
        <v>0.000936329588014981</v>
      </c>
      <c r="AX280" s="0"/>
      <c r="AY280" s="0"/>
      <c r="AZ280" s="0"/>
      <c r="BA280" s="0"/>
      <c r="BB280" s="0"/>
      <c r="BC280" s="0"/>
      <c r="BD280" s="0"/>
      <c r="BE280" s="0"/>
      <c r="BF280" s="0"/>
      <c r="BG280" s="0"/>
      <c r="BH280" s="0"/>
      <c r="BI280" s="0"/>
      <c r="BJ280" s="0"/>
      <c r="BK280" s="0"/>
      <c r="BL280" s="0"/>
      <c r="BM280" s="0"/>
      <c r="BN280" s="0"/>
      <c r="BO280" s="0"/>
      <c r="BP280" s="0"/>
      <c r="BQ280" s="0"/>
      <c r="BR280" s="0"/>
      <c r="BS280" s="0"/>
      <c r="BT280" s="0"/>
      <c r="BU280" s="0"/>
    </row>
    <row r="281" customFormat="false" ht="13.8" hidden="false" customHeight="false" outlineLevel="0" collapsed="false">
      <c r="AX281" s="0"/>
      <c r="AY281" s="0"/>
      <c r="AZ281" s="0"/>
      <c r="BA281" s="0"/>
      <c r="BB281" s="0"/>
      <c r="BC281" s="0"/>
      <c r="BD281" s="0"/>
      <c r="BE281" s="0"/>
      <c r="BF281" s="0"/>
      <c r="BG281" s="0"/>
      <c r="BH281" s="0"/>
      <c r="BI281" s="0"/>
      <c r="BJ281" s="0"/>
      <c r="BK281" s="0"/>
      <c r="BL281" s="0"/>
      <c r="BM281" s="0"/>
      <c r="BN281" s="0"/>
      <c r="BO281" s="0"/>
      <c r="BP281" s="0"/>
      <c r="BQ281" s="0"/>
      <c r="BR281" s="0"/>
      <c r="BS281" s="0"/>
      <c r="BT281" s="0"/>
      <c r="BU281" s="0"/>
    </row>
    <row r="282" customFormat="false" ht="13.8" hidden="false" customHeight="false" outlineLevel="0" collapsed="false">
      <c r="A282" s="40" t="s">
        <v>260</v>
      </c>
      <c r="AX282" s="0"/>
      <c r="AY282" s="0"/>
      <c r="AZ282" s="0"/>
      <c r="BA282" s="0"/>
      <c r="BB282" s="0"/>
      <c r="BC282" s="0"/>
      <c r="BD282" s="0"/>
      <c r="BE282" s="0"/>
      <c r="BF282" s="0"/>
      <c r="BG282" s="0"/>
      <c r="BH282" s="0"/>
      <c r="BI282" s="0"/>
      <c r="BJ282" s="0"/>
      <c r="BK282" s="0"/>
      <c r="BL282" s="0"/>
      <c r="BM282" s="0"/>
      <c r="BN282" s="0"/>
      <c r="BO282" s="0"/>
      <c r="BP282" s="0"/>
      <c r="BQ282" s="0"/>
      <c r="BR282" s="0"/>
      <c r="BS282" s="0"/>
      <c r="BT282" s="0"/>
      <c r="BU282" s="0"/>
    </row>
    <row r="283" customFormat="false" ht="13.8" hidden="false" customHeight="false" outlineLevel="0" collapsed="false">
      <c r="A283" s="0" t="s">
        <v>261</v>
      </c>
      <c r="B283" s="15" t="n">
        <f aca="false">COUNTIFS('Schedule Export Jan-Dec 19'!$A:$A,B$1,'Schedule Export Jan-Dec 19'!$H:$H,$A283)</f>
        <v>1</v>
      </c>
      <c r="C283" s="41"/>
      <c r="D283" s="15" t="n">
        <f aca="false">COUNTIFS('Schedule Export Jan-Dec 19'!$A:$A,D$1,'Schedule Export Jan-Dec 19'!$H:$H,$A283)</f>
        <v>3</v>
      </c>
      <c r="E283" s="41"/>
      <c r="F283" s="15" t="n">
        <f aca="false">COUNTIFS('Schedule Export Jan-Dec 19'!$A:$A,F$1,'Schedule Export Jan-Dec 19'!$H:$H,$A283)</f>
        <v>0</v>
      </c>
      <c r="G283" s="41"/>
      <c r="H283" s="15" t="n">
        <f aca="false">COUNTIFS('Schedule Export Jan-Dec 19'!$A:$A,H$1,'Schedule Export Jan-Dec 19'!$H:$H,$A283)</f>
        <v>3</v>
      </c>
      <c r="I283" s="41"/>
      <c r="J283" s="15" t="n">
        <f aca="false">COUNTIFS('Schedule Export Jan-Dec 19'!$A:$A,J$1,'Schedule Export Jan-Dec 19'!$H:$H,$A283)</f>
        <v>2</v>
      </c>
      <c r="K283" s="41"/>
      <c r="L283" s="15" t="n">
        <f aca="false">COUNTIFS('Schedule Export Jan-Dec 19'!$A:$A,L$1,'Schedule Export Jan-Dec 19'!$H:$H,$A283)</f>
        <v>0</v>
      </c>
      <c r="M283" s="41"/>
      <c r="N283" s="15" t="n">
        <f aca="false">COUNTIFS('Schedule Export Jan-Dec 19'!$A:$A,N$1,'Schedule Export Jan-Dec 19'!$H:$H,$A283)</f>
        <v>0</v>
      </c>
      <c r="O283" s="41"/>
      <c r="P283" s="15" t="n">
        <f aca="false">COUNTIFS('Schedule Export Jan-Dec 19'!$A:$A,P$1,'Schedule Export Jan-Dec 19'!$H:$H,$A283)</f>
        <v>8</v>
      </c>
      <c r="Q283" s="41"/>
      <c r="R283" s="15" t="n">
        <f aca="false">COUNTIFS('Schedule Export Jan-Dec 19'!$A:$A,R$1,'Schedule Export Jan-Dec 19'!$H:$H,$A283)</f>
        <v>3</v>
      </c>
      <c r="S283" s="41"/>
      <c r="T283" s="15" t="n">
        <f aca="false">COUNTIFS('Schedule Export Jan-Dec 19'!$A:$A,T$1,'Schedule Export Jan-Dec 19'!$H:$H,$A283)</f>
        <v>4</v>
      </c>
      <c r="U283" s="41"/>
      <c r="V283" s="15" t="n">
        <f aca="false">COUNTIFS('Schedule Export Jan-Dec 19'!$A:$A,V$1,'Schedule Export Jan-Dec 19'!$H:$H,$A283)</f>
        <v>3</v>
      </c>
      <c r="W283" s="41"/>
      <c r="X283" s="15" t="n">
        <f aca="false">COUNTIFS('Schedule Export Jan-Dec 19'!$A:$A,X$1,'Schedule Export Jan-Dec 19'!$H:$H,$A283)</f>
        <v>4</v>
      </c>
      <c r="Y283" s="41"/>
      <c r="Z283" s="42" t="e">
        <f aca="false">SUM(B283+D283+F283+H283+J283+L283+N283+P283+R283+T283+V283+X283+#REF!+#REF!+#REF!+#REF!+#REF!+#REF!+#REF!+#REF!+#REF!+#REF!+#REF!+#REF!)</f>
        <v>#REF!</v>
      </c>
      <c r="AX283" s="0"/>
      <c r="AY283" s="0"/>
      <c r="AZ283" s="0"/>
      <c r="BA283" s="0"/>
      <c r="BB283" s="0"/>
      <c r="BC283" s="0"/>
      <c r="BD283" s="0"/>
      <c r="BE283" s="0"/>
      <c r="BF283" s="0"/>
      <c r="BG283" s="0"/>
      <c r="BH283" s="0"/>
      <c r="BI283" s="0"/>
      <c r="BJ283" s="0"/>
      <c r="BK283" s="0"/>
      <c r="BL283" s="0"/>
      <c r="BM283" s="0"/>
      <c r="BN283" s="0"/>
      <c r="BO283" s="0"/>
      <c r="BP283" s="0"/>
      <c r="BQ283" s="0"/>
      <c r="BR283" s="0"/>
      <c r="BS283" s="0"/>
      <c r="BT283" s="0"/>
      <c r="BU283" s="0"/>
    </row>
    <row r="284" customFormat="false" ht="13.8" hidden="false" customHeight="false" outlineLevel="0" collapsed="false">
      <c r="A284" s="0" t="s">
        <v>262</v>
      </c>
      <c r="B284" s="15" t="n">
        <f aca="false">COUNTIFS('Schedule Export Jan-Dec 19'!$A:$A,B$1,'Schedule Export Jan-Dec 19'!$H:$H,$A284)</f>
        <v>5</v>
      </c>
      <c r="C284" s="41"/>
      <c r="D284" s="15" t="n">
        <f aca="false">COUNTIFS('Schedule Export Jan-Dec 19'!$A:$A,D$1,'Schedule Export Jan-Dec 19'!$H:$H,$A284)</f>
        <v>9</v>
      </c>
      <c r="E284" s="41"/>
      <c r="F284" s="15" t="n">
        <f aca="false">COUNTIFS('Schedule Export Jan-Dec 19'!$A:$A,F$1,'Schedule Export Jan-Dec 19'!$H:$H,$A284)</f>
        <v>12</v>
      </c>
      <c r="G284" s="41"/>
      <c r="H284" s="15" t="n">
        <f aca="false">COUNTIFS('Schedule Export Jan-Dec 19'!$A:$A,H$1,'Schedule Export Jan-Dec 19'!$H:$H,$A284)</f>
        <v>11</v>
      </c>
      <c r="I284" s="41"/>
      <c r="J284" s="15" t="n">
        <f aca="false">COUNTIFS('Schedule Export Jan-Dec 19'!$A:$A,J$1,'Schedule Export Jan-Dec 19'!$H:$H,$A284)</f>
        <v>12</v>
      </c>
      <c r="K284" s="41"/>
      <c r="L284" s="15" t="n">
        <f aca="false">COUNTIFS('Schedule Export Jan-Dec 19'!$A:$A,L$1,'Schedule Export Jan-Dec 19'!$H:$H,$A284)</f>
        <v>13</v>
      </c>
      <c r="M284" s="41"/>
      <c r="N284" s="15" t="n">
        <f aca="false">COUNTIFS('Schedule Export Jan-Dec 19'!$A:$A,N$1,'Schedule Export Jan-Dec 19'!$H:$H,$A284)</f>
        <v>8</v>
      </c>
      <c r="O284" s="41"/>
      <c r="P284" s="15" t="n">
        <f aca="false">COUNTIFS('Schedule Export Jan-Dec 19'!$A:$A,P$1,'Schedule Export Jan-Dec 19'!$H:$H,$A284)</f>
        <v>11</v>
      </c>
      <c r="Q284" s="41"/>
      <c r="R284" s="15" t="n">
        <f aca="false">COUNTIFS('Schedule Export Jan-Dec 19'!$A:$A,R$1,'Schedule Export Jan-Dec 19'!$H:$H,$A284)</f>
        <v>11</v>
      </c>
      <c r="S284" s="41"/>
      <c r="T284" s="15" t="n">
        <f aca="false">COUNTIFS('Schedule Export Jan-Dec 19'!$A:$A,T$1,'Schedule Export Jan-Dec 19'!$H:$H,$A284)</f>
        <v>10</v>
      </c>
      <c r="U284" s="41"/>
      <c r="V284" s="15" t="n">
        <f aca="false">COUNTIFS('Schedule Export Jan-Dec 19'!$A:$A,V$1,'Schedule Export Jan-Dec 19'!$H:$H,$A284)</f>
        <v>11</v>
      </c>
      <c r="W284" s="41"/>
      <c r="X284" s="15" t="n">
        <f aca="false">COUNTIFS('Schedule Export Jan-Dec 19'!$A:$A,X$1,'Schedule Export Jan-Dec 19'!$H:$H,$A284)</f>
        <v>11</v>
      </c>
      <c r="Y284" s="41"/>
      <c r="Z284" s="42" t="e">
        <f aca="false">SUM(B284+D284+F284+H284+J284+L284+N284+P284+R284+T284+V284+X284+#REF!+#REF!+#REF!+#REF!+#REF!+#REF!+#REF!+#REF!+#REF!+#REF!+#REF!+#REF!)</f>
        <v>#REF!</v>
      </c>
      <c r="AX284" s="0"/>
      <c r="AY284" s="0"/>
      <c r="AZ284" s="0"/>
      <c r="BA284" s="0"/>
      <c r="BB284" s="0"/>
      <c r="BC284" s="0"/>
      <c r="BD284" s="0"/>
      <c r="BE284" s="0"/>
      <c r="BF284" s="0"/>
      <c r="BG284" s="0"/>
      <c r="BH284" s="0"/>
      <c r="BI284" s="0"/>
      <c r="BJ284" s="0"/>
      <c r="BK284" s="0"/>
      <c r="BL284" s="0"/>
      <c r="BM284" s="0"/>
      <c r="BN284" s="0"/>
      <c r="BO284" s="0"/>
      <c r="BP284" s="0"/>
      <c r="BQ284" s="0"/>
      <c r="BR284" s="0"/>
      <c r="BS284" s="0"/>
      <c r="BT284" s="0"/>
      <c r="BU284" s="0"/>
    </row>
    <row r="285" customFormat="false" ht="13.8" hidden="false" customHeight="false" outlineLevel="0" collapsed="false">
      <c r="A285" s="0" t="s">
        <v>263</v>
      </c>
      <c r="B285" s="15" t="n">
        <f aca="false">COUNTIFS('Schedule Export Jan-Dec 19'!$A:$A,B$1,'Schedule Export Jan-Dec 19'!$H:$H,$A285)</f>
        <v>15</v>
      </c>
      <c r="C285" s="41"/>
      <c r="D285" s="15" t="n">
        <f aca="false">COUNTIFS('Schedule Export Jan-Dec 19'!$A:$A,D$1,'Schedule Export Jan-Dec 19'!$H:$H,$A285)</f>
        <v>5</v>
      </c>
      <c r="E285" s="41"/>
      <c r="F285" s="15" t="n">
        <f aca="false">COUNTIFS('Schedule Export Jan-Dec 19'!$A:$A,F$1,'Schedule Export Jan-Dec 19'!$H:$H,$A285)</f>
        <v>17</v>
      </c>
      <c r="G285" s="41"/>
      <c r="H285" s="15" t="n">
        <f aca="false">COUNTIFS('Schedule Export Jan-Dec 19'!$A:$A,H$1,'Schedule Export Jan-Dec 19'!$H:$H,$A285)</f>
        <v>5</v>
      </c>
      <c r="I285" s="41"/>
      <c r="J285" s="15" t="n">
        <f aca="false">COUNTIFS('Schedule Export Jan-Dec 19'!$A:$A,J$1,'Schedule Export Jan-Dec 19'!$H:$H,$A285)</f>
        <v>11</v>
      </c>
      <c r="K285" s="41"/>
      <c r="L285" s="15" t="n">
        <f aca="false">COUNTIFS('Schedule Export Jan-Dec 19'!$A:$A,L$1,'Schedule Export Jan-Dec 19'!$H:$H,$A285)</f>
        <v>20</v>
      </c>
      <c r="M285" s="41"/>
      <c r="N285" s="15" t="n">
        <f aca="false">COUNTIFS('Schedule Export Jan-Dec 19'!$A:$A,N$1,'Schedule Export Jan-Dec 19'!$H:$H,$A285)</f>
        <v>18</v>
      </c>
      <c r="O285" s="41"/>
      <c r="P285" s="15" t="n">
        <f aca="false">COUNTIFS('Schedule Export Jan-Dec 19'!$A:$A,P$1,'Schedule Export Jan-Dec 19'!$H:$H,$A285)</f>
        <v>19</v>
      </c>
      <c r="Q285" s="41"/>
      <c r="R285" s="15" t="n">
        <f aca="false">COUNTIFS('Schedule Export Jan-Dec 19'!$A:$A,R$1,'Schedule Export Jan-Dec 19'!$H:$H,$A285)</f>
        <v>6</v>
      </c>
      <c r="S285" s="41"/>
      <c r="T285" s="15" t="n">
        <f aca="false">COUNTIFS('Schedule Export Jan-Dec 19'!$A:$A,T$1,'Schedule Export Jan-Dec 19'!$H:$H,$A285)</f>
        <v>9</v>
      </c>
      <c r="U285" s="41"/>
      <c r="V285" s="15" t="n">
        <f aca="false">COUNTIFS('Schedule Export Jan-Dec 19'!$A:$A,V$1,'Schedule Export Jan-Dec 19'!$H:$H,$A285)</f>
        <v>14</v>
      </c>
      <c r="W285" s="41"/>
      <c r="X285" s="15" t="n">
        <f aca="false">COUNTIFS('Schedule Export Jan-Dec 19'!$A:$A,X$1,'Schedule Export Jan-Dec 19'!$H:$H,$A285)</f>
        <v>9</v>
      </c>
      <c r="Y285" s="41"/>
      <c r="Z285" s="42" t="e">
        <f aca="false">SUM(B285+D285+F285+H285+J285+L285+N285+P285+R285+T285+V285+X285+#REF!+#REF!+#REF!+#REF!+#REF!+#REF!+#REF!+#REF!+#REF!+#REF!+#REF!+#REF!)</f>
        <v>#REF!</v>
      </c>
      <c r="AX285" s="0"/>
      <c r="AY285" s="0"/>
      <c r="AZ285" s="0"/>
      <c r="BA285" s="0"/>
      <c r="BB285" s="0"/>
      <c r="BC285" s="0"/>
      <c r="BD285" s="0"/>
      <c r="BE285" s="0"/>
      <c r="BF285" s="0"/>
      <c r="BG285" s="0"/>
      <c r="BH285" s="0"/>
      <c r="BI285" s="0"/>
      <c r="BJ285" s="0"/>
      <c r="BK285" s="0"/>
      <c r="BL285" s="0"/>
      <c r="BM285" s="0"/>
      <c r="BN285" s="0"/>
      <c r="BO285" s="0"/>
      <c r="BP285" s="0"/>
      <c r="BQ285" s="0"/>
      <c r="BR285" s="0"/>
      <c r="BS285" s="0"/>
      <c r="BT285" s="0"/>
      <c r="BU285" s="0"/>
    </row>
    <row r="286" customFormat="false" ht="13.8" hidden="false" customHeight="false" outlineLevel="0" collapsed="false">
      <c r="A286" s="0" t="s">
        <v>264</v>
      </c>
      <c r="B286" s="15" t="n">
        <f aca="false">COUNTIFS('Schedule Export Jan-Dec 19'!$A:$A,B$1,'Schedule Export Jan-Dec 19'!$H:$H,$A286)</f>
        <v>3</v>
      </c>
      <c r="C286" s="41"/>
      <c r="D286" s="15" t="n">
        <f aca="false">COUNTIFS('Schedule Export Jan-Dec 19'!$A:$A,D$1,'Schedule Export Jan-Dec 19'!$H:$H,$A286)</f>
        <v>6</v>
      </c>
      <c r="E286" s="41"/>
      <c r="F286" s="15" t="n">
        <f aca="false">COUNTIFS('Schedule Export Jan-Dec 19'!$A:$A,F$1,'Schedule Export Jan-Dec 19'!$H:$H,$A286)</f>
        <v>18</v>
      </c>
      <c r="G286" s="41"/>
      <c r="H286" s="15" t="n">
        <f aca="false">COUNTIFS('Schedule Export Jan-Dec 19'!$A:$A,H$1,'Schedule Export Jan-Dec 19'!$H:$H,$A286)</f>
        <v>6</v>
      </c>
      <c r="I286" s="41"/>
      <c r="J286" s="15" t="n">
        <f aca="false">COUNTIFS('Schedule Export Jan-Dec 19'!$A:$A,J$1,'Schedule Export Jan-Dec 19'!$H:$H,$A286)</f>
        <v>17</v>
      </c>
      <c r="K286" s="41"/>
      <c r="L286" s="15" t="n">
        <f aca="false">COUNTIFS('Schedule Export Jan-Dec 19'!$A:$A,L$1,'Schedule Export Jan-Dec 19'!$H:$H,$A286)</f>
        <v>10</v>
      </c>
      <c r="M286" s="41"/>
      <c r="N286" s="15" t="n">
        <f aca="false">COUNTIFS('Schedule Export Jan-Dec 19'!$A:$A,N$1,'Schedule Export Jan-Dec 19'!$H:$H,$A286)</f>
        <v>13</v>
      </c>
      <c r="O286" s="41"/>
      <c r="P286" s="15" t="n">
        <f aca="false">COUNTIFS('Schedule Export Jan-Dec 19'!$A:$A,P$1,'Schedule Export Jan-Dec 19'!$H:$H,$A286)</f>
        <v>16</v>
      </c>
      <c r="Q286" s="41"/>
      <c r="R286" s="15" t="n">
        <f aca="false">COUNTIFS('Schedule Export Jan-Dec 19'!$A:$A,R$1,'Schedule Export Jan-Dec 19'!$H:$H,$A286)</f>
        <v>14</v>
      </c>
      <c r="S286" s="41"/>
      <c r="T286" s="15" t="n">
        <f aca="false">COUNTIFS('Schedule Export Jan-Dec 19'!$A:$A,T$1,'Schedule Export Jan-Dec 19'!$H:$H,$A286)</f>
        <v>6</v>
      </c>
      <c r="U286" s="41"/>
      <c r="V286" s="15" t="n">
        <f aca="false">COUNTIFS('Schedule Export Jan-Dec 19'!$A:$A,V$1,'Schedule Export Jan-Dec 19'!$H:$H,$A286)</f>
        <v>4</v>
      </c>
      <c r="W286" s="41"/>
      <c r="X286" s="15" t="n">
        <f aca="false">COUNTIFS('Schedule Export Jan-Dec 19'!$A:$A,X$1,'Schedule Export Jan-Dec 19'!$H:$H,$A286)</f>
        <v>5</v>
      </c>
      <c r="Y286" s="41"/>
      <c r="Z286" s="42" t="e">
        <f aca="false">SUM(B286+D286+F286+H286+J286+L286+N286+P286+R286+T286+V286+X286+#REF!+#REF!+#REF!+#REF!+#REF!+#REF!+#REF!+#REF!+#REF!+#REF!+#REF!+#REF!)</f>
        <v>#REF!</v>
      </c>
      <c r="AX286" s="0"/>
      <c r="AY286" s="0"/>
      <c r="AZ286" s="0"/>
      <c r="BA286" s="0"/>
      <c r="BB286" s="0"/>
      <c r="BC286" s="0"/>
      <c r="BD286" s="0"/>
      <c r="BE286" s="0"/>
      <c r="BF286" s="0"/>
      <c r="BG286" s="0"/>
      <c r="BH286" s="0"/>
      <c r="BI286" s="0"/>
      <c r="BJ286" s="0"/>
      <c r="BK286" s="0"/>
      <c r="BL286" s="0"/>
      <c r="BM286" s="0"/>
      <c r="BN286" s="0"/>
      <c r="BO286" s="0"/>
      <c r="BP286" s="0"/>
      <c r="BQ286" s="0"/>
      <c r="BR286" s="0"/>
      <c r="BS286" s="0"/>
      <c r="BT286" s="0"/>
      <c r="BU286" s="0"/>
    </row>
    <row r="287" customFormat="false" ht="13.8" hidden="false" customHeight="false" outlineLevel="0" collapsed="false">
      <c r="A287" s="0" t="s">
        <v>265</v>
      </c>
      <c r="B287" s="15" t="n">
        <f aca="false">COUNTIFS('Schedule Export Jan-Dec 19'!$A:$A,B$1,'Schedule Export Jan-Dec 19'!$H:$H,$A287)</f>
        <v>28</v>
      </c>
      <c r="C287" s="41"/>
      <c r="D287" s="15" t="n">
        <f aca="false">COUNTIFS('Schedule Export Jan-Dec 19'!$A:$A,D$1,'Schedule Export Jan-Dec 19'!$H:$H,$A287)</f>
        <v>20</v>
      </c>
      <c r="E287" s="41"/>
      <c r="F287" s="15" t="n">
        <f aca="false">COUNTIFS('Schedule Export Jan-Dec 19'!$A:$A,F$1,'Schedule Export Jan-Dec 19'!$H:$H,$A287)</f>
        <v>36</v>
      </c>
      <c r="G287" s="41"/>
      <c r="H287" s="15" t="n">
        <f aca="false">COUNTIFS('Schedule Export Jan-Dec 19'!$A:$A,H$1,'Schedule Export Jan-Dec 19'!$H:$H,$A287)</f>
        <v>27</v>
      </c>
      <c r="I287" s="41"/>
      <c r="J287" s="15" t="n">
        <f aca="false">COUNTIFS('Schedule Export Jan-Dec 19'!$A:$A,J$1,'Schedule Export Jan-Dec 19'!$H:$H,$A287)</f>
        <v>28</v>
      </c>
      <c r="K287" s="41"/>
      <c r="L287" s="15" t="n">
        <f aca="false">COUNTIFS('Schedule Export Jan-Dec 19'!$A:$A,L$1,'Schedule Export Jan-Dec 19'!$H:$H,$A287)</f>
        <v>23</v>
      </c>
      <c r="M287" s="41"/>
      <c r="N287" s="15" t="n">
        <f aca="false">COUNTIFS('Schedule Export Jan-Dec 19'!$A:$A,N$1,'Schedule Export Jan-Dec 19'!$H:$H,$A287)</f>
        <v>47</v>
      </c>
      <c r="O287" s="41"/>
      <c r="P287" s="15" t="n">
        <f aca="false">COUNTIFS('Schedule Export Jan-Dec 19'!$A:$A,P$1,'Schedule Export Jan-Dec 19'!$H:$H,$A287)</f>
        <v>16</v>
      </c>
      <c r="Q287" s="41"/>
      <c r="R287" s="15" t="n">
        <f aca="false">COUNTIFS('Schedule Export Jan-Dec 19'!$A:$A,R$1,'Schedule Export Jan-Dec 19'!$H:$H,$A287)</f>
        <v>10</v>
      </c>
      <c r="S287" s="41"/>
      <c r="T287" s="15" t="n">
        <f aca="false">COUNTIFS('Schedule Export Jan-Dec 19'!$A:$A,T$1,'Schedule Export Jan-Dec 19'!$H:$H,$A287)</f>
        <v>18</v>
      </c>
      <c r="U287" s="41"/>
      <c r="V287" s="15" t="n">
        <f aca="false">COUNTIFS('Schedule Export Jan-Dec 19'!$A:$A,V$1,'Schedule Export Jan-Dec 19'!$H:$H,$A287)</f>
        <v>24</v>
      </c>
      <c r="W287" s="41"/>
      <c r="X287" s="15" t="n">
        <f aca="false">COUNTIFS('Schedule Export Jan-Dec 19'!$A:$A,X$1,'Schedule Export Jan-Dec 19'!$H:$H,$A287)</f>
        <v>17</v>
      </c>
      <c r="Y287" s="41"/>
      <c r="Z287" s="42" t="e">
        <f aca="false">SUM(B287+D287+F287+H287+J287+L287+N287+P287+R287+T287+V287+X287+#REF!+#REF!+#REF!+#REF!+#REF!+#REF!+#REF!+#REF!+#REF!+#REF!+#REF!+#REF!)</f>
        <v>#REF!</v>
      </c>
      <c r="AX287" s="0"/>
      <c r="AY287" s="0"/>
      <c r="AZ287" s="0"/>
      <c r="BA287" s="0"/>
      <c r="BB287" s="0"/>
      <c r="BC287" s="0"/>
      <c r="BD287" s="0"/>
      <c r="BE287" s="0"/>
      <c r="BF287" s="0"/>
      <c r="BG287" s="0"/>
      <c r="BH287" s="0"/>
      <c r="BI287" s="0"/>
      <c r="BJ287" s="0"/>
      <c r="BK287" s="0"/>
      <c r="BL287" s="0"/>
      <c r="BM287" s="0"/>
      <c r="BN287" s="0"/>
      <c r="BO287" s="0"/>
      <c r="BP287" s="0"/>
      <c r="BQ287" s="0"/>
      <c r="BR287" s="0"/>
      <c r="BS287" s="0"/>
      <c r="BT287" s="0"/>
      <c r="BU287" s="0"/>
    </row>
    <row r="288" customFormat="false" ht="13.8" hidden="false" customHeight="false" outlineLevel="0" collapsed="false">
      <c r="A288" s="0" t="s">
        <v>266</v>
      </c>
      <c r="B288" s="15" t="n">
        <f aca="false">COUNTIFS('Schedule Export Jan-Dec 19'!$A:$A,B$1,'Schedule Export Jan-Dec 19'!$H:$H,$A288)</f>
        <v>5</v>
      </c>
      <c r="C288" s="41"/>
      <c r="D288" s="15" t="n">
        <f aca="false">COUNTIFS('Schedule Export Jan-Dec 19'!$A:$A,D$1,'Schedule Export Jan-Dec 19'!$H:$H,$A288)</f>
        <v>5</v>
      </c>
      <c r="E288" s="41"/>
      <c r="F288" s="15" t="n">
        <f aca="false">COUNTIFS('Schedule Export Jan-Dec 19'!$A:$A,F$1,'Schedule Export Jan-Dec 19'!$H:$H,$A288)</f>
        <v>11</v>
      </c>
      <c r="G288" s="41"/>
      <c r="H288" s="15" t="n">
        <f aca="false">COUNTIFS('Schedule Export Jan-Dec 19'!$A:$A,H$1,'Schedule Export Jan-Dec 19'!$H:$H,$A288)</f>
        <v>22</v>
      </c>
      <c r="I288" s="41"/>
      <c r="J288" s="15" t="n">
        <f aca="false">COUNTIFS('Schedule Export Jan-Dec 19'!$A:$A,J$1,'Schedule Export Jan-Dec 19'!$H:$H,$A288)</f>
        <v>13</v>
      </c>
      <c r="K288" s="41"/>
      <c r="L288" s="15" t="n">
        <f aca="false">COUNTIFS('Schedule Export Jan-Dec 19'!$A:$A,L$1,'Schedule Export Jan-Dec 19'!$H:$H,$A288)</f>
        <v>18</v>
      </c>
      <c r="M288" s="41"/>
      <c r="N288" s="15" t="n">
        <f aca="false">COUNTIFS('Schedule Export Jan-Dec 19'!$A:$A,N$1,'Schedule Export Jan-Dec 19'!$H:$H,$A288)</f>
        <v>26</v>
      </c>
      <c r="O288" s="41"/>
      <c r="P288" s="15" t="n">
        <f aca="false">COUNTIFS('Schedule Export Jan-Dec 19'!$A:$A,P$1,'Schedule Export Jan-Dec 19'!$H:$H,$A288)</f>
        <v>10</v>
      </c>
      <c r="Q288" s="41"/>
      <c r="R288" s="15" t="n">
        <f aca="false">COUNTIFS('Schedule Export Jan-Dec 19'!$A:$A,R$1,'Schedule Export Jan-Dec 19'!$H:$H,$A288)</f>
        <v>10</v>
      </c>
      <c r="S288" s="41"/>
      <c r="T288" s="15" t="n">
        <f aca="false">COUNTIFS('Schedule Export Jan-Dec 19'!$A:$A,T$1,'Schedule Export Jan-Dec 19'!$H:$H,$A288)</f>
        <v>18</v>
      </c>
      <c r="U288" s="41"/>
      <c r="V288" s="15" t="n">
        <f aca="false">COUNTIFS('Schedule Export Jan-Dec 19'!$A:$A,V$1,'Schedule Export Jan-Dec 19'!$H:$H,$A288)</f>
        <v>12</v>
      </c>
      <c r="W288" s="41"/>
      <c r="X288" s="15" t="n">
        <f aca="false">COUNTIFS('Schedule Export Jan-Dec 19'!$A:$A,X$1,'Schedule Export Jan-Dec 19'!$H:$H,$A288)</f>
        <v>8</v>
      </c>
      <c r="Y288" s="41"/>
      <c r="Z288" s="42" t="e">
        <f aca="false">SUM(B288+D288+F288+H288+J288+L288+N288+P288+R288+T288+V288+X288+#REF!+#REF!+#REF!+#REF!+#REF!+#REF!+#REF!+#REF!+#REF!+#REF!+#REF!+#REF!)</f>
        <v>#REF!</v>
      </c>
      <c r="AX288" s="0"/>
      <c r="AY288" s="0"/>
      <c r="AZ288" s="0"/>
      <c r="BA288" s="0"/>
      <c r="BB288" s="0"/>
      <c r="BC288" s="0"/>
      <c r="BD288" s="0"/>
      <c r="BE288" s="0"/>
      <c r="BF288" s="0"/>
      <c r="BG288" s="0"/>
      <c r="BH288" s="0"/>
      <c r="BI288" s="0"/>
      <c r="BJ288" s="0"/>
      <c r="BK288" s="0"/>
      <c r="BL288" s="0"/>
      <c r="BM288" s="0"/>
      <c r="BN288" s="0"/>
      <c r="BO288" s="0"/>
      <c r="BP288" s="0"/>
      <c r="BQ288" s="0"/>
      <c r="BR288" s="0"/>
      <c r="BS288" s="0"/>
      <c r="BT288" s="0"/>
      <c r="BU288" s="0"/>
    </row>
    <row r="289" customFormat="false" ht="13.8" hidden="false" customHeight="false" outlineLevel="0" collapsed="false">
      <c r="A289" s="0" t="s">
        <v>267</v>
      </c>
      <c r="B289" s="15" t="n">
        <f aca="false">COUNTIFS('Schedule Export Jan-Dec 19'!$A:$A,B$1,'Schedule Export Jan-Dec 19'!$H:$H,$A289)</f>
        <v>5</v>
      </c>
      <c r="C289" s="41"/>
      <c r="D289" s="15" t="n">
        <f aca="false">COUNTIFS('Schedule Export Jan-Dec 19'!$A:$A,D$1,'Schedule Export Jan-Dec 19'!$H:$H,$A289)</f>
        <v>27</v>
      </c>
      <c r="E289" s="41"/>
      <c r="F289" s="15" t="n">
        <f aca="false">COUNTIFS('Schedule Export Jan-Dec 19'!$A:$A,F$1,'Schedule Export Jan-Dec 19'!$H:$H,$A289)</f>
        <v>13</v>
      </c>
      <c r="G289" s="41"/>
      <c r="H289" s="15" t="n">
        <f aca="false">COUNTIFS('Schedule Export Jan-Dec 19'!$A:$A,H$1,'Schedule Export Jan-Dec 19'!$H:$H,$A289)</f>
        <v>28</v>
      </c>
      <c r="I289" s="41"/>
      <c r="J289" s="15" t="n">
        <f aca="false">COUNTIFS('Schedule Export Jan-Dec 19'!$A:$A,J$1,'Schedule Export Jan-Dec 19'!$H:$H,$A289)</f>
        <v>21</v>
      </c>
      <c r="K289" s="41"/>
      <c r="L289" s="15" t="n">
        <f aca="false">COUNTIFS('Schedule Export Jan-Dec 19'!$A:$A,L$1,'Schedule Export Jan-Dec 19'!$H:$H,$A289)</f>
        <v>29</v>
      </c>
      <c r="M289" s="41"/>
      <c r="N289" s="15" t="n">
        <f aca="false">COUNTIFS('Schedule Export Jan-Dec 19'!$A:$A,N$1,'Schedule Export Jan-Dec 19'!$H:$H,$A289)</f>
        <v>23</v>
      </c>
      <c r="O289" s="41"/>
      <c r="P289" s="15" t="n">
        <f aca="false">COUNTIFS('Schedule Export Jan-Dec 19'!$A:$A,P$1,'Schedule Export Jan-Dec 19'!$H:$H,$A289)</f>
        <v>30</v>
      </c>
      <c r="Q289" s="41"/>
      <c r="R289" s="15" t="n">
        <f aca="false">COUNTIFS('Schedule Export Jan-Dec 19'!$A:$A,R$1,'Schedule Export Jan-Dec 19'!$H:$H,$A289)</f>
        <v>11</v>
      </c>
      <c r="S289" s="41"/>
      <c r="T289" s="15" t="n">
        <f aca="false">COUNTIFS('Schedule Export Jan-Dec 19'!$A:$A,T$1,'Schedule Export Jan-Dec 19'!$H:$H,$A289)</f>
        <v>31</v>
      </c>
      <c r="U289" s="41"/>
      <c r="V289" s="15" t="n">
        <f aca="false">COUNTIFS('Schedule Export Jan-Dec 19'!$A:$A,V$1,'Schedule Export Jan-Dec 19'!$H:$H,$A289)</f>
        <v>34</v>
      </c>
      <c r="W289" s="41"/>
      <c r="X289" s="15" t="n">
        <f aca="false">COUNTIFS('Schedule Export Jan-Dec 19'!$A:$A,X$1,'Schedule Export Jan-Dec 19'!$H:$H,$A289)</f>
        <v>23</v>
      </c>
      <c r="Y289" s="41"/>
      <c r="Z289" s="42" t="e">
        <f aca="false">SUM(B289+D289+F289+H289+J289+L289+N289+P289+R289+T289+V289+X289+#REF!+#REF!+#REF!+#REF!+#REF!+#REF!+#REF!+#REF!+#REF!+#REF!+#REF!+#REF!)</f>
        <v>#REF!</v>
      </c>
      <c r="AX289" s="0"/>
      <c r="AY289" s="0"/>
      <c r="AZ289" s="0"/>
      <c r="BA289" s="0"/>
      <c r="BB289" s="0"/>
      <c r="BC289" s="0"/>
      <c r="BD289" s="0"/>
      <c r="BE289" s="0"/>
      <c r="BF289" s="0"/>
      <c r="BG289" s="0"/>
      <c r="BH289" s="0"/>
      <c r="BI289" s="0"/>
      <c r="BJ289" s="0"/>
      <c r="BK289" s="0"/>
      <c r="BL289" s="0"/>
      <c r="BM289" s="0"/>
      <c r="BN289" s="0"/>
      <c r="BO289" s="0"/>
      <c r="BP289" s="0"/>
      <c r="BQ289" s="0"/>
      <c r="BR289" s="0"/>
      <c r="BS289" s="0"/>
      <c r="BT289" s="0"/>
      <c r="BU289" s="0"/>
    </row>
    <row r="290" customFormat="false" ht="13.8" hidden="false" customHeight="false" outlineLevel="0" collapsed="false">
      <c r="A290" s="0" t="s">
        <v>268</v>
      </c>
      <c r="B290" s="15" t="n">
        <f aca="false">COUNTIFS('Schedule Export Jan-Dec 19'!$A:$A,B$1,'Schedule Export Jan-Dec 19'!$H:$H,$A290)</f>
        <v>3</v>
      </c>
      <c r="C290" s="41"/>
      <c r="D290" s="15" t="n">
        <f aca="false">COUNTIFS('Schedule Export Jan-Dec 19'!$A:$A,D$1,'Schedule Export Jan-Dec 19'!$H:$H,$A290)</f>
        <v>19</v>
      </c>
      <c r="E290" s="41"/>
      <c r="F290" s="15" t="n">
        <f aca="false">COUNTIFS('Schedule Export Jan-Dec 19'!$A:$A,F$1,'Schedule Export Jan-Dec 19'!$H:$H,$A290)</f>
        <v>18</v>
      </c>
      <c r="G290" s="41"/>
      <c r="H290" s="15" t="n">
        <f aca="false">COUNTIFS('Schedule Export Jan-Dec 19'!$A:$A,H$1,'Schedule Export Jan-Dec 19'!$H:$H,$A290)</f>
        <v>23</v>
      </c>
      <c r="I290" s="41"/>
      <c r="J290" s="15" t="n">
        <f aca="false">COUNTIFS('Schedule Export Jan-Dec 19'!$A:$A,J$1,'Schedule Export Jan-Dec 19'!$H:$H,$A290)</f>
        <v>22</v>
      </c>
      <c r="K290" s="41"/>
      <c r="L290" s="15" t="n">
        <f aca="false">COUNTIFS('Schedule Export Jan-Dec 19'!$A:$A,L$1,'Schedule Export Jan-Dec 19'!$H:$H,$A290)</f>
        <v>25</v>
      </c>
      <c r="M290" s="41"/>
      <c r="N290" s="15" t="n">
        <f aca="false">COUNTIFS('Schedule Export Jan-Dec 19'!$A:$A,N$1,'Schedule Export Jan-Dec 19'!$H:$H,$A290)</f>
        <v>17</v>
      </c>
      <c r="O290" s="41"/>
      <c r="P290" s="15" t="n">
        <f aca="false">COUNTIFS('Schedule Export Jan-Dec 19'!$A:$A,P$1,'Schedule Export Jan-Dec 19'!$H:$H,$A290)</f>
        <v>21</v>
      </c>
      <c r="Q290" s="41"/>
      <c r="R290" s="15" t="n">
        <f aca="false">COUNTIFS('Schedule Export Jan-Dec 19'!$A:$A,R$1,'Schedule Export Jan-Dec 19'!$H:$H,$A290)</f>
        <v>25</v>
      </c>
      <c r="S290" s="41"/>
      <c r="T290" s="15" t="n">
        <f aca="false">COUNTIFS('Schedule Export Jan-Dec 19'!$A:$A,T$1,'Schedule Export Jan-Dec 19'!$H:$H,$A290)</f>
        <v>29</v>
      </c>
      <c r="U290" s="41"/>
      <c r="V290" s="15" t="n">
        <f aca="false">COUNTIFS('Schedule Export Jan-Dec 19'!$A:$A,V$1,'Schedule Export Jan-Dec 19'!$H:$H,$A290)</f>
        <v>24</v>
      </c>
      <c r="W290" s="41"/>
      <c r="X290" s="15" t="n">
        <f aca="false">COUNTIFS('Schedule Export Jan-Dec 19'!$A:$A,X$1,'Schedule Export Jan-Dec 19'!$H:$H,$A290)</f>
        <v>17</v>
      </c>
      <c r="Y290" s="41"/>
      <c r="Z290" s="42" t="e">
        <f aca="false">SUM(B290+D290+F290+H290+J290+L290+N290+P290+R290+T290+V290+X290+#REF!+#REF!+#REF!+#REF!+#REF!+#REF!+#REF!+#REF!+#REF!+#REF!+#REF!+#REF!)</f>
        <v>#REF!</v>
      </c>
      <c r="AX290" s="0"/>
      <c r="AY290" s="0"/>
      <c r="AZ290" s="0"/>
      <c r="BA290" s="0"/>
      <c r="BB290" s="0"/>
      <c r="BC290" s="0"/>
      <c r="BD290" s="0"/>
      <c r="BE290" s="0"/>
      <c r="BF290" s="0"/>
      <c r="BG290" s="0"/>
      <c r="BH290" s="0"/>
      <c r="BI290" s="0"/>
      <c r="BJ290" s="0"/>
      <c r="BK290" s="0"/>
      <c r="BL290" s="0"/>
      <c r="BM290" s="0"/>
      <c r="BN290" s="0"/>
      <c r="BO290" s="0"/>
      <c r="BP290" s="0"/>
      <c r="BQ290" s="0"/>
      <c r="BR290" s="0"/>
      <c r="BS290" s="0"/>
      <c r="BT290" s="0"/>
      <c r="BU290" s="0"/>
    </row>
    <row r="291" customFormat="false" ht="13.8" hidden="false" customHeight="false" outlineLevel="0" collapsed="false">
      <c r="A291" s="0" t="s">
        <v>269</v>
      </c>
      <c r="B291" s="15" t="n">
        <f aca="false">COUNTIFS('Schedule Export Jan-Dec 19'!$A:$A,B$1,'Schedule Export Jan-Dec 19'!$H:$H,$A291)</f>
        <v>0</v>
      </c>
      <c r="C291" s="41"/>
      <c r="D291" s="15" t="n">
        <f aca="false">COUNTIFS('Schedule Export Jan-Dec 19'!$A:$A,D$1,'Schedule Export Jan-Dec 19'!$H:$H,$A291)</f>
        <v>5</v>
      </c>
      <c r="E291" s="41"/>
      <c r="F291" s="15" t="n">
        <f aca="false">COUNTIFS('Schedule Export Jan-Dec 19'!$A:$A,F$1,'Schedule Export Jan-Dec 19'!$H:$H,$A291)</f>
        <v>3</v>
      </c>
      <c r="G291" s="41"/>
      <c r="H291" s="15" t="n">
        <f aca="false">COUNTIFS('Schedule Export Jan-Dec 19'!$A:$A,H$1,'Schedule Export Jan-Dec 19'!$H:$H,$A291)</f>
        <v>13</v>
      </c>
      <c r="I291" s="41"/>
      <c r="J291" s="15" t="n">
        <f aca="false">COUNTIFS('Schedule Export Jan-Dec 19'!$A:$A,J$1,'Schedule Export Jan-Dec 19'!$H:$H,$A291)</f>
        <v>5</v>
      </c>
      <c r="K291" s="41"/>
      <c r="L291" s="15" t="n">
        <f aca="false">COUNTIFS('Schedule Export Jan-Dec 19'!$A:$A,L$1,'Schedule Export Jan-Dec 19'!$H:$H,$A291)</f>
        <v>21</v>
      </c>
      <c r="M291" s="41"/>
      <c r="N291" s="15" t="n">
        <f aca="false">COUNTIFS('Schedule Export Jan-Dec 19'!$A:$A,N$1,'Schedule Export Jan-Dec 19'!$H:$H,$A291)</f>
        <v>2</v>
      </c>
      <c r="O291" s="41"/>
      <c r="P291" s="15" t="n">
        <f aca="false">COUNTIFS('Schedule Export Jan-Dec 19'!$A:$A,P$1,'Schedule Export Jan-Dec 19'!$H:$H,$A291)</f>
        <v>15</v>
      </c>
      <c r="Q291" s="41"/>
      <c r="R291" s="15" t="n">
        <f aca="false">COUNTIFS('Schedule Export Jan-Dec 19'!$A:$A,R$1,'Schedule Export Jan-Dec 19'!$H:$H,$A291)</f>
        <v>4</v>
      </c>
      <c r="S291" s="41"/>
      <c r="T291" s="15" t="n">
        <f aca="false">COUNTIFS('Schedule Export Jan-Dec 19'!$A:$A,T$1,'Schedule Export Jan-Dec 19'!$H:$H,$A291)</f>
        <v>8</v>
      </c>
      <c r="U291" s="41"/>
      <c r="V291" s="15" t="n">
        <f aca="false">COUNTIFS('Schedule Export Jan-Dec 19'!$A:$A,V$1,'Schedule Export Jan-Dec 19'!$H:$H,$A291)</f>
        <v>8</v>
      </c>
      <c r="W291" s="41"/>
      <c r="X291" s="15" t="n">
        <f aca="false">COUNTIFS('Schedule Export Jan-Dec 19'!$A:$A,X$1,'Schedule Export Jan-Dec 19'!$H:$H,$A291)</f>
        <v>18</v>
      </c>
      <c r="Y291" s="41"/>
      <c r="Z291" s="42" t="e">
        <f aca="false">SUM(B291+D291+F291+H291+J291+L291+N291+P291+R291+T291+V291+X291+#REF!+#REF!+#REF!+#REF!+#REF!+#REF!+#REF!+#REF!+#REF!+#REF!+#REF!+#REF!)</f>
        <v>#REF!</v>
      </c>
      <c r="AX291" s="0"/>
      <c r="AY291" s="0"/>
      <c r="AZ291" s="0"/>
      <c r="BA291" s="0"/>
      <c r="BB291" s="0"/>
      <c r="BC291" s="0"/>
      <c r="BD291" s="0"/>
      <c r="BE291" s="0"/>
      <c r="BF291" s="0"/>
      <c r="BG291" s="0"/>
      <c r="BH291" s="0"/>
      <c r="BI291" s="0"/>
      <c r="BJ291" s="0"/>
      <c r="BK291" s="0"/>
      <c r="BL291" s="0"/>
      <c r="BM291" s="0"/>
      <c r="BN291" s="0"/>
      <c r="BO291" s="0"/>
      <c r="BP291" s="0"/>
      <c r="BQ291" s="0"/>
      <c r="BR291" s="0"/>
      <c r="BS291" s="0"/>
      <c r="BT291" s="0"/>
      <c r="BU291" s="0"/>
    </row>
    <row r="292" customFormat="false" ht="13.8" hidden="false" customHeight="false" outlineLevel="0" collapsed="false">
      <c r="A292" s="0" t="s">
        <v>270</v>
      </c>
      <c r="B292" s="15" t="n">
        <f aca="false">COUNTIFS('Schedule Export Jan-Dec 19'!$A:$A,B$1,'Schedule Export Jan-Dec 19'!$H:$H,$A292)</f>
        <v>0</v>
      </c>
      <c r="C292" s="41"/>
      <c r="D292" s="15" t="n">
        <f aca="false">COUNTIFS('Schedule Export Jan-Dec 19'!$A:$A,D$1,'Schedule Export Jan-Dec 19'!$H:$H,$A292)</f>
        <v>30</v>
      </c>
      <c r="E292" s="41"/>
      <c r="F292" s="15" t="n">
        <f aca="false">COUNTIFS('Schedule Export Jan-Dec 19'!$A:$A,F$1,'Schedule Export Jan-Dec 19'!$H:$H,$A292)</f>
        <v>1</v>
      </c>
      <c r="G292" s="41"/>
      <c r="H292" s="15" t="n">
        <f aca="false">COUNTIFS('Schedule Export Jan-Dec 19'!$A:$A,H$1,'Schedule Export Jan-Dec 19'!$H:$H,$A292)</f>
        <v>10</v>
      </c>
      <c r="I292" s="41"/>
      <c r="J292" s="15" t="n">
        <f aca="false">COUNTIFS('Schedule Export Jan-Dec 19'!$A:$A,J$1,'Schedule Export Jan-Dec 19'!$H:$H,$A292)</f>
        <v>18</v>
      </c>
      <c r="K292" s="41"/>
      <c r="L292" s="15" t="n">
        <f aca="false">COUNTIFS('Schedule Export Jan-Dec 19'!$A:$A,L$1,'Schedule Export Jan-Dec 19'!$H:$H,$A292)</f>
        <v>12</v>
      </c>
      <c r="M292" s="41"/>
      <c r="N292" s="15" t="n">
        <f aca="false">COUNTIFS('Schedule Export Jan-Dec 19'!$A:$A,N$1,'Schedule Export Jan-Dec 19'!$H:$H,$A292)</f>
        <v>11</v>
      </c>
      <c r="O292" s="41"/>
      <c r="P292" s="15" t="n">
        <f aca="false">COUNTIFS('Schedule Export Jan-Dec 19'!$A:$A,P$1,'Schedule Export Jan-Dec 19'!$H:$H,$A292)</f>
        <v>14</v>
      </c>
      <c r="Q292" s="41"/>
      <c r="R292" s="15" t="n">
        <f aca="false">COUNTIFS('Schedule Export Jan-Dec 19'!$A:$A,R$1,'Schedule Export Jan-Dec 19'!$H:$H,$A292)</f>
        <v>36</v>
      </c>
      <c r="S292" s="41"/>
      <c r="T292" s="15" t="n">
        <f aca="false">COUNTIFS('Schedule Export Jan-Dec 19'!$A:$A,T$1,'Schedule Export Jan-Dec 19'!$H:$H,$A292)</f>
        <v>18</v>
      </c>
      <c r="U292" s="41"/>
      <c r="V292" s="15" t="n">
        <f aca="false">COUNTIFS('Schedule Export Jan-Dec 19'!$A:$A,V$1,'Schedule Export Jan-Dec 19'!$H:$H,$A292)</f>
        <v>4</v>
      </c>
      <c r="W292" s="41"/>
      <c r="X292" s="15" t="n">
        <f aca="false">COUNTIFS('Schedule Export Jan-Dec 19'!$A:$A,X$1,'Schedule Export Jan-Dec 19'!$H:$H,$A292)</f>
        <v>14</v>
      </c>
      <c r="Y292" s="41"/>
      <c r="Z292" s="42" t="e">
        <f aca="false">SUM(B292+D292+F292+H292+J292+L292+N292+P292+R292+T292+V292+X292+#REF!+#REF!+#REF!+#REF!+#REF!+#REF!+#REF!+#REF!+#REF!+#REF!+#REF!+#REF!)</f>
        <v>#REF!</v>
      </c>
      <c r="AX292" s="0"/>
      <c r="AY292" s="0"/>
      <c r="AZ292" s="0"/>
      <c r="BA292" s="0"/>
      <c r="BB292" s="0"/>
      <c r="BC292" s="0"/>
      <c r="BD292" s="0"/>
      <c r="BE292" s="0"/>
      <c r="BF292" s="0"/>
      <c r="BG292" s="0"/>
      <c r="BH292" s="0"/>
      <c r="BI292" s="0"/>
      <c r="BJ292" s="0"/>
      <c r="BK292" s="0"/>
      <c r="BL292" s="0"/>
      <c r="BM292" s="0"/>
      <c r="BN292" s="0"/>
      <c r="BO292" s="0"/>
      <c r="BP292" s="0"/>
      <c r="BQ292" s="0"/>
      <c r="BR292" s="0"/>
      <c r="BS292" s="0"/>
      <c r="BT292" s="0"/>
      <c r="BU292" s="0"/>
    </row>
    <row r="293" customFormat="false" ht="13.8" hidden="false" customHeight="false" outlineLevel="0" collapsed="false">
      <c r="A293" s="0" t="s">
        <v>271</v>
      </c>
      <c r="B293" s="15" t="n">
        <f aca="false">COUNTIFS('Schedule Export Jan-Dec 19'!$A:$A,B$1,'Schedule Export Jan-Dec 19'!$H:$H,$A293)</f>
        <v>0</v>
      </c>
      <c r="C293" s="41"/>
      <c r="D293" s="15" t="n">
        <f aca="false">COUNTIFS('Schedule Export Jan-Dec 19'!$A:$A,D$1,'Schedule Export Jan-Dec 19'!$H:$H,$A293)</f>
        <v>2</v>
      </c>
      <c r="E293" s="41"/>
      <c r="F293" s="15" t="n">
        <f aca="false">COUNTIFS('Schedule Export Jan-Dec 19'!$A:$A,F$1,'Schedule Export Jan-Dec 19'!$H:$H,$A293)</f>
        <v>1</v>
      </c>
      <c r="G293" s="41"/>
      <c r="H293" s="15" t="n">
        <f aca="false">COUNTIFS('Schedule Export Jan-Dec 19'!$A:$A,H$1,'Schedule Export Jan-Dec 19'!$H:$H,$A293)</f>
        <v>4</v>
      </c>
      <c r="I293" s="41"/>
      <c r="J293" s="15" t="n">
        <f aca="false">COUNTIFS('Schedule Export Jan-Dec 19'!$A:$A,J$1,'Schedule Export Jan-Dec 19'!$H:$H,$A293)</f>
        <v>1</v>
      </c>
      <c r="K293" s="41"/>
      <c r="L293" s="15" t="n">
        <f aca="false">COUNTIFS('Schedule Export Jan-Dec 19'!$A:$A,L$1,'Schedule Export Jan-Dec 19'!$H:$H,$A293)</f>
        <v>11</v>
      </c>
      <c r="M293" s="41"/>
      <c r="N293" s="15" t="n">
        <f aca="false">COUNTIFS('Schedule Export Jan-Dec 19'!$A:$A,N$1,'Schedule Export Jan-Dec 19'!$H:$H,$A293)</f>
        <v>0</v>
      </c>
      <c r="O293" s="41"/>
      <c r="P293" s="15" t="n">
        <f aca="false">COUNTIFS('Schedule Export Jan-Dec 19'!$A:$A,P$1,'Schedule Export Jan-Dec 19'!$H:$H,$A293)</f>
        <v>0</v>
      </c>
      <c r="Q293" s="41"/>
      <c r="R293" s="15" t="n">
        <f aca="false">COUNTIFS('Schedule Export Jan-Dec 19'!$A:$A,R$1,'Schedule Export Jan-Dec 19'!$H:$H,$A293)</f>
        <v>0</v>
      </c>
      <c r="S293" s="41"/>
      <c r="T293" s="15" t="n">
        <f aca="false">COUNTIFS('Schedule Export Jan-Dec 19'!$A:$A,T$1,'Schedule Export Jan-Dec 19'!$H:$H,$A293)</f>
        <v>1</v>
      </c>
      <c r="U293" s="41"/>
      <c r="V293" s="15" t="n">
        <f aca="false">COUNTIFS('Schedule Export Jan-Dec 19'!$A:$A,V$1,'Schedule Export Jan-Dec 19'!$H:$H,$A293)</f>
        <v>2</v>
      </c>
      <c r="W293" s="41"/>
      <c r="X293" s="15" t="n">
        <f aca="false">COUNTIFS('Schedule Export Jan-Dec 19'!$A:$A,X$1,'Schedule Export Jan-Dec 19'!$H:$H,$A293)</f>
        <v>0</v>
      </c>
      <c r="Y293" s="41"/>
      <c r="Z293" s="42" t="e">
        <f aca="false">SUM(B293+D293+F293+H293+J293+L293+N293+P293+R293+T293+V293+X293+#REF!+#REF!+#REF!+#REF!+#REF!+#REF!+#REF!+#REF!+#REF!+#REF!+#REF!+#REF!)</f>
        <v>#REF!</v>
      </c>
      <c r="AX293" s="0"/>
      <c r="AY293" s="0"/>
      <c r="AZ293" s="0"/>
      <c r="BA293" s="0"/>
      <c r="BB293" s="0"/>
      <c r="BC293" s="0"/>
      <c r="BD293" s="0"/>
      <c r="BE293" s="0"/>
      <c r="BF293" s="0"/>
      <c r="BG293" s="0"/>
      <c r="BH293" s="0"/>
      <c r="BI293" s="0"/>
      <c r="BJ293" s="0"/>
      <c r="BK293" s="0"/>
      <c r="BL293" s="0"/>
      <c r="BM293" s="0"/>
      <c r="BN293" s="0"/>
      <c r="BO293" s="0"/>
      <c r="BP293" s="0"/>
      <c r="BQ293" s="0"/>
      <c r="BR293" s="0"/>
      <c r="BS293" s="0"/>
      <c r="BT293" s="0"/>
      <c r="BU293" s="0"/>
    </row>
    <row r="294" customFormat="false" ht="13.8" hidden="false" customHeight="false" outlineLevel="0" collapsed="false">
      <c r="A294" s="0" t="s">
        <v>272</v>
      </c>
      <c r="B294" s="15" t="n">
        <f aca="false">COUNTIFS('Schedule Export Jan-Dec 19'!$A:$A,B$1,'Schedule Export Jan-Dec 19'!$H:$H,$A294)</f>
        <v>8</v>
      </c>
      <c r="C294" s="41"/>
      <c r="D294" s="15" t="n">
        <f aca="false">COUNTIFS('Schedule Export Jan-Dec 19'!$A:$A,D$1,'Schedule Export Jan-Dec 19'!$H:$H,$A294)</f>
        <v>24</v>
      </c>
      <c r="E294" s="41"/>
      <c r="F294" s="15" t="n">
        <f aca="false">COUNTIFS('Schedule Export Jan-Dec 19'!$A:$A,F$1,'Schedule Export Jan-Dec 19'!$H:$H,$A294)</f>
        <v>35</v>
      </c>
      <c r="G294" s="41"/>
      <c r="H294" s="15" t="n">
        <f aca="false">COUNTIFS('Schedule Export Jan-Dec 19'!$A:$A,H$1,'Schedule Export Jan-Dec 19'!$H:$H,$A294)</f>
        <v>15</v>
      </c>
      <c r="I294" s="41"/>
      <c r="J294" s="15" t="n">
        <f aca="false">COUNTIFS('Schedule Export Jan-Dec 19'!$A:$A,J$1,'Schedule Export Jan-Dec 19'!$H:$H,$A294)</f>
        <v>28</v>
      </c>
      <c r="K294" s="41"/>
      <c r="L294" s="15" t="n">
        <f aca="false">COUNTIFS('Schedule Export Jan-Dec 19'!$A:$A,L$1,'Schedule Export Jan-Dec 19'!$H:$H,$A294)</f>
        <v>43</v>
      </c>
      <c r="M294" s="41"/>
      <c r="N294" s="15" t="n">
        <f aca="false">COUNTIFS('Schedule Export Jan-Dec 19'!$A:$A,N$1,'Schedule Export Jan-Dec 19'!$H:$H,$A294)</f>
        <v>22</v>
      </c>
      <c r="O294" s="41"/>
      <c r="P294" s="15" t="n">
        <f aca="false">COUNTIFS('Schedule Export Jan-Dec 19'!$A:$A,P$1,'Schedule Export Jan-Dec 19'!$H:$H,$A294)</f>
        <v>29</v>
      </c>
      <c r="Q294" s="41"/>
      <c r="R294" s="15" t="n">
        <f aca="false">COUNTIFS('Schedule Export Jan-Dec 19'!$A:$A,R$1,'Schedule Export Jan-Dec 19'!$H:$H,$A294)</f>
        <v>22</v>
      </c>
      <c r="S294" s="41"/>
      <c r="T294" s="15" t="n">
        <f aca="false">COUNTIFS('Schedule Export Jan-Dec 19'!$A:$A,T$1,'Schedule Export Jan-Dec 19'!$H:$H,$A294)</f>
        <v>19</v>
      </c>
      <c r="U294" s="41"/>
      <c r="V294" s="15" t="n">
        <f aca="false">COUNTIFS('Schedule Export Jan-Dec 19'!$A:$A,V$1,'Schedule Export Jan-Dec 19'!$H:$H,$A294)</f>
        <v>25</v>
      </c>
      <c r="W294" s="41"/>
      <c r="X294" s="15" t="n">
        <f aca="false">COUNTIFS('Schedule Export Jan-Dec 19'!$A:$A,X$1,'Schedule Export Jan-Dec 19'!$H:$H,$A294)</f>
        <v>6</v>
      </c>
      <c r="Y294" s="41"/>
      <c r="Z294" s="42" t="e">
        <f aca="false">SUM(B294+D294+F294+H294+J294+L294+N294+P294+R294+T294+V294+X294+#REF!+#REF!+#REF!+#REF!+#REF!+#REF!+#REF!+#REF!+#REF!+#REF!+#REF!+#REF!)</f>
        <v>#REF!</v>
      </c>
      <c r="AX294" s="0"/>
      <c r="AY294" s="0"/>
      <c r="AZ294" s="0"/>
      <c r="BA294" s="0"/>
      <c r="BB294" s="0"/>
      <c r="BC294" s="0"/>
      <c r="BD294" s="0"/>
      <c r="BE294" s="0"/>
      <c r="BF294" s="0"/>
      <c r="BG294" s="0"/>
      <c r="BH294" s="0"/>
      <c r="BI294" s="0"/>
      <c r="BJ294" s="0"/>
      <c r="BK294" s="0"/>
      <c r="BL294" s="0"/>
      <c r="BM294" s="0"/>
      <c r="BN294" s="0"/>
      <c r="BO294" s="0"/>
      <c r="BP294" s="0"/>
      <c r="BQ294" s="0"/>
      <c r="BR294" s="0"/>
      <c r="BS294" s="0"/>
      <c r="BT294" s="0"/>
      <c r="BU294" s="0"/>
    </row>
    <row r="295" customFormat="false" ht="13.8" hidden="false" customHeight="false" outlineLevel="0" collapsed="false">
      <c r="A295" s="0" t="s">
        <v>273</v>
      </c>
      <c r="B295" s="15" t="n">
        <f aca="false">COUNTIFS('Schedule Export Jan-Dec 19'!$A:$A,B$1,'Schedule Export Jan-Dec 19'!$H:$H,$A295)</f>
        <v>0</v>
      </c>
      <c r="C295" s="41"/>
      <c r="D295" s="15" t="n">
        <f aca="false">COUNTIFS('Schedule Export Jan-Dec 19'!$A:$A,D$1,'Schedule Export Jan-Dec 19'!$H:$H,$A295)</f>
        <v>6</v>
      </c>
      <c r="E295" s="41"/>
      <c r="F295" s="15" t="n">
        <f aca="false">COUNTIFS('Schedule Export Jan-Dec 19'!$A:$A,F$1,'Schedule Export Jan-Dec 19'!$H:$H,$A295)</f>
        <v>5</v>
      </c>
      <c r="G295" s="41"/>
      <c r="H295" s="15" t="n">
        <f aca="false">COUNTIFS('Schedule Export Jan-Dec 19'!$A:$A,H$1,'Schedule Export Jan-Dec 19'!$H:$H,$A295)</f>
        <v>3</v>
      </c>
      <c r="I295" s="41"/>
      <c r="J295" s="15" t="n">
        <f aca="false">COUNTIFS('Schedule Export Jan-Dec 19'!$A:$A,J$1,'Schedule Export Jan-Dec 19'!$H:$H,$A295)</f>
        <v>6</v>
      </c>
      <c r="K295" s="41"/>
      <c r="L295" s="15" t="n">
        <f aca="false">COUNTIFS('Schedule Export Jan-Dec 19'!$A:$A,L$1,'Schedule Export Jan-Dec 19'!$H:$H,$A295)</f>
        <v>7</v>
      </c>
      <c r="M295" s="41"/>
      <c r="N295" s="15" t="n">
        <f aca="false">COUNTIFS('Schedule Export Jan-Dec 19'!$A:$A,N$1,'Schedule Export Jan-Dec 19'!$H:$H,$A295)</f>
        <v>3</v>
      </c>
      <c r="O295" s="41"/>
      <c r="P295" s="15" t="n">
        <f aca="false">COUNTIFS('Schedule Export Jan-Dec 19'!$A:$A,P$1,'Schedule Export Jan-Dec 19'!$H:$H,$A295)</f>
        <v>9</v>
      </c>
      <c r="Q295" s="41"/>
      <c r="R295" s="15" t="n">
        <f aca="false">COUNTIFS('Schedule Export Jan-Dec 19'!$A:$A,R$1,'Schedule Export Jan-Dec 19'!$H:$H,$A295)</f>
        <v>10</v>
      </c>
      <c r="S295" s="41"/>
      <c r="T295" s="15" t="n">
        <f aca="false">COUNTIFS('Schedule Export Jan-Dec 19'!$A:$A,T$1,'Schedule Export Jan-Dec 19'!$H:$H,$A295)</f>
        <v>9</v>
      </c>
      <c r="U295" s="41"/>
      <c r="V295" s="15" t="n">
        <f aca="false">COUNTIFS('Schedule Export Jan-Dec 19'!$A:$A,V$1,'Schedule Export Jan-Dec 19'!$H:$H,$A295)</f>
        <v>5</v>
      </c>
      <c r="W295" s="41"/>
      <c r="X295" s="15" t="n">
        <f aca="false">COUNTIFS('Schedule Export Jan-Dec 19'!$A:$A,X$1,'Schedule Export Jan-Dec 19'!$H:$H,$A295)</f>
        <v>7</v>
      </c>
      <c r="Y295" s="41"/>
      <c r="Z295" s="42" t="e">
        <f aca="false">SUM(B295+D295+F295+H295+J295+L295+N295+P295+R295+T295+V295+X295+#REF!+#REF!+#REF!+#REF!+#REF!+#REF!+#REF!+#REF!+#REF!+#REF!+#REF!+#REF!)</f>
        <v>#REF!</v>
      </c>
      <c r="AX295" s="0"/>
      <c r="AY295" s="0"/>
      <c r="AZ295" s="0"/>
      <c r="BA295" s="0"/>
      <c r="BB295" s="0"/>
      <c r="BC295" s="0"/>
      <c r="BD295" s="0"/>
      <c r="BE295" s="0"/>
      <c r="BF295" s="0"/>
      <c r="BG295" s="0"/>
      <c r="BH295" s="0"/>
      <c r="BI295" s="0"/>
      <c r="BJ295" s="0"/>
      <c r="BK295" s="0"/>
      <c r="BL295" s="0"/>
      <c r="BM295" s="0"/>
      <c r="BN295" s="0"/>
      <c r="BO295" s="0"/>
      <c r="BP295" s="0"/>
      <c r="BQ295" s="0"/>
      <c r="BR295" s="0"/>
      <c r="BS295" s="0"/>
      <c r="BT295" s="0"/>
      <c r="BU295" s="0"/>
    </row>
    <row r="296" customFormat="false" ht="13.8" hidden="false" customHeight="false" outlineLevel="0" collapsed="false">
      <c r="A296" s="0" t="s">
        <v>274</v>
      </c>
      <c r="B296" s="15" t="n">
        <f aca="false">COUNTIFS('Schedule Export Jan-Dec 19'!$A:$A,B$1,'Schedule Export Jan-Dec 19'!$H:$H,$A296)</f>
        <v>0</v>
      </c>
      <c r="C296" s="41"/>
      <c r="D296" s="15" t="n">
        <f aca="false">COUNTIFS('Schedule Export Jan-Dec 19'!$A:$A,D$1,'Schedule Export Jan-Dec 19'!$H:$H,$A296)</f>
        <v>2</v>
      </c>
      <c r="E296" s="41"/>
      <c r="F296" s="15" t="n">
        <f aca="false">COUNTIFS('Schedule Export Jan-Dec 19'!$A:$A,F$1,'Schedule Export Jan-Dec 19'!$H:$H,$A296)</f>
        <v>4</v>
      </c>
      <c r="G296" s="41"/>
      <c r="H296" s="15" t="n">
        <f aca="false">COUNTIFS('Schedule Export Jan-Dec 19'!$A:$A,H$1,'Schedule Export Jan-Dec 19'!$H:$H,$A296)</f>
        <v>2</v>
      </c>
      <c r="I296" s="41"/>
      <c r="J296" s="15" t="n">
        <f aca="false">COUNTIFS('Schedule Export Jan-Dec 19'!$A:$A,J$1,'Schedule Export Jan-Dec 19'!$H:$H,$A296)</f>
        <v>8</v>
      </c>
      <c r="K296" s="41"/>
      <c r="L296" s="15" t="n">
        <f aca="false">COUNTIFS('Schedule Export Jan-Dec 19'!$A:$A,L$1,'Schedule Export Jan-Dec 19'!$H:$H,$A296)</f>
        <v>6</v>
      </c>
      <c r="M296" s="41"/>
      <c r="N296" s="15" t="n">
        <f aca="false">COUNTIFS('Schedule Export Jan-Dec 19'!$A:$A,N$1,'Schedule Export Jan-Dec 19'!$H:$H,$A296)</f>
        <v>3</v>
      </c>
      <c r="O296" s="41"/>
      <c r="P296" s="15" t="n">
        <f aca="false">COUNTIFS('Schedule Export Jan-Dec 19'!$A:$A,P$1,'Schedule Export Jan-Dec 19'!$H:$H,$A296)</f>
        <v>1</v>
      </c>
      <c r="Q296" s="41"/>
      <c r="R296" s="15" t="n">
        <f aca="false">COUNTIFS('Schedule Export Jan-Dec 19'!$A:$A,R$1,'Schedule Export Jan-Dec 19'!$H:$H,$A296)</f>
        <v>0</v>
      </c>
      <c r="S296" s="41"/>
      <c r="T296" s="15" t="n">
        <f aca="false">COUNTIFS('Schedule Export Jan-Dec 19'!$A:$A,T$1,'Schedule Export Jan-Dec 19'!$H:$H,$A296)</f>
        <v>1</v>
      </c>
      <c r="U296" s="41"/>
      <c r="V296" s="15" t="n">
        <f aca="false">COUNTIFS('Schedule Export Jan-Dec 19'!$A:$A,V$1,'Schedule Export Jan-Dec 19'!$H:$H,$A296)</f>
        <v>3</v>
      </c>
      <c r="W296" s="41"/>
      <c r="X296" s="15" t="n">
        <f aca="false">COUNTIFS('Schedule Export Jan-Dec 19'!$A:$A,X$1,'Schedule Export Jan-Dec 19'!$H:$H,$A296)</f>
        <v>1</v>
      </c>
      <c r="Y296" s="41"/>
      <c r="Z296" s="42" t="e">
        <f aca="false">SUM(B296+D296+F296+H296+J296+L296+N296+P296+R296+T296+V296+X296+#REF!+#REF!+#REF!+#REF!+#REF!+#REF!+#REF!+#REF!+#REF!+#REF!+#REF!+#REF!)</f>
        <v>#REF!</v>
      </c>
      <c r="AX296" s="0"/>
      <c r="AY296" s="0"/>
      <c r="AZ296" s="0"/>
      <c r="BA296" s="0"/>
      <c r="BB296" s="0"/>
      <c r="BC296" s="0"/>
      <c r="BD296" s="0"/>
      <c r="BE296" s="0"/>
      <c r="BF296" s="0"/>
      <c r="BG296" s="0"/>
      <c r="BH296" s="0"/>
      <c r="BI296" s="0"/>
      <c r="BJ296" s="0"/>
      <c r="BK296" s="0"/>
      <c r="BL296" s="0"/>
      <c r="BM296" s="0"/>
      <c r="BN296" s="0"/>
      <c r="BO296" s="0"/>
      <c r="BP296" s="0"/>
      <c r="BQ296" s="0"/>
      <c r="BR296" s="0"/>
      <c r="BS296" s="0"/>
      <c r="BT296" s="0"/>
      <c r="BU296" s="0"/>
    </row>
    <row r="297" customFormat="false" ht="13.8" hidden="false" customHeight="false" outlineLevel="0" collapsed="false">
      <c r="A297" s="0" t="s">
        <v>275</v>
      </c>
      <c r="B297" s="15" t="n">
        <f aca="false">COUNTIFS('Schedule Export Jan-Dec 19'!$A:$A,B$1,'Schedule Export Jan-Dec 19'!$H:$H,$A297)</f>
        <v>2</v>
      </c>
      <c r="D297" s="15" t="n">
        <f aca="false">COUNTIFS('Schedule Export Jan-Dec 19'!$A:$A,D$1,'Schedule Export Jan-Dec 19'!$H:$H,$A297)</f>
        <v>2</v>
      </c>
      <c r="F297" s="15" t="n">
        <f aca="false">COUNTIFS('Schedule Export Jan-Dec 19'!$A:$A,F$1,'Schedule Export Jan-Dec 19'!$H:$H,$A297)</f>
        <v>0</v>
      </c>
      <c r="H297" s="15" t="n">
        <f aca="false">COUNTIFS('Schedule Export Jan-Dec 19'!$A:$A,H$1,'Schedule Export Jan-Dec 19'!$H:$H,$A297)</f>
        <v>0</v>
      </c>
      <c r="J297" s="15" t="n">
        <f aca="false">COUNTIFS('Schedule Export Jan-Dec 19'!$A:$A,J$1,'Schedule Export Jan-Dec 19'!$H:$H,$A297)</f>
        <v>1</v>
      </c>
      <c r="L297" s="15" t="n">
        <f aca="false">COUNTIFS('Schedule Export Jan-Dec 19'!$A:$A,L$1,'Schedule Export Jan-Dec 19'!$H:$H,$A297)</f>
        <v>0</v>
      </c>
      <c r="N297" s="15" t="n">
        <f aca="false">COUNTIFS('Schedule Export Jan-Dec 19'!$A:$A,N$1,'Schedule Export Jan-Dec 19'!$H:$H,$A297)</f>
        <v>0</v>
      </c>
      <c r="P297" s="15" t="n">
        <f aca="false">COUNTIFS('Schedule Export Jan-Dec 19'!$A:$A,P$1,'Schedule Export Jan-Dec 19'!$H:$H,$A297)</f>
        <v>0</v>
      </c>
      <c r="R297" s="15" t="n">
        <f aca="false">COUNTIFS('Schedule Export Jan-Dec 19'!$A:$A,R$1,'Schedule Export Jan-Dec 19'!$H:$H,$A297)</f>
        <v>0</v>
      </c>
      <c r="T297" s="15" t="n">
        <f aca="false">COUNTIFS('Schedule Export Jan-Dec 19'!$A:$A,T$1,'Schedule Export Jan-Dec 19'!$H:$H,$A297)</f>
        <v>0</v>
      </c>
      <c r="V297" s="15" t="n">
        <f aca="false">COUNTIFS('Schedule Export Jan-Dec 19'!$A:$A,V$1,'Schedule Export Jan-Dec 19'!$H:$H,$A297)</f>
        <v>0</v>
      </c>
      <c r="X297" s="15" t="n">
        <f aca="false">COUNTIFS('Schedule Export Jan-Dec 19'!$A:$A,X$1,'Schedule Export Jan-Dec 19'!$H:$H,$A297)</f>
        <v>0</v>
      </c>
      <c r="Z297" s="42" t="e">
        <f aca="false">SUM(B297+D297+F297+H297+J297+L297+N297+P297+R297+T297+V297+X297+#REF!+#REF!+#REF!+#REF!+#REF!+#REF!+#REF!+#REF!+#REF!+#REF!+#REF!+#REF!)</f>
        <v>#REF!</v>
      </c>
      <c r="AX297" s="0"/>
      <c r="AY297" s="0"/>
      <c r="AZ297" s="0"/>
      <c r="BA297" s="0"/>
      <c r="BB297" s="0"/>
      <c r="BC297" s="0"/>
      <c r="BD297" s="0"/>
      <c r="BE297" s="0"/>
      <c r="BF297" s="0"/>
      <c r="BG297" s="0"/>
      <c r="BH297" s="0"/>
      <c r="BI297" s="0"/>
      <c r="BJ297" s="0"/>
      <c r="BK297" s="0"/>
      <c r="BL297" s="0"/>
      <c r="BM297" s="0"/>
      <c r="BN297" s="0"/>
      <c r="BO297" s="0"/>
      <c r="BP297" s="0"/>
      <c r="BQ297" s="0"/>
      <c r="BR297" s="0"/>
      <c r="BS297" s="0"/>
      <c r="BT297" s="0"/>
      <c r="BU297" s="0"/>
    </row>
    <row r="298" customFormat="false" ht="13.8" hidden="false" customHeight="false" outlineLevel="0" collapsed="false">
      <c r="A298" s="0" t="s">
        <v>276</v>
      </c>
      <c r="B298" s="15" t="n">
        <f aca="false">COUNTIFS('Schedule Export Jan-Dec 19'!$A:$A,B$1,'Schedule Export Jan-Dec 19'!$H:$H,$A298)</f>
        <v>3</v>
      </c>
      <c r="D298" s="15" t="n">
        <f aca="false">COUNTIFS('Schedule Export Jan-Dec 19'!$A:$A,D$1,'Schedule Export Jan-Dec 19'!$H:$H,$A298)</f>
        <v>7</v>
      </c>
      <c r="F298" s="15" t="n">
        <f aca="false">COUNTIFS('Schedule Export Jan-Dec 19'!$A:$A,F$1,'Schedule Export Jan-Dec 19'!$H:$H,$A298)</f>
        <v>6</v>
      </c>
      <c r="H298" s="15" t="n">
        <f aca="false">COUNTIFS('Schedule Export Jan-Dec 19'!$A:$A,H$1,'Schedule Export Jan-Dec 19'!$H:$H,$A298)</f>
        <v>8</v>
      </c>
      <c r="J298" s="15" t="n">
        <f aca="false">COUNTIFS('Schedule Export Jan-Dec 19'!$A:$A,J$1,'Schedule Export Jan-Dec 19'!$H:$H,$A298)</f>
        <v>17</v>
      </c>
      <c r="L298" s="15" t="n">
        <f aca="false">COUNTIFS('Schedule Export Jan-Dec 19'!$A:$A,L$1,'Schedule Export Jan-Dec 19'!$H:$H,$A298)</f>
        <v>8</v>
      </c>
      <c r="N298" s="15" t="n">
        <f aca="false">COUNTIFS('Schedule Export Jan-Dec 19'!$A:$A,N$1,'Schedule Export Jan-Dec 19'!$H:$H,$A298)</f>
        <v>8</v>
      </c>
      <c r="P298" s="15" t="n">
        <f aca="false">COUNTIFS('Schedule Export Jan-Dec 19'!$A:$A,P$1,'Schedule Export Jan-Dec 19'!$H:$H,$A298)</f>
        <v>8</v>
      </c>
      <c r="R298" s="15" t="n">
        <f aca="false">COUNTIFS('Schedule Export Jan-Dec 19'!$A:$A,R$1,'Schedule Export Jan-Dec 19'!$H:$H,$A298)</f>
        <v>9</v>
      </c>
      <c r="T298" s="15" t="n">
        <f aca="false">COUNTIFS('Schedule Export Jan-Dec 19'!$A:$A,T$1,'Schedule Export Jan-Dec 19'!$H:$H,$A298)</f>
        <v>4</v>
      </c>
      <c r="V298" s="15" t="n">
        <f aca="false">COUNTIFS('Schedule Export Jan-Dec 19'!$A:$A,V$1,'Schedule Export Jan-Dec 19'!$H:$H,$A298)</f>
        <v>3</v>
      </c>
      <c r="X298" s="15" t="n">
        <f aca="false">COUNTIFS('Schedule Export Jan-Dec 19'!$A:$A,X$1,'Schedule Export Jan-Dec 19'!$H:$H,$A298)</f>
        <v>2</v>
      </c>
      <c r="Z298" s="42" t="e">
        <f aca="false">SUM(B298+D298+F298+H298+J298+L298+N298+P298+R298+T298+V298+X298+#REF!+#REF!+#REF!+#REF!+#REF!+#REF!+#REF!+#REF!+#REF!+#REF!+#REF!+#REF!)</f>
        <v>#REF!</v>
      </c>
      <c r="AX298" s="0"/>
      <c r="AY298" s="0"/>
      <c r="AZ298" s="0"/>
      <c r="BA298" s="0"/>
      <c r="BB298" s="0"/>
      <c r="BC298" s="0"/>
      <c r="BD298" s="0"/>
      <c r="BE298" s="0"/>
      <c r="BF298" s="0"/>
      <c r="BG298" s="0"/>
      <c r="BH298" s="0"/>
      <c r="BI298" s="0"/>
      <c r="BJ298" s="0"/>
      <c r="BK298" s="0"/>
      <c r="BL298" s="0"/>
      <c r="BM298" s="0"/>
      <c r="BN298" s="0"/>
      <c r="BO298" s="0"/>
      <c r="BP298" s="0"/>
      <c r="BQ298" s="0"/>
      <c r="BR298" s="0"/>
      <c r="BS298" s="0"/>
      <c r="BT298" s="0"/>
      <c r="BU298" s="0"/>
    </row>
    <row r="299" customFormat="false" ht="13.8" hidden="false" customHeight="false" outlineLevel="0" collapsed="false">
      <c r="AX299" s="0"/>
      <c r="AY299" s="0"/>
      <c r="AZ299" s="0"/>
      <c r="BA299" s="0"/>
      <c r="BB299" s="0"/>
      <c r="BC299" s="0"/>
      <c r="BD299" s="0"/>
      <c r="BE299" s="0"/>
      <c r="BF299" s="0"/>
      <c r="BG299" s="0"/>
      <c r="BH299" s="0"/>
      <c r="BI299" s="0"/>
      <c r="BJ299" s="0"/>
      <c r="BK299" s="0"/>
      <c r="BL299" s="0"/>
      <c r="BM299" s="0"/>
      <c r="BN299" s="0"/>
      <c r="BO299" s="0"/>
      <c r="BP299" s="0"/>
      <c r="BQ299" s="0"/>
      <c r="BR299" s="0"/>
      <c r="BS299" s="0"/>
      <c r="BT299" s="0"/>
      <c r="BU299" s="0"/>
    </row>
    <row r="300" customFormat="false" ht="13.8" hidden="false" customHeight="false" outlineLevel="0" collapsed="false">
      <c r="A300" s="40" t="s">
        <v>277</v>
      </c>
      <c r="AX300" s="0"/>
      <c r="AY300" s="0"/>
      <c r="AZ300" s="0"/>
      <c r="BA300" s="0"/>
      <c r="BB300" s="0"/>
      <c r="BC300" s="0"/>
      <c r="BD300" s="0"/>
      <c r="BE300" s="0"/>
      <c r="BF300" s="0"/>
      <c r="BG300" s="0"/>
      <c r="BH300" s="0"/>
      <c r="BI300" s="0"/>
      <c r="BJ300" s="0"/>
      <c r="BK300" s="0"/>
      <c r="BL300" s="0"/>
      <c r="BM300" s="0"/>
      <c r="BN300" s="0"/>
      <c r="BO300" s="0"/>
      <c r="BP300" s="0"/>
      <c r="BQ300" s="0"/>
      <c r="BR300" s="0"/>
      <c r="BS300" s="0"/>
      <c r="BT300" s="0"/>
      <c r="BU300" s="0"/>
    </row>
    <row r="301" customFormat="false" ht="13.8" hidden="false" customHeight="false" outlineLevel="0" collapsed="false">
      <c r="A301" s="0" t="s">
        <v>261</v>
      </c>
      <c r="B301" s="43" t="n">
        <f aca="false">B283/B$266</f>
        <v>0.0128205128205128</v>
      </c>
      <c r="D301" s="43" t="n">
        <f aca="false">D283/D$266</f>
        <v>0.0175438596491228</v>
      </c>
      <c r="F301" s="43" t="n">
        <f aca="false">F283/F$266</f>
        <v>0</v>
      </c>
      <c r="H301" s="43" t="n">
        <f aca="false">H283/H$266</f>
        <v>0.0168539325842697</v>
      </c>
      <c r="J301" s="43" t="n">
        <f aca="false">J283/J$266</f>
        <v>0.00961538461538462</v>
      </c>
      <c r="L301" s="43" t="n">
        <f aca="false">L283/L$266</f>
        <v>0</v>
      </c>
      <c r="N301" s="43" t="n">
        <f aca="false">N283/N$266</f>
        <v>0</v>
      </c>
      <c r="P301" s="43" t="n">
        <f aca="false">P283/P$266</f>
        <v>0.0386473429951691</v>
      </c>
      <c r="R301" s="43" t="n">
        <f aca="false">R283/R$266</f>
        <v>0.0176470588235294</v>
      </c>
      <c r="T301" s="43" t="n">
        <f aca="false">T283/T$266</f>
        <v>0.0217391304347826</v>
      </c>
      <c r="V301" s="43" t="n">
        <f aca="false">V283/V$266</f>
        <v>0.0171428571428571</v>
      </c>
      <c r="X301" s="43" t="n">
        <f aca="false">X283/X$266</f>
        <v>0.0285714285714286</v>
      </c>
      <c r="Z301" s="43" t="e">
        <f aca="false">Z283/Z$266</f>
        <v>#REF!</v>
      </c>
      <c r="AX301" s="0"/>
      <c r="AY301" s="0"/>
      <c r="AZ301" s="0"/>
      <c r="BA301" s="0"/>
      <c r="BB301" s="0"/>
      <c r="BC301" s="0"/>
      <c r="BD301" s="0"/>
      <c r="BE301" s="0"/>
      <c r="BF301" s="0"/>
      <c r="BG301" s="0"/>
      <c r="BH301" s="0"/>
      <c r="BI301" s="0"/>
      <c r="BJ301" s="0"/>
      <c r="BK301" s="0"/>
      <c r="BL301" s="0"/>
      <c r="BM301" s="0"/>
      <c r="BN301" s="0"/>
      <c r="BO301" s="0"/>
      <c r="BP301" s="0"/>
      <c r="BQ301" s="0"/>
      <c r="BR301" s="0"/>
      <c r="BS301" s="0"/>
      <c r="BT301" s="0"/>
      <c r="BU301" s="0"/>
    </row>
    <row r="302" customFormat="false" ht="13.8" hidden="false" customHeight="false" outlineLevel="0" collapsed="false">
      <c r="A302" s="0" t="s">
        <v>262</v>
      </c>
      <c r="B302" s="43" t="n">
        <f aca="false">B284/B$266</f>
        <v>0.0641025641025641</v>
      </c>
      <c r="D302" s="43" t="n">
        <f aca="false">D284/D$266</f>
        <v>0.0526315789473684</v>
      </c>
      <c r="F302" s="43" t="n">
        <f aca="false">F284/F$266</f>
        <v>0.0670391061452514</v>
      </c>
      <c r="H302" s="43" t="n">
        <f aca="false">H284/H$266</f>
        <v>0.0617977528089888</v>
      </c>
      <c r="J302" s="43" t="n">
        <f aca="false">J284/J$266</f>
        <v>0.0576923076923077</v>
      </c>
      <c r="L302" s="43" t="n">
        <f aca="false">L284/L$266</f>
        <v>0.0528455284552846</v>
      </c>
      <c r="N302" s="43" t="n">
        <f aca="false">N284/N$266</f>
        <v>0.04</v>
      </c>
      <c r="P302" s="43" t="n">
        <f aca="false">P284/P$266</f>
        <v>0.0531400966183575</v>
      </c>
      <c r="R302" s="43" t="n">
        <f aca="false">R284/R$266</f>
        <v>0.0647058823529412</v>
      </c>
      <c r="T302" s="43" t="n">
        <f aca="false">T284/T$266</f>
        <v>0.0543478260869565</v>
      </c>
      <c r="V302" s="43" t="n">
        <f aca="false">V284/V$266</f>
        <v>0.0628571428571429</v>
      </c>
      <c r="X302" s="43" t="n">
        <f aca="false">X284/X$266</f>
        <v>0.0785714285714286</v>
      </c>
      <c r="Z302" s="43" t="e">
        <f aca="false">Z284/Z$266</f>
        <v>#REF!</v>
      </c>
      <c r="AX302" s="0"/>
      <c r="AY302" s="0"/>
      <c r="AZ302" s="0"/>
      <c r="BA302" s="0"/>
      <c r="BB302" s="0"/>
      <c r="BC302" s="0"/>
      <c r="BD302" s="0"/>
      <c r="BE302" s="0"/>
      <c r="BF302" s="0"/>
      <c r="BG302" s="0"/>
      <c r="BH302" s="0"/>
      <c r="BI302" s="0"/>
      <c r="BJ302" s="0"/>
      <c r="BK302" s="0"/>
      <c r="BL302" s="0"/>
      <c r="BM302" s="0"/>
      <c r="BN302" s="0"/>
      <c r="BO302" s="0"/>
      <c r="BP302" s="0"/>
      <c r="BQ302" s="0"/>
      <c r="BR302" s="0"/>
      <c r="BS302" s="0"/>
      <c r="BT302" s="0"/>
      <c r="BU302" s="0"/>
    </row>
    <row r="303" customFormat="false" ht="13.8" hidden="false" customHeight="false" outlineLevel="0" collapsed="false">
      <c r="A303" s="0" t="s">
        <v>263</v>
      </c>
      <c r="B303" s="43" t="n">
        <f aca="false">B285/B$266</f>
        <v>0.192307692307692</v>
      </c>
      <c r="D303" s="43" t="n">
        <f aca="false">D285/D$266</f>
        <v>0.0292397660818713</v>
      </c>
      <c r="F303" s="43" t="n">
        <f aca="false">F285/F$266</f>
        <v>0.0949720670391061</v>
      </c>
      <c r="H303" s="43" t="n">
        <f aca="false">H285/H$266</f>
        <v>0.0280898876404494</v>
      </c>
      <c r="J303" s="43" t="n">
        <f aca="false">J285/J$266</f>
        <v>0.0528846153846154</v>
      </c>
      <c r="L303" s="43" t="n">
        <f aca="false">L285/L$266</f>
        <v>0.0813008130081301</v>
      </c>
      <c r="N303" s="43" t="n">
        <f aca="false">N285/N$266</f>
        <v>0.09</v>
      </c>
      <c r="P303" s="43" t="n">
        <f aca="false">P285/P$266</f>
        <v>0.0917874396135266</v>
      </c>
      <c r="R303" s="43" t="n">
        <f aca="false">R285/R$266</f>
        <v>0.0352941176470588</v>
      </c>
      <c r="T303" s="43" t="n">
        <f aca="false">T285/T$266</f>
        <v>0.0489130434782609</v>
      </c>
      <c r="V303" s="43" t="n">
        <f aca="false">V285/V$266</f>
        <v>0.08</v>
      </c>
      <c r="X303" s="43" t="n">
        <f aca="false">X285/X$266</f>
        <v>0.0642857142857143</v>
      </c>
      <c r="Z303" s="43" t="e">
        <f aca="false">Z285/Z$266</f>
        <v>#REF!</v>
      </c>
      <c r="AX303" s="0"/>
      <c r="AY303" s="0"/>
      <c r="AZ303" s="0"/>
      <c r="BA303" s="0"/>
      <c r="BB303" s="0"/>
      <c r="BC303" s="0"/>
      <c r="BD303" s="0"/>
      <c r="BE303" s="0"/>
      <c r="BF303" s="0"/>
      <c r="BG303" s="0"/>
      <c r="BH303" s="0"/>
      <c r="BI303" s="0"/>
      <c r="BJ303" s="0"/>
      <c r="BK303" s="0"/>
      <c r="BL303" s="0"/>
      <c r="BM303" s="0"/>
      <c r="BN303" s="0"/>
      <c r="BO303" s="0"/>
      <c r="BP303" s="0"/>
      <c r="BQ303" s="0"/>
      <c r="BR303" s="0"/>
      <c r="BS303" s="0"/>
      <c r="BT303" s="0"/>
      <c r="BU303" s="0"/>
    </row>
    <row r="304" customFormat="false" ht="13.8" hidden="false" customHeight="false" outlineLevel="0" collapsed="false">
      <c r="A304" s="0" t="s">
        <v>264</v>
      </c>
      <c r="B304" s="43" t="n">
        <f aca="false">B286/B$266</f>
        <v>0.0384615384615385</v>
      </c>
      <c r="D304" s="43" t="n">
        <f aca="false">D286/D$266</f>
        <v>0.0350877192982456</v>
      </c>
      <c r="F304" s="43" t="n">
        <f aca="false">F286/F$266</f>
        <v>0.100558659217877</v>
      </c>
      <c r="H304" s="43" t="n">
        <f aca="false">H286/H$266</f>
        <v>0.0337078651685393</v>
      </c>
      <c r="J304" s="43" t="n">
        <f aca="false">J286/J$266</f>
        <v>0.0817307692307692</v>
      </c>
      <c r="L304" s="43" t="n">
        <f aca="false">L286/L$266</f>
        <v>0.040650406504065</v>
      </c>
      <c r="N304" s="43" t="n">
        <f aca="false">N286/N$266</f>
        <v>0.065</v>
      </c>
      <c r="P304" s="43" t="n">
        <f aca="false">P286/P$266</f>
        <v>0.0772946859903382</v>
      </c>
      <c r="R304" s="43" t="n">
        <f aca="false">R286/R$266</f>
        <v>0.0823529411764706</v>
      </c>
      <c r="T304" s="43" t="n">
        <f aca="false">T286/T$266</f>
        <v>0.0326086956521739</v>
      </c>
      <c r="V304" s="43" t="n">
        <f aca="false">V286/V$266</f>
        <v>0.0228571428571429</v>
      </c>
      <c r="X304" s="43" t="n">
        <f aca="false">X286/X$266</f>
        <v>0.0357142857142857</v>
      </c>
      <c r="Z304" s="43" t="e">
        <f aca="false">Z286/Z$266</f>
        <v>#REF!</v>
      </c>
      <c r="AX304" s="0"/>
      <c r="AY304" s="0"/>
      <c r="AZ304" s="0"/>
      <c r="BA304" s="0"/>
      <c r="BB304" s="0"/>
      <c r="BC304" s="0"/>
      <c r="BD304" s="0"/>
      <c r="BE304" s="0"/>
      <c r="BF304" s="0"/>
      <c r="BG304" s="0"/>
      <c r="BH304" s="0"/>
      <c r="BI304" s="0"/>
      <c r="BJ304" s="0"/>
      <c r="BK304" s="0"/>
      <c r="BL304" s="0"/>
      <c r="BM304" s="0"/>
      <c r="BN304" s="0"/>
      <c r="BO304" s="0"/>
      <c r="BP304" s="0"/>
      <c r="BQ304" s="0"/>
      <c r="BR304" s="0"/>
      <c r="BS304" s="0"/>
      <c r="BT304" s="0"/>
      <c r="BU304" s="0"/>
    </row>
    <row r="305" customFormat="false" ht="13.8" hidden="false" customHeight="false" outlineLevel="0" collapsed="false">
      <c r="A305" s="0" t="s">
        <v>265</v>
      </c>
      <c r="B305" s="43" t="n">
        <f aca="false">B287/B$266</f>
        <v>0.358974358974359</v>
      </c>
      <c r="D305" s="43" t="n">
        <f aca="false">D287/D$266</f>
        <v>0.116959064327485</v>
      </c>
      <c r="F305" s="43" t="n">
        <f aca="false">F287/F$266</f>
        <v>0.201117318435754</v>
      </c>
      <c r="H305" s="43" t="n">
        <f aca="false">H287/H$266</f>
        <v>0.151685393258427</v>
      </c>
      <c r="J305" s="43" t="n">
        <f aca="false">J287/J$266</f>
        <v>0.134615384615385</v>
      </c>
      <c r="L305" s="43" t="n">
        <f aca="false">L287/L$266</f>
        <v>0.0934959349593496</v>
      </c>
      <c r="N305" s="43" t="n">
        <f aca="false">N287/N$266</f>
        <v>0.235</v>
      </c>
      <c r="P305" s="43" t="n">
        <f aca="false">P287/P$266</f>
        <v>0.0772946859903382</v>
      </c>
      <c r="R305" s="43" t="n">
        <f aca="false">R287/R$266</f>
        <v>0.0588235294117647</v>
      </c>
      <c r="T305" s="43" t="n">
        <f aca="false">T287/T$266</f>
        <v>0.0978260869565217</v>
      </c>
      <c r="V305" s="43" t="n">
        <f aca="false">V287/V$266</f>
        <v>0.137142857142857</v>
      </c>
      <c r="X305" s="43" t="n">
        <f aca="false">X287/X$266</f>
        <v>0.121428571428571</v>
      </c>
      <c r="Z305" s="43" t="e">
        <f aca="false">Z287/Z$266</f>
        <v>#REF!</v>
      </c>
      <c r="AX305" s="0"/>
      <c r="AY305" s="0"/>
      <c r="AZ305" s="0"/>
      <c r="BA305" s="0"/>
      <c r="BB305" s="0"/>
      <c r="BC305" s="0"/>
      <c r="BD305" s="0"/>
      <c r="BE305" s="0"/>
      <c r="BF305" s="0"/>
      <c r="BG305" s="0"/>
      <c r="BH305" s="0"/>
      <c r="BI305" s="0"/>
      <c r="BJ305" s="0"/>
      <c r="BK305" s="0"/>
      <c r="BL305" s="0"/>
      <c r="BM305" s="0"/>
      <c r="BN305" s="0"/>
      <c r="BO305" s="0"/>
      <c r="BP305" s="0"/>
      <c r="BQ305" s="0"/>
      <c r="BR305" s="0"/>
      <c r="BS305" s="0"/>
      <c r="BT305" s="0"/>
      <c r="BU305" s="0"/>
    </row>
    <row r="306" customFormat="false" ht="13.8" hidden="false" customHeight="false" outlineLevel="0" collapsed="false">
      <c r="A306" s="0" t="s">
        <v>266</v>
      </c>
      <c r="B306" s="43" t="n">
        <f aca="false">B288/B$266</f>
        <v>0.0641025641025641</v>
      </c>
      <c r="D306" s="43" t="n">
        <f aca="false">D288/D$266</f>
        <v>0.0292397660818713</v>
      </c>
      <c r="F306" s="43" t="n">
        <f aca="false">F288/F$266</f>
        <v>0.0614525139664804</v>
      </c>
      <c r="H306" s="43" t="n">
        <f aca="false">H288/H$266</f>
        <v>0.123595505617978</v>
      </c>
      <c r="J306" s="43" t="n">
        <f aca="false">J288/J$266</f>
        <v>0.0625</v>
      </c>
      <c r="L306" s="43" t="n">
        <f aca="false">L288/L$266</f>
        <v>0.0731707317073171</v>
      </c>
      <c r="N306" s="43" t="n">
        <f aca="false">N288/N$266</f>
        <v>0.13</v>
      </c>
      <c r="P306" s="43" t="n">
        <f aca="false">P288/P$266</f>
        <v>0.0483091787439614</v>
      </c>
      <c r="R306" s="43" t="n">
        <f aca="false">R288/R$266</f>
        <v>0.0588235294117647</v>
      </c>
      <c r="T306" s="43" t="n">
        <f aca="false">T288/T$266</f>
        <v>0.0978260869565217</v>
      </c>
      <c r="V306" s="43" t="n">
        <f aca="false">V288/V$266</f>
        <v>0.0685714285714286</v>
      </c>
      <c r="X306" s="43" t="n">
        <f aca="false">X288/X$266</f>
        <v>0.0571428571428571</v>
      </c>
      <c r="Z306" s="43" t="e">
        <f aca="false">Z288/Z$266</f>
        <v>#REF!</v>
      </c>
      <c r="AX306" s="0"/>
      <c r="AY306" s="0"/>
      <c r="AZ306" s="0"/>
      <c r="BA306" s="0"/>
      <c r="BB306" s="0"/>
      <c r="BC306" s="0"/>
      <c r="BD306" s="0"/>
      <c r="BE306" s="0"/>
      <c r="BF306" s="0"/>
      <c r="BG306" s="0"/>
      <c r="BH306" s="0"/>
      <c r="BI306" s="0"/>
      <c r="BJ306" s="0"/>
      <c r="BK306" s="0"/>
      <c r="BL306" s="0"/>
      <c r="BM306" s="0"/>
      <c r="BN306" s="0"/>
      <c r="BO306" s="0"/>
      <c r="BP306" s="0"/>
      <c r="BQ306" s="0"/>
      <c r="BR306" s="0"/>
      <c r="BS306" s="0"/>
      <c r="BT306" s="0"/>
      <c r="BU306" s="0"/>
    </row>
    <row r="307" customFormat="false" ht="13.8" hidden="false" customHeight="false" outlineLevel="0" collapsed="false">
      <c r="A307" s="0" t="s">
        <v>267</v>
      </c>
      <c r="B307" s="43" t="n">
        <f aca="false">B289/B$266</f>
        <v>0.0641025641025641</v>
      </c>
      <c r="D307" s="43" t="n">
        <f aca="false">D289/D$266</f>
        <v>0.157894736842105</v>
      </c>
      <c r="F307" s="43" t="n">
        <f aca="false">F289/F$266</f>
        <v>0.0726256983240224</v>
      </c>
      <c r="H307" s="43" t="n">
        <f aca="false">H289/H$266</f>
        <v>0.157303370786517</v>
      </c>
      <c r="J307" s="43" t="n">
        <f aca="false">J289/J$266</f>
        <v>0.100961538461538</v>
      </c>
      <c r="L307" s="43" t="n">
        <f aca="false">L289/L$266</f>
        <v>0.117886178861789</v>
      </c>
      <c r="N307" s="43" t="n">
        <f aca="false">N289/N$266</f>
        <v>0.115</v>
      </c>
      <c r="P307" s="43" t="n">
        <f aca="false">P289/P$266</f>
        <v>0.144927536231884</v>
      </c>
      <c r="R307" s="43" t="n">
        <f aca="false">R289/R$266</f>
        <v>0.0647058823529412</v>
      </c>
      <c r="T307" s="43" t="n">
        <f aca="false">T289/T$266</f>
        <v>0.168478260869565</v>
      </c>
      <c r="V307" s="43" t="n">
        <f aca="false">V289/V$266</f>
        <v>0.194285714285714</v>
      </c>
      <c r="X307" s="43" t="n">
        <f aca="false">X289/X$266</f>
        <v>0.164285714285714</v>
      </c>
      <c r="Z307" s="43" t="e">
        <f aca="false">Z289/Z$266</f>
        <v>#REF!</v>
      </c>
      <c r="AX307" s="0"/>
      <c r="AY307" s="0"/>
      <c r="AZ307" s="0"/>
      <c r="BA307" s="0"/>
      <c r="BB307" s="0"/>
      <c r="BC307" s="0"/>
      <c r="BD307" s="0"/>
      <c r="BE307" s="0"/>
      <c r="BF307" s="0"/>
      <c r="BG307" s="0"/>
      <c r="BH307" s="0"/>
      <c r="BI307" s="0"/>
      <c r="BJ307" s="0"/>
      <c r="BK307" s="0"/>
      <c r="BL307" s="0"/>
      <c r="BM307" s="0"/>
      <c r="BN307" s="0"/>
      <c r="BO307" s="0"/>
      <c r="BP307" s="0"/>
      <c r="BQ307" s="0"/>
      <c r="BR307" s="0"/>
      <c r="BS307" s="0"/>
      <c r="BT307" s="0"/>
      <c r="BU307" s="0"/>
    </row>
    <row r="308" customFormat="false" ht="13.8" hidden="false" customHeight="false" outlineLevel="0" collapsed="false">
      <c r="A308" s="0" t="s">
        <v>268</v>
      </c>
      <c r="B308" s="43" t="n">
        <f aca="false">B290/B$266</f>
        <v>0.0384615384615385</v>
      </c>
      <c r="D308" s="43" t="n">
        <f aca="false">D290/D$266</f>
        <v>0.111111111111111</v>
      </c>
      <c r="F308" s="43" t="n">
        <f aca="false">F290/F$266</f>
        <v>0.100558659217877</v>
      </c>
      <c r="H308" s="43" t="n">
        <f aca="false">H290/H$266</f>
        <v>0.129213483146067</v>
      </c>
      <c r="J308" s="43" t="n">
        <f aca="false">J290/J$266</f>
        <v>0.105769230769231</v>
      </c>
      <c r="L308" s="43" t="n">
        <f aca="false">L290/L$266</f>
        <v>0.101626016260163</v>
      </c>
      <c r="N308" s="43" t="n">
        <f aca="false">N290/N$266</f>
        <v>0.085</v>
      </c>
      <c r="P308" s="43" t="n">
        <f aca="false">P290/P$266</f>
        <v>0.101449275362319</v>
      </c>
      <c r="R308" s="43" t="n">
        <f aca="false">R290/R$266</f>
        <v>0.147058823529412</v>
      </c>
      <c r="T308" s="43" t="n">
        <f aca="false">T290/T$266</f>
        <v>0.157608695652174</v>
      </c>
      <c r="V308" s="43" t="n">
        <f aca="false">V290/V$266</f>
        <v>0.137142857142857</v>
      </c>
      <c r="X308" s="43" t="n">
        <f aca="false">X290/X$266</f>
        <v>0.121428571428571</v>
      </c>
      <c r="Z308" s="43" t="e">
        <f aca="false">Z290/Z$266</f>
        <v>#REF!</v>
      </c>
      <c r="AX308" s="0"/>
      <c r="AY308" s="0"/>
      <c r="AZ308" s="0"/>
      <c r="BA308" s="0"/>
      <c r="BB308" s="0"/>
      <c r="BC308" s="0"/>
      <c r="BD308" s="0"/>
      <c r="BE308" s="0"/>
      <c r="BF308" s="0"/>
      <c r="BG308" s="0"/>
      <c r="BH308" s="0"/>
      <c r="BI308" s="0"/>
      <c r="BJ308" s="0"/>
      <c r="BK308" s="0"/>
      <c r="BL308" s="0"/>
      <c r="BM308" s="0"/>
      <c r="BN308" s="0"/>
      <c r="BO308" s="0"/>
      <c r="BP308" s="0"/>
      <c r="BQ308" s="0"/>
      <c r="BR308" s="0"/>
      <c r="BS308" s="0"/>
      <c r="BT308" s="0"/>
      <c r="BU308" s="0"/>
    </row>
    <row r="309" customFormat="false" ht="13.8" hidden="false" customHeight="false" outlineLevel="0" collapsed="false">
      <c r="A309" s="0" t="s">
        <v>269</v>
      </c>
      <c r="B309" s="43" t="n">
        <f aca="false">B291/B$266</f>
        <v>0</v>
      </c>
      <c r="D309" s="43" t="n">
        <f aca="false">D291/D$266</f>
        <v>0.0292397660818713</v>
      </c>
      <c r="F309" s="43" t="n">
        <f aca="false">F291/F$266</f>
        <v>0.0167597765363129</v>
      </c>
      <c r="H309" s="43" t="n">
        <f aca="false">H291/H$266</f>
        <v>0.0730337078651685</v>
      </c>
      <c r="J309" s="43" t="n">
        <f aca="false">J291/J$266</f>
        <v>0.0240384615384615</v>
      </c>
      <c r="L309" s="43" t="n">
        <f aca="false">L291/L$266</f>
        <v>0.0853658536585366</v>
      </c>
      <c r="N309" s="43" t="n">
        <f aca="false">N291/N$266</f>
        <v>0.01</v>
      </c>
      <c r="P309" s="43" t="n">
        <f aca="false">P291/P$266</f>
        <v>0.072463768115942</v>
      </c>
      <c r="R309" s="43" t="n">
        <f aca="false">R291/R$266</f>
        <v>0.0235294117647059</v>
      </c>
      <c r="T309" s="43" t="n">
        <f aca="false">T291/T$266</f>
        <v>0.0434782608695652</v>
      </c>
      <c r="V309" s="43" t="n">
        <f aca="false">V291/V$266</f>
        <v>0.0457142857142857</v>
      </c>
      <c r="X309" s="43" t="n">
        <f aca="false">X291/X$266</f>
        <v>0.128571428571429</v>
      </c>
      <c r="Z309" s="43" t="e">
        <f aca="false">Z291/Z$266</f>
        <v>#REF!</v>
      </c>
      <c r="AX309" s="0"/>
      <c r="AY309" s="0"/>
      <c r="AZ309" s="0"/>
      <c r="BA309" s="0"/>
      <c r="BB309" s="0"/>
      <c r="BC309" s="0"/>
      <c r="BD309" s="0"/>
      <c r="BE309" s="0"/>
      <c r="BF309" s="0"/>
      <c r="BG309" s="0"/>
      <c r="BH309" s="0"/>
      <c r="BI309" s="0"/>
      <c r="BJ309" s="0"/>
      <c r="BK309" s="0"/>
      <c r="BL309" s="0"/>
      <c r="BM309" s="0"/>
      <c r="BN309" s="0"/>
      <c r="BO309" s="0"/>
      <c r="BP309" s="0"/>
      <c r="BQ309" s="0"/>
      <c r="BR309" s="0"/>
      <c r="BS309" s="0"/>
      <c r="BT309" s="0"/>
      <c r="BU309" s="0"/>
    </row>
    <row r="310" customFormat="false" ht="13.8" hidden="false" customHeight="false" outlineLevel="0" collapsed="false">
      <c r="A310" s="0" t="s">
        <v>270</v>
      </c>
      <c r="B310" s="43" t="n">
        <f aca="false">B292/B$266</f>
        <v>0</v>
      </c>
      <c r="D310" s="43" t="n">
        <f aca="false">D292/D$266</f>
        <v>0.175438596491228</v>
      </c>
      <c r="F310" s="43" t="n">
        <f aca="false">F292/F$266</f>
        <v>0.00558659217877095</v>
      </c>
      <c r="H310" s="43" t="n">
        <f aca="false">H292/H$266</f>
        <v>0.0561797752808989</v>
      </c>
      <c r="J310" s="43" t="n">
        <f aca="false">J292/J$266</f>
        <v>0.0865384615384615</v>
      </c>
      <c r="L310" s="43" t="n">
        <f aca="false">L292/L$266</f>
        <v>0.0487804878048781</v>
      </c>
      <c r="N310" s="43" t="n">
        <f aca="false">N292/N$266</f>
        <v>0.055</v>
      </c>
      <c r="P310" s="43" t="n">
        <f aca="false">P292/P$266</f>
        <v>0.0676328502415459</v>
      </c>
      <c r="R310" s="43" t="n">
        <f aca="false">R292/R$266</f>
        <v>0.211764705882353</v>
      </c>
      <c r="T310" s="43" t="n">
        <f aca="false">T292/T$266</f>
        <v>0.0978260869565217</v>
      </c>
      <c r="V310" s="43" t="n">
        <f aca="false">V292/V$266</f>
        <v>0.0228571428571429</v>
      </c>
      <c r="X310" s="43" t="n">
        <f aca="false">X292/X$266</f>
        <v>0.1</v>
      </c>
      <c r="Z310" s="43" t="e">
        <f aca="false">Z292/Z$266</f>
        <v>#REF!</v>
      </c>
      <c r="AX310" s="0"/>
      <c r="AY310" s="0"/>
      <c r="AZ310" s="0"/>
      <c r="BA310" s="0"/>
      <c r="BB310" s="0"/>
      <c r="BC310" s="0"/>
      <c r="BD310" s="0"/>
      <c r="BE310" s="0"/>
      <c r="BF310" s="0"/>
      <c r="BG310" s="0"/>
      <c r="BH310" s="0"/>
      <c r="BI310" s="0"/>
      <c r="BJ310" s="0"/>
      <c r="BK310" s="0"/>
      <c r="BL310" s="0"/>
      <c r="BM310" s="0"/>
      <c r="BN310" s="0"/>
      <c r="BO310" s="0"/>
      <c r="BP310" s="0"/>
      <c r="BQ310" s="0"/>
      <c r="BR310" s="0"/>
      <c r="BS310" s="0"/>
      <c r="BT310" s="0"/>
      <c r="BU310" s="0"/>
    </row>
    <row r="311" customFormat="false" ht="13.8" hidden="false" customHeight="false" outlineLevel="0" collapsed="false">
      <c r="A311" s="0" t="s">
        <v>271</v>
      </c>
      <c r="B311" s="43" t="n">
        <f aca="false">B293/B$266</f>
        <v>0</v>
      </c>
      <c r="D311" s="43" t="n">
        <f aca="false">D293/D$266</f>
        <v>0.0116959064327485</v>
      </c>
      <c r="F311" s="43" t="n">
        <f aca="false">F293/F$266</f>
        <v>0.00558659217877095</v>
      </c>
      <c r="H311" s="43" t="n">
        <f aca="false">H293/H$266</f>
        <v>0.0224719101123595</v>
      </c>
      <c r="J311" s="43" t="n">
        <f aca="false">J293/J$266</f>
        <v>0.00480769230769231</v>
      </c>
      <c r="L311" s="43" t="n">
        <f aca="false">L293/L$266</f>
        <v>0.0447154471544715</v>
      </c>
      <c r="N311" s="43" t="n">
        <f aca="false">N293/N$266</f>
        <v>0</v>
      </c>
      <c r="P311" s="43" t="n">
        <f aca="false">P293/P$266</f>
        <v>0</v>
      </c>
      <c r="R311" s="43" t="n">
        <f aca="false">R293/R$266</f>
        <v>0</v>
      </c>
      <c r="T311" s="43" t="n">
        <f aca="false">T293/T$266</f>
        <v>0.00543478260869565</v>
      </c>
      <c r="V311" s="43" t="n">
        <f aca="false">V293/V$266</f>
        <v>0.0114285714285714</v>
      </c>
      <c r="X311" s="43" t="n">
        <f aca="false">X293/X$266</f>
        <v>0</v>
      </c>
      <c r="Z311" s="43" t="e">
        <f aca="false">Z293/Z$266</f>
        <v>#REF!</v>
      </c>
      <c r="AX311" s="0"/>
      <c r="AY311" s="0"/>
      <c r="AZ311" s="0"/>
      <c r="BA311" s="0"/>
      <c r="BB311" s="0"/>
      <c r="BC311" s="0"/>
      <c r="BD311" s="0"/>
      <c r="BE311" s="0"/>
      <c r="BF311" s="0"/>
      <c r="BG311" s="0"/>
      <c r="BH311" s="0"/>
      <c r="BI311" s="0"/>
      <c r="BJ311" s="0"/>
      <c r="BK311" s="0"/>
      <c r="BL311" s="0"/>
      <c r="BM311" s="0"/>
      <c r="BN311" s="0"/>
      <c r="BO311" s="0"/>
      <c r="BP311" s="0"/>
      <c r="BQ311" s="0"/>
      <c r="BR311" s="0"/>
      <c r="BS311" s="0"/>
      <c r="BT311" s="0"/>
      <c r="BU311" s="0"/>
    </row>
    <row r="312" customFormat="false" ht="13.8" hidden="false" customHeight="false" outlineLevel="0" collapsed="false">
      <c r="A312" s="0" t="s">
        <v>272</v>
      </c>
      <c r="B312" s="43" t="n">
        <f aca="false">B294/B$266</f>
        <v>0.102564102564103</v>
      </c>
      <c r="D312" s="43" t="n">
        <f aca="false">D294/D$266</f>
        <v>0.140350877192982</v>
      </c>
      <c r="F312" s="43" t="n">
        <f aca="false">F294/F$266</f>
        <v>0.195530726256983</v>
      </c>
      <c r="H312" s="43" t="n">
        <f aca="false">H294/H$266</f>
        <v>0.0842696629213483</v>
      </c>
      <c r="J312" s="43" t="n">
        <f aca="false">J294/J$266</f>
        <v>0.134615384615385</v>
      </c>
      <c r="L312" s="43" t="n">
        <f aca="false">L294/L$266</f>
        <v>0.17479674796748</v>
      </c>
      <c r="N312" s="43" t="n">
        <f aca="false">N294/N$266</f>
        <v>0.11</v>
      </c>
      <c r="P312" s="43" t="n">
        <f aca="false">P294/P$266</f>
        <v>0.140096618357488</v>
      </c>
      <c r="R312" s="43" t="n">
        <f aca="false">R294/R$266</f>
        <v>0.129411764705882</v>
      </c>
      <c r="T312" s="43" t="n">
        <f aca="false">T294/T$266</f>
        <v>0.103260869565217</v>
      </c>
      <c r="V312" s="43" t="n">
        <f aca="false">V294/V$266</f>
        <v>0.142857142857143</v>
      </c>
      <c r="X312" s="43" t="n">
        <f aca="false">X294/X$266</f>
        <v>0.0428571428571429</v>
      </c>
      <c r="Z312" s="43" t="e">
        <f aca="false">Z294/Z$266</f>
        <v>#REF!</v>
      </c>
      <c r="AX312" s="0"/>
      <c r="AY312" s="0"/>
      <c r="AZ312" s="0"/>
      <c r="BA312" s="0"/>
      <c r="BB312" s="0"/>
      <c r="BC312" s="0"/>
      <c r="BD312" s="0"/>
      <c r="BE312" s="0"/>
      <c r="BF312" s="0"/>
      <c r="BG312" s="0"/>
      <c r="BH312" s="0"/>
      <c r="BI312" s="0"/>
      <c r="BJ312" s="0"/>
      <c r="BK312" s="0"/>
      <c r="BL312" s="0"/>
      <c r="BM312" s="0"/>
      <c r="BN312" s="0"/>
      <c r="BO312" s="0"/>
      <c r="BP312" s="0"/>
      <c r="BQ312" s="0"/>
      <c r="BR312" s="0"/>
      <c r="BS312" s="0"/>
      <c r="BT312" s="0"/>
      <c r="BU312" s="0"/>
    </row>
    <row r="313" customFormat="false" ht="13.8" hidden="false" customHeight="false" outlineLevel="0" collapsed="false">
      <c r="A313" s="0" t="s">
        <v>273</v>
      </c>
      <c r="B313" s="43" t="n">
        <f aca="false">B295/B$266</f>
        <v>0</v>
      </c>
      <c r="D313" s="43" t="n">
        <f aca="false">D295/D$266</f>
        <v>0.0350877192982456</v>
      </c>
      <c r="F313" s="43" t="n">
        <f aca="false">F295/F$266</f>
        <v>0.0279329608938547</v>
      </c>
      <c r="H313" s="43" t="n">
        <f aca="false">H295/H$266</f>
        <v>0.0168539325842697</v>
      </c>
      <c r="J313" s="43" t="n">
        <f aca="false">J295/J$266</f>
        <v>0.0288461538461538</v>
      </c>
      <c r="L313" s="43" t="n">
        <f aca="false">L295/L$266</f>
        <v>0.0284552845528455</v>
      </c>
      <c r="N313" s="43" t="n">
        <f aca="false">N295/N$266</f>
        <v>0.015</v>
      </c>
      <c r="P313" s="43" t="n">
        <f aca="false">P295/P$266</f>
        <v>0.0434782608695652</v>
      </c>
      <c r="R313" s="43" t="n">
        <f aca="false">R295/R$266</f>
        <v>0.0588235294117647</v>
      </c>
      <c r="T313" s="43" t="n">
        <f aca="false">T295/T$266</f>
        <v>0.0489130434782609</v>
      </c>
      <c r="V313" s="43" t="n">
        <f aca="false">V295/V$266</f>
        <v>0.0285714285714286</v>
      </c>
      <c r="X313" s="43" t="n">
        <f aca="false">X295/X$266</f>
        <v>0.05</v>
      </c>
      <c r="Z313" s="43" t="e">
        <f aca="false">Z295/Z$266</f>
        <v>#REF!</v>
      </c>
      <c r="AX313" s="0"/>
      <c r="AY313" s="0"/>
      <c r="AZ313" s="0"/>
      <c r="BA313" s="0"/>
      <c r="BB313" s="0"/>
      <c r="BC313" s="0"/>
      <c r="BD313" s="0"/>
      <c r="BE313" s="0"/>
      <c r="BF313" s="0"/>
      <c r="BG313" s="0"/>
      <c r="BH313" s="0"/>
      <c r="BI313" s="0"/>
      <c r="BJ313" s="0"/>
      <c r="BK313" s="0"/>
      <c r="BL313" s="0"/>
      <c r="BM313" s="0"/>
      <c r="BN313" s="0"/>
      <c r="BO313" s="0"/>
      <c r="BP313" s="0"/>
      <c r="BQ313" s="0"/>
      <c r="BR313" s="0"/>
      <c r="BS313" s="0"/>
      <c r="BT313" s="0"/>
      <c r="BU313" s="0"/>
    </row>
    <row r="314" customFormat="false" ht="13.8" hidden="false" customHeight="false" outlineLevel="0" collapsed="false">
      <c r="A314" s="0" t="s">
        <v>274</v>
      </c>
      <c r="B314" s="43" t="n">
        <f aca="false">B296/B$266</f>
        <v>0</v>
      </c>
      <c r="D314" s="43" t="n">
        <f aca="false">D296/D$266</f>
        <v>0.0116959064327485</v>
      </c>
      <c r="F314" s="43" t="n">
        <f aca="false">F296/F$266</f>
        <v>0.0223463687150838</v>
      </c>
      <c r="H314" s="43" t="n">
        <f aca="false">H296/H$266</f>
        <v>0.0112359550561798</v>
      </c>
      <c r="J314" s="43" t="n">
        <f aca="false">J296/J$266</f>
        <v>0.0384615384615385</v>
      </c>
      <c r="L314" s="43" t="n">
        <f aca="false">L296/L$266</f>
        <v>0.024390243902439</v>
      </c>
      <c r="N314" s="43" t="n">
        <f aca="false">N296/N$266</f>
        <v>0.015</v>
      </c>
      <c r="P314" s="43" t="n">
        <f aca="false">P296/P$266</f>
        <v>0.00483091787439613</v>
      </c>
      <c r="R314" s="43" t="n">
        <f aca="false">R296/R$266</f>
        <v>0</v>
      </c>
      <c r="T314" s="43" t="n">
        <f aca="false">T296/T$266</f>
        <v>0.00543478260869565</v>
      </c>
      <c r="V314" s="43" t="n">
        <f aca="false">V296/V$266</f>
        <v>0.0171428571428571</v>
      </c>
      <c r="X314" s="43" t="n">
        <f aca="false">X296/X$266</f>
        <v>0.00714285714285714</v>
      </c>
      <c r="Z314" s="43" t="e">
        <f aca="false">Z296/Z$266</f>
        <v>#REF!</v>
      </c>
      <c r="AX314" s="0"/>
      <c r="AY314" s="0"/>
      <c r="AZ314" s="0"/>
      <c r="BA314" s="0"/>
      <c r="BB314" s="0"/>
      <c r="BC314" s="0"/>
      <c r="BD314" s="0"/>
      <c r="BE314" s="0"/>
      <c r="BF314" s="0"/>
      <c r="BG314" s="0"/>
      <c r="BH314" s="0"/>
      <c r="BI314" s="0"/>
      <c r="BJ314" s="0"/>
      <c r="BK314" s="0"/>
      <c r="BL314" s="0"/>
      <c r="BM314" s="0"/>
      <c r="BN314" s="0"/>
      <c r="BO314" s="0"/>
      <c r="BP314" s="0"/>
      <c r="BQ314" s="0"/>
      <c r="BR314" s="0"/>
      <c r="BS314" s="0"/>
      <c r="BT314" s="0"/>
      <c r="BU314" s="0"/>
    </row>
    <row r="315" customFormat="false" ht="13.8" hidden="false" customHeight="false" outlineLevel="0" collapsed="false">
      <c r="A315" s="0" t="s">
        <v>275</v>
      </c>
      <c r="B315" s="43" t="n">
        <f aca="false">B297/B$266</f>
        <v>0.0256410256410256</v>
      </c>
      <c r="D315" s="43" t="n">
        <f aca="false">D297/D$266</f>
        <v>0.0116959064327485</v>
      </c>
      <c r="F315" s="43" t="n">
        <f aca="false">F297/F$266</f>
        <v>0</v>
      </c>
      <c r="H315" s="43" t="n">
        <f aca="false">H297/H$266</f>
        <v>0</v>
      </c>
      <c r="J315" s="43" t="n">
        <f aca="false">J297/J$266</f>
        <v>0.00480769230769231</v>
      </c>
      <c r="L315" s="43" t="n">
        <f aca="false">L297/L$266</f>
        <v>0</v>
      </c>
      <c r="N315" s="43" t="n">
        <f aca="false">N297/N$266</f>
        <v>0</v>
      </c>
      <c r="P315" s="43" t="n">
        <f aca="false">P297/P$266</f>
        <v>0</v>
      </c>
      <c r="R315" s="43" t="n">
        <f aca="false">R297/R$266</f>
        <v>0</v>
      </c>
      <c r="T315" s="43" t="n">
        <f aca="false">T297/T$266</f>
        <v>0</v>
      </c>
      <c r="V315" s="43" t="n">
        <f aca="false">V297/V$266</f>
        <v>0</v>
      </c>
      <c r="X315" s="43" t="n">
        <f aca="false">X297/X$266</f>
        <v>0</v>
      </c>
      <c r="Z315" s="43" t="e">
        <f aca="false">Z297/Z$266</f>
        <v>#REF!</v>
      </c>
      <c r="AX315" s="0"/>
      <c r="AY315" s="0"/>
      <c r="AZ315" s="0"/>
      <c r="BA315" s="0"/>
      <c r="BB315" s="0"/>
      <c r="BC315" s="0"/>
      <c r="BD315" s="0"/>
      <c r="BE315" s="0"/>
      <c r="BF315" s="0"/>
      <c r="BG315" s="0"/>
      <c r="BH315" s="0"/>
      <c r="BI315" s="0"/>
      <c r="BJ315" s="0"/>
      <c r="BK315" s="0"/>
      <c r="BL315" s="0"/>
      <c r="BM315" s="0"/>
      <c r="BN315" s="0"/>
      <c r="BO315" s="0"/>
      <c r="BP315" s="0"/>
      <c r="BQ315" s="0"/>
      <c r="BR315" s="0"/>
      <c r="BS315" s="0"/>
      <c r="BT315" s="0"/>
      <c r="BU315" s="0"/>
    </row>
    <row r="316" customFormat="false" ht="13.8" hidden="false" customHeight="false" outlineLevel="0" collapsed="false">
      <c r="A316" s="0" t="s">
        <v>276</v>
      </c>
      <c r="B316" s="43" t="n">
        <f aca="false">B298/B$266</f>
        <v>0.0384615384615385</v>
      </c>
      <c r="D316" s="43" t="n">
        <f aca="false">D298/D$266</f>
        <v>0.0409356725146199</v>
      </c>
      <c r="F316" s="43" t="n">
        <f aca="false">F298/F$266</f>
        <v>0.0335195530726257</v>
      </c>
      <c r="H316" s="43" t="n">
        <f aca="false">H298/H$266</f>
        <v>0.0449438202247191</v>
      </c>
      <c r="J316" s="43" t="n">
        <f aca="false">J298/J$266</f>
        <v>0.0817307692307692</v>
      </c>
      <c r="L316" s="43" t="n">
        <f aca="false">L298/L$266</f>
        <v>0.032520325203252</v>
      </c>
      <c r="N316" s="43" t="n">
        <f aca="false">N298/N$266</f>
        <v>0.04</v>
      </c>
      <c r="P316" s="43" t="n">
        <f aca="false">P298/P$266</f>
        <v>0.0386473429951691</v>
      </c>
      <c r="R316" s="43" t="n">
        <f aca="false">R298/R$266</f>
        <v>0.0529411764705882</v>
      </c>
      <c r="T316" s="43" t="n">
        <f aca="false">T298/T$266</f>
        <v>0.0217391304347826</v>
      </c>
      <c r="V316" s="43" t="n">
        <f aca="false">V298/V$266</f>
        <v>0.0171428571428571</v>
      </c>
      <c r="X316" s="43" t="n">
        <f aca="false">X298/X$266</f>
        <v>0.0142857142857143</v>
      </c>
      <c r="Z316" s="43" t="e">
        <f aca="false">Z298/Z$266</f>
        <v>#REF!</v>
      </c>
      <c r="AX316" s="0"/>
      <c r="AY316" s="0"/>
      <c r="AZ316" s="0"/>
      <c r="BA316" s="0"/>
      <c r="BB316" s="0"/>
      <c r="BC316" s="0"/>
      <c r="BD316" s="0"/>
      <c r="BE316" s="0"/>
      <c r="BF316" s="0"/>
      <c r="BG316" s="0"/>
      <c r="BH316" s="0"/>
      <c r="BI316" s="0"/>
      <c r="BJ316" s="0"/>
      <c r="BK316" s="0"/>
      <c r="BL316" s="0"/>
      <c r="BM316" s="0"/>
      <c r="BN316" s="0"/>
      <c r="BO316" s="0"/>
      <c r="BP316" s="0"/>
      <c r="BQ316" s="0"/>
      <c r="BR316" s="0"/>
      <c r="BS316" s="0"/>
      <c r="BT316" s="0"/>
      <c r="BU316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9" activeCellId="0" sqref="G79"/>
    </sheetView>
  </sheetViews>
  <sheetFormatPr defaultRowHeight="14.4" zeroHeight="false" outlineLevelRow="0" outlineLevelCol="0"/>
  <cols>
    <col collapsed="false" customWidth="true" hidden="false" outlineLevel="0" max="2" min="1" style="0" width="8.55"/>
    <col collapsed="false" customWidth="true" hidden="false" outlineLevel="0" max="3" min="3" style="0" width="14.33"/>
    <col collapsed="false" customWidth="true" hidden="false" outlineLevel="0" max="6" min="4" style="0" width="8.55"/>
    <col collapsed="false" customWidth="true" hidden="false" outlineLevel="0" max="7" min="7" style="0" width="31.78"/>
    <col collapsed="false" customWidth="true" hidden="false" outlineLevel="0" max="1025" min="8" style="0" width="8.55"/>
  </cols>
  <sheetData>
    <row r="1" customFormat="false" ht="14.4" hidden="false" customHeight="false" outlineLevel="0" collapsed="false">
      <c r="A1" s="0" t="s">
        <v>278</v>
      </c>
      <c r="B1" s="0" t="s">
        <v>279</v>
      </c>
      <c r="C1" s="0" t="s">
        <v>280</v>
      </c>
      <c r="D1" s="0" t="s">
        <v>281</v>
      </c>
      <c r="E1" s="0" t="s">
        <v>282</v>
      </c>
      <c r="F1" s="0" t="s">
        <v>283</v>
      </c>
      <c r="G1" s="0" t="s">
        <v>284</v>
      </c>
      <c r="H1" s="0" t="s">
        <v>285</v>
      </c>
    </row>
    <row r="2" customFormat="false" ht="14.4" hidden="false" customHeight="false" outlineLevel="0" collapsed="false">
      <c r="A2" s="44" t="n">
        <v>43101</v>
      </c>
      <c r="B2" s="0" t="n">
        <v>1</v>
      </c>
      <c r="C2" s="45" t="n">
        <v>43117</v>
      </c>
      <c r="D2" s="0" t="s">
        <v>286</v>
      </c>
      <c r="E2" s="0" t="n">
        <v>2998</v>
      </c>
      <c r="F2" s="0" t="s">
        <v>287</v>
      </c>
      <c r="G2" s="0" t="s">
        <v>133</v>
      </c>
      <c r="H2" s="0" t="s">
        <v>265</v>
      </c>
    </row>
    <row r="3" customFormat="false" ht="14.4" hidden="false" customHeight="false" outlineLevel="0" collapsed="false">
      <c r="A3" s="44" t="n">
        <v>43101</v>
      </c>
      <c r="B3" s="0" t="n">
        <v>2</v>
      </c>
      <c r="C3" s="45" t="n">
        <v>43117</v>
      </c>
      <c r="D3" s="0" t="s">
        <v>286</v>
      </c>
      <c r="E3" s="0" t="n">
        <v>5097</v>
      </c>
      <c r="F3" s="0" t="s">
        <v>288</v>
      </c>
      <c r="G3" s="0" t="s">
        <v>156</v>
      </c>
      <c r="H3" s="0" t="s">
        <v>265</v>
      </c>
    </row>
    <row r="4" customFormat="false" ht="14.4" hidden="false" customHeight="false" outlineLevel="0" collapsed="false">
      <c r="A4" s="44" t="n">
        <v>43101</v>
      </c>
      <c r="B4" s="0" t="n">
        <v>3</v>
      </c>
      <c r="C4" s="45" t="n">
        <v>43117</v>
      </c>
      <c r="D4" s="0" t="s">
        <v>286</v>
      </c>
      <c r="E4" s="0" t="n">
        <v>5055</v>
      </c>
      <c r="F4" s="0" t="s">
        <v>289</v>
      </c>
      <c r="G4" s="0" t="s">
        <v>156</v>
      </c>
      <c r="H4" s="0" t="s">
        <v>264</v>
      </c>
    </row>
    <row r="5" customFormat="false" ht="14.4" hidden="false" customHeight="false" outlineLevel="0" collapsed="false">
      <c r="A5" s="44" t="n">
        <v>43101</v>
      </c>
      <c r="B5" s="0" t="n">
        <v>4</v>
      </c>
      <c r="C5" s="45" t="n">
        <v>43117</v>
      </c>
      <c r="D5" s="0" t="s">
        <v>286</v>
      </c>
      <c r="E5" s="0" t="n">
        <v>4578</v>
      </c>
      <c r="F5" s="0" t="s">
        <v>290</v>
      </c>
      <c r="G5" s="0" t="s">
        <v>127</v>
      </c>
      <c r="H5" s="0" t="s">
        <v>265</v>
      </c>
    </row>
    <row r="6" customFormat="false" ht="14.4" hidden="false" customHeight="false" outlineLevel="0" collapsed="false">
      <c r="A6" s="44" t="n">
        <v>43101</v>
      </c>
      <c r="B6" s="0" t="n">
        <v>5</v>
      </c>
      <c r="C6" s="45" t="n">
        <v>43117</v>
      </c>
      <c r="D6" s="0" t="s">
        <v>286</v>
      </c>
      <c r="E6" s="0" t="n">
        <v>1925</v>
      </c>
      <c r="F6" s="0" t="s">
        <v>291</v>
      </c>
      <c r="G6" s="0" t="s">
        <v>249</v>
      </c>
      <c r="H6" s="0" t="s">
        <v>265</v>
      </c>
    </row>
    <row r="7" customFormat="false" ht="14.4" hidden="false" customHeight="false" outlineLevel="0" collapsed="false">
      <c r="A7" s="44" t="n">
        <v>43101</v>
      </c>
      <c r="B7" s="0" t="n">
        <v>6</v>
      </c>
      <c r="C7" s="45" t="n">
        <v>43117</v>
      </c>
      <c r="D7" s="0" t="s">
        <v>286</v>
      </c>
      <c r="E7" s="0" t="n">
        <v>4669</v>
      </c>
      <c r="F7" s="0" t="s">
        <v>292</v>
      </c>
      <c r="G7" s="0" t="s">
        <v>156</v>
      </c>
      <c r="H7" s="0" t="s">
        <v>265</v>
      </c>
    </row>
    <row r="8" customFormat="false" ht="14.4" hidden="false" customHeight="false" outlineLevel="0" collapsed="false">
      <c r="A8" s="44" t="n">
        <v>43101</v>
      </c>
      <c r="B8" s="0" t="n">
        <v>7</v>
      </c>
      <c r="C8" s="45" t="n">
        <v>43117</v>
      </c>
      <c r="D8" s="0" t="s">
        <v>286</v>
      </c>
      <c r="E8" s="0" t="n">
        <v>5480</v>
      </c>
      <c r="F8" s="0" t="s">
        <v>293</v>
      </c>
      <c r="G8" s="0" t="s">
        <v>211</v>
      </c>
      <c r="H8" s="0" t="s">
        <v>261</v>
      </c>
    </row>
    <row r="9" customFormat="false" ht="14.4" hidden="false" customHeight="false" outlineLevel="0" collapsed="false">
      <c r="A9" s="44" t="n">
        <v>43101</v>
      </c>
      <c r="B9" s="0" t="n">
        <v>8</v>
      </c>
      <c r="C9" s="45" t="n">
        <v>43118</v>
      </c>
      <c r="D9" s="0" t="s">
        <v>286</v>
      </c>
      <c r="E9" s="0" t="n">
        <v>3207</v>
      </c>
      <c r="F9" s="0" t="s">
        <v>294</v>
      </c>
      <c r="G9" s="0" t="s">
        <v>79</v>
      </c>
      <c r="H9" s="0" t="s">
        <v>262</v>
      </c>
    </row>
    <row r="10" customFormat="false" ht="14.4" hidden="false" customHeight="false" outlineLevel="0" collapsed="false">
      <c r="A10" s="44" t="n">
        <v>43101</v>
      </c>
      <c r="B10" s="0" t="n">
        <v>9</v>
      </c>
      <c r="C10" s="45" t="n">
        <v>43118</v>
      </c>
      <c r="D10" s="0" t="s">
        <v>286</v>
      </c>
      <c r="E10" s="0" t="n">
        <v>4088</v>
      </c>
      <c r="F10" s="0" t="s">
        <v>295</v>
      </c>
      <c r="G10" s="0" t="s">
        <v>133</v>
      </c>
      <c r="H10" s="0" t="s">
        <v>265</v>
      </c>
    </row>
    <row r="11" customFormat="false" ht="14.4" hidden="false" customHeight="false" outlineLevel="0" collapsed="false">
      <c r="A11" s="44" t="n">
        <v>43101</v>
      </c>
      <c r="B11" s="0" t="n">
        <v>10</v>
      </c>
      <c r="C11" s="45" t="n">
        <v>43118</v>
      </c>
      <c r="D11" s="0" t="s">
        <v>286</v>
      </c>
      <c r="E11" s="0" t="n">
        <v>4625</v>
      </c>
      <c r="F11" s="0" t="s">
        <v>296</v>
      </c>
      <c r="G11" s="0" t="s">
        <v>164</v>
      </c>
      <c r="H11" s="0" t="s">
        <v>265</v>
      </c>
    </row>
    <row r="12" customFormat="false" ht="14.4" hidden="false" customHeight="false" outlineLevel="0" collapsed="false">
      <c r="A12" s="44" t="n">
        <v>43101</v>
      </c>
      <c r="B12" s="0" t="n">
        <v>11</v>
      </c>
      <c r="C12" s="45" t="n">
        <v>43118</v>
      </c>
      <c r="D12" s="0" t="s">
        <v>286</v>
      </c>
      <c r="E12" s="0" t="n">
        <v>4131</v>
      </c>
      <c r="F12" s="0" t="s">
        <v>297</v>
      </c>
      <c r="G12" s="0" t="s">
        <v>239</v>
      </c>
      <c r="H12" s="0" t="s">
        <v>263</v>
      </c>
    </row>
    <row r="13" customFormat="false" ht="14.4" hidden="false" customHeight="false" outlineLevel="0" collapsed="false">
      <c r="A13" s="44" t="n">
        <v>43101</v>
      </c>
      <c r="B13" s="0" t="n">
        <v>12</v>
      </c>
      <c r="C13" s="45" t="n">
        <v>43118</v>
      </c>
      <c r="D13" s="0" t="s">
        <v>286</v>
      </c>
      <c r="E13" s="0" t="n">
        <v>2002</v>
      </c>
      <c r="F13" s="0" t="s">
        <v>298</v>
      </c>
      <c r="G13" s="0" t="s">
        <v>117</v>
      </c>
      <c r="H13" s="0" t="s">
        <v>265</v>
      </c>
    </row>
    <row r="14" customFormat="false" ht="14.4" hidden="false" customHeight="false" outlineLevel="0" collapsed="false">
      <c r="A14" s="44" t="n">
        <v>43101</v>
      </c>
      <c r="B14" s="0" t="n">
        <v>13</v>
      </c>
      <c r="C14" s="45" t="n">
        <v>43118</v>
      </c>
      <c r="D14" s="0" t="s">
        <v>286</v>
      </c>
      <c r="E14" s="0" t="n">
        <v>3515</v>
      </c>
      <c r="F14" s="0" t="s">
        <v>299</v>
      </c>
      <c r="G14" s="0" t="s">
        <v>164</v>
      </c>
      <c r="H14" s="0" t="s">
        <v>265</v>
      </c>
    </row>
    <row r="15" customFormat="false" ht="14.4" hidden="false" customHeight="false" outlineLevel="0" collapsed="false">
      <c r="A15" s="44" t="n">
        <v>43101</v>
      </c>
      <c r="B15" s="0" t="n">
        <v>14</v>
      </c>
      <c r="C15" s="45" t="n">
        <v>43118</v>
      </c>
      <c r="D15" s="0" t="s">
        <v>286</v>
      </c>
      <c r="E15" s="0" t="n">
        <v>4983</v>
      </c>
      <c r="F15" s="0" t="s">
        <v>300</v>
      </c>
      <c r="G15" s="0" t="s">
        <v>205</v>
      </c>
      <c r="H15" s="0" t="s">
        <v>265</v>
      </c>
    </row>
    <row r="16" customFormat="false" ht="14.4" hidden="false" customHeight="false" outlineLevel="0" collapsed="false">
      <c r="A16" s="44" t="n">
        <v>43101</v>
      </c>
      <c r="B16" s="0" t="n">
        <v>15</v>
      </c>
      <c r="C16" s="45" t="n">
        <v>43119</v>
      </c>
      <c r="D16" s="0" t="s">
        <v>286</v>
      </c>
      <c r="E16" s="0" t="n">
        <v>3762</v>
      </c>
      <c r="F16" s="0" t="s">
        <v>301</v>
      </c>
      <c r="G16" s="0" t="s">
        <v>123</v>
      </c>
      <c r="H16" s="0" t="s">
        <v>272</v>
      </c>
    </row>
    <row r="17" customFormat="false" ht="14.4" hidden="false" customHeight="false" outlineLevel="0" collapsed="false">
      <c r="A17" s="44" t="n">
        <v>43101</v>
      </c>
      <c r="B17" s="0" t="n">
        <v>16</v>
      </c>
      <c r="C17" s="45" t="n">
        <v>43119</v>
      </c>
      <c r="D17" s="0" t="s">
        <v>286</v>
      </c>
      <c r="E17" s="0" t="n">
        <v>2896</v>
      </c>
      <c r="F17" s="0" t="s">
        <v>302</v>
      </c>
      <c r="G17" s="0" t="s">
        <v>36</v>
      </c>
      <c r="H17" s="0" t="s">
        <v>272</v>
      </c>
    </row>
    <row r="18" customFormat="false" ht="14.4" hidden="false" customHeight="false" outlineLevel="0" collapsed="false">
      <c r="A18" s="44" t="n">
        <v>43101</v>
      </c>
      <c r="B18" s="0" t="n">
        <v>17</v>
      </c>
      <c r="C18" s="45" t="n">
        <v>43119</v>
      </c>
      <c r="D18" s="0" t="s">
        <v>286</v>
      </c>
      <c r="E18" s="0" t="n">
        <v>4141</v>
      </c>
      <c r="F18" s="0" t="s">
        <v>303</v>
      </c>
      <c r="G18" s="0" t="s">
        <v>103</v>
      </c>
      <c r="H18" s="0" t="s">
        <v>263</v>
      </c>
    </row>
    <row r="19" customFormat="false" ht="14.4" hidden="false" customHeight="false" outlineLevel="0" collapsed="false">
      <c r="A19" s="44" t="n">
        <v>43101</v>
      </c>
      <c r="B19" s="0" t="n">
        <v>18</v>
      </c>
      <c r="C19" s="45" t="n">
        <v>43119</v>
      </c>
      <c r="D19" s="0" t="s">
        <v>286</v>
      </c>
      <c r="E19" s="0" t="n">
        <v>4269</v>
      </c>
      <c r="F19" s="0" t="s">
        <v>304</v>
      </c>
      <c r="G19" s="0" t="s">
        <v>156</v>
      </c>
      <c r="H19" s="0" t="s">
        <v>272</v>
      </c>
    </row>
    <row r="20" customFormat="false" ht="14.4" hidden="false" customHeight="false" outlineLevel="0" collapsed="false">
      <c r="A20" s="44" t="n">
        <v>43101</v>
      </c>
      <c r="B20" s="0" t="n">
        <v>19</v>
      </c>
      <c r="C20" s="45" t="n">
        <v>43119</v>
      </c>
      <c r="D20" s="0" t="s">
        <v>286</v>
      </c>
      <c r="E20" s="0" t="n">
        <v>2481</v>
      </c>
      <c r="F20" s="0" t="s">
        <v>305</v>
      </c>
      <c r="G20" s="0" t="s">
        <v>123</v>
      </c>
      <c r="H20" s="0" t="s">
        <v>276</v>
      </c>
    </row>
    <row r="21" customFormat="false" ht="14.4" hidden="false" customHeight="false" outlineLevel="0" collapsed="false">
      <c r="A21" s="44" t="n">
        <v>43101</v>
      </c>
      <c r="B21" s="0" t="n">
        <v>20</v>
      </c>
      <c r="C21" s="45" t="n">
        <v>43119</v>
      </c>
      <c r="D21" s="0" t="s">
        <v>286</v>
      </c>
      <c r="E21" s="0" t="n">
        <v>1862</v>
      </c>
      <c r="F21" s="0" t="s">
        <v>306</v>
      </c>
      <c r="G21" s="0" t="s">
        <v>131</v>
      </c>
      <c r="H21" s="0" t="s">
        <v>263</v>
      </c>
    </row>
    <row r="22" customFormat="false" ht="14.4" hidden="false" customHeight="false" outlineLevel="0" collapsed="false">
      <c r="A22" s="44" t="n">
        <v>43101</v>
      </c>
      <c r="B22" s="0" t="n">
        <v>21</v>
      </c>
      <c r="C22" s="45" t="n">
        <v>43119</v>
      </c>
      <c r="D22" s="0" t="s">
        <v>286</v>
      </c>
      <c r="E22" s="0" t="n">
        <v>4289</v>
      </c>
      <c r="F22" s="0" t="s">
        <v>307</v>
      </c>
      <c r="G22" s="0" t="s">
        <v>239</v>
      </c>
      <c r="H22" s="0" t="s">
        <v>265</v>
      </c>
    </row>
    <row r="23" customFormat="false" ht="14.4" hidden="false" customHeight="false" outlineLevel="0" collapsed="false">
      <c r="A23" s="44" t="n">
        <v>43101</v>
      </c>
      <c r="B23" s="0" t="n">
        <v>22</v>
      </c>
      <c r="C23" s="45" t="n">
        <v>43122</v>
      </c>
      <c r="D23" s="0" t="s">
        <v>286</v>
      </c>
      <c r="E23" s="0" t="n">
        <v>5722</v>
      </c>
      <c r="F23" s="0" t="s">
        <v>308</v>
      </c>
      <c r="G23" s="0" t="s">
        <v>239</v>
      </c>
      <c r="H23" s="0" t="s">
        <v>275</v>
      </c>
    </row>
    <row r="24" customFormat="false" ht="14.4" hidden="false" customHeight="false" outlineLevel="0" collapsed="false">
      <c r="A24" s="44" t="n">
        <v>43101</v>
      </c>
      <c r="B24" s="0" t="n">
        <v>23</v>
      </c>
      <c r="C24" s="45" t="n">
        <v>43122</v>
      </c>
      <c r="D24" s="0" t="s">
        <v>286</v>
      </c>
      <c r="E24" s="0" t="n">
        <v>5652</v>
      </c>
      <c r="F24" s="0" t="s">
        <v>309</v>
      </c>
      <c r="G24" s="0" t="s">
        <v>52</v>
      </c>
      <c r="H24" s="0" t="s">
        <v>272</v>
      </c>
    </row>
    <row r="25" customFormat="false" ht="14.4" hidden="false" customHeight="false" outlineLevel="0" collapsed="false">
      <c r="A25" s="44" t="n">
        <v>43101</v>
      </c>
      <c r="B25" s="0" t="n">
        <v>24</v>
      </c>
      <c r="C25" s="45" t="n">
        <v>43122</v>
      </c>
      <c r="D25" s="0" t="s">
        <v>286</v>
      </c>
      <c r="E25" s="0" t="n">
        <v>5653</v>
      </c>
      <c r="F25" s="0" t="s">
        <v>310</v>
      </c>
      <c r="G25" s="0" t="s">
        <v>52</v>
      </c>
      <c r="H25" s="0" t="s">
        <v>272</v>
      </c>
    </row>
    <row r="26" customFormat="false" ht="14.4" hidden="false" customHeight="false" outlineLevel="0" collapsed="false">
      <c r="A26" s="44" t="n">
        <v>43101</v>
      </c>
      <c r="B26" s="0" t="n">
        <v>25</v>
      </c>
      <c r="C26" s="45" t="n">
        <v>43122</v>
      </c>
      <c r="D26" s="0" t="s">
        <v>286</v>
      </c>
      <c r="E26" s="0" t="n">
        <v>5727</v>
      </c>
      <c r="F26" s="0" t="s">
        <v>311</v>
      </c>
      <c r="G26" s="0" t="s">
        <v>22</v>
      </c>
      <c r="H26" s="0" t="s">
        <v>263</v>
      </c>
    </row>
    <row r="27" customFormat="false" ht="14.4" hidden="false" customHeight="false" outlineLevel="0" collapsed="false">
      <c r="A27" s="44" t="n">
        <v>43101</v>
      </c>
      <c r="B27" s="0" t="n">
        <v>26</v>
      </c>
      <c r="C27" s="45" t="n">
        <v>43122</v>
      </c>
      <c r="D27" s="0" t="s">
        <v>286</v>
      </c>
      <c r="E27" s="0" t="n">
        <v>5728</v>
      </c>
      <c r="F27" s="0" t="s">
        <v>312</v>
      </c>
      <c r="G27" s="0" t="s">
        <v>27</v>
      </c>
      <c r="H27" s="0" t="s">
        <v>263</v>
      </c>
    </row>
    <row r="28" customFormat="false" ht="14.4" hidden="false" customHeight="false" outlineLevel="0" collapsed="false">
      <c r="A28" s="44" t="n">
        <v>43101</v>
      </c>
      <c r="B28" s="0" t="n">
        <v>27</v>
      </c>
      <c r="C28" s="45" t="n">
        <v>43122</v>
      </c>
      <c r="D28" s="0" t="s">
        <v>286</v>
      </c>
      <c r="E28" s="0" t="n">
        <v>5729</v>
      </c>
      <c r="F28" s="0" t="s">
        <v>313</v>
      </c>
      <c r="G28" s="0" t="s">
        <v>26</v>
      </c>
      <c r="H28" s="0" t="s">
        <v>263</v>
      </c>
    </row>
    <row r="29" customFormat="false" ht="14.4" hidden="false" customHeight="false" outlineLevel="0" collapsed="false">
      <c r="A29" s="44" t="n">
        <v>43101</v>
      </c>
      <c r="B29" s="0" t="n">
        <v>28</v>
      </c>
      <c r="C29" s="45" t="n">
        <v>43122</v>
      </c>
      <c r="D29" s="0" t="s">
        <v>286</v>
      </c>
      <c r="E29" s="0" t="n">
        <v>5730</v>
      </c>
      <c r="F29" s="0" t="s">
        <v>314</v>
      </c>
      <c r="G29" s="0" t="s">
        <v>17</v>
      </c>
      <c r="H29" s="0" t="s">
        <v>263</v>
      </c>
    </row>
    <row r="30" customFormat="false" ht="14.4" hidden="false" customHeight="false" outlineLevel="0" collapsed="false">
      <c r="A30" s="44" t="n">
        <v>43101</v>
      </c>
      <c r="B30" s="0" t="n">
        <v>29</v>
      </c>
      <c r="C30" s="45" t="n">
        <v>43122</v>
      </c>
      <c r="D30" s="0" t="s">
        <v>286</v>
      </c>
      <c r="E30" s="0" t="n">
        <v>5731</v>
      </c>
      <c r="F30" s="0" t="s">
        <v>315</v>
      </c>
      <c r="G30" s="0" t="s">
        <v>189</v>
      </c>
      <c r="H30" s="0" t="s">
        <v>263</v>
      </c>
    </row>
    <row r="31" customFormat="false" ht="14.4" hidden="false" customHeight="false" outlineLevel="0" collapsed="false">
      <c r="A31" s="44" t="n">
        <v>43101</v>
      </c>
      <c r="B31" s="0" t="n">
        <v>30</v>
      </c>
      <c r="C31" s="45" t="n">
        <v>43122</v>
      </c>
      <c r="D31" s="0" t="s">
        <v>286</v>
      </c>
      <c r="E31" s="0" t="n">
        <v>5732</v>
      </c>
      <c r="F31" s="0" t="s">
        <v>316</v>
      </c>
      <c r="G31" s="0" t="s">
        <v>189</v>
      </c>
      <c r="H31" s="0" t="s">
        <v>264</v>
      </c>
    </row>
    <row r="32" customFormat="false" ht="14.4" hidden="false" customHeight="false" outlineLevel="0" collapsed="false">
      <c r="A32" s="44" t="n">
        <v>43101</v>
      </c>
      <c r="B32" s="0" t="n">
        <v>31</v>
      </c>
      <c r="C32" s="45" t="n">
        <v>43123</v>
      </c>
      <c r="D32" s="0" t="s">
        <v>286</v>
      </c>
      <c r="E32" s="0" t="n">
        <v>4572</v>
      </c>
      <c r="F32" s="0" t="s">
        <v>317</v>
      </c>
      <c r="G32" s="0" t="s">
        <v>133</v>
      </c>
      <c r="H32" s="0" t="s">
        <v>265</v>
      </c>
    </row>
    <row r="33" customFormat="false" ht="14.4" hidden="false" customHeight="false" outlineLevel="0" collapsed="false">
      <c r="A33" s="44" t="n">
        <v>43101</v>
      </c>
      <c r="B33" s="0" t="n">
        <v>32</v>
      </c>
      <c r="C33" s="45" t="n">
        <v>43123</v>
      </c>
      <c r="D33" s="0" t="s">
        <v>286</v>
      </c>
      <c r="E33" s="0" t="n">
        <v>3224</v>
      </c>
      <c r="F33" s="0" t="s">
        <v>318</v>
      </c>
      <c r="G33" s="0" t="s">
        <v>156</v>
      </c>
      <c r="H33" s="0" t="s">
        <v>262</v>
      </c>
    </row>
    <row r="34" customFormat="false" ht="14.4" hidden="false" customHeight="false" outlineLevel="0" collapsed="false">
      <c r="A34" s="44" t="n">
        <v>43101</v>
      </c>
      <c r="B34" s="0" t="n">
        <v>33</v>
      </c>
      <c r="C34" s="45" t="n">
        <v>43123</v>
      </c>
      <c r="D34" s="0" t="s">
        <v>286</v>
      </c>
      <c r="E34" s="0" t="n">
        <v>4639</v>
      </c>
      <c r="F34" s="0" t="s">
        <v>319</v>
      </c>
      <c r="G34" s="0" t="s">
        <v>174</v>
      </c>
      <c r="H34" s="0" t="s">
        <v>272</v>
      </c>
    </row>
    <row r="35" customFormat="false" ht="14.4" hidden="false" customHeight="false" outlineLevel="0" collapsed="false">
      <c r="A35" s="44" t="n">
        <v>43101</v>
      </c>
      <c r="B35" s="0" t="n">
        <v>34</v>
      </c>
      <c r="C35" s="45" t="n">
        <v>43123</v>
      </c>
      <c r="D35" s="0" t="s">
        <v>286</v>
      </c>
      <c r="E35" s="0" t="n">
        <v>4629</v>
      </c>
      <c r="F35" s="0" t="s">
        <v>320</v>
      </c>
      <c r="G35" s="0" t="s">
        <v>174</v>
      </c>
      <c r="H35" s="0" t="s">
        <v>267</v>
      </c>
    </row>
    <row r="36" customFormat="false" ht="14.4" hidden="false" customHeight="false" outlineLevel="0" collapsed="false">
      <c r="A36" s="44" t="n">
        <v>43101</v>
      </c>
      <c r="B36" s="0" t="n">
        <v>35</v>
      </c>
      <c r="C36" s="45" t="n">
        <v>43123</v>
      </c>
      <c r="D36" s="0" t="s">
        <v>286</v>
      </c>
      <c r="E36" s="0" t="n">
        <v>4990</v>
      </c>
      <c r="F36" s="0" t="s">
        <v>321</v>
      </c>
      <c r="G36" s="0" t="s">
        <v>123</v>
      </c>
      <c r="H36" s="0" t="s">
        <v>268</v>
      </c>
    </row>
    <row r="37" customFormat="false" ht="14.4" hidden="false" customHeight="false" outlineLevel="0" collapsed="false">
      <c r="A37" s="44" t="n">
        <v>43101</v>
      </c>
      <c r="B37" s="0" t="n">
        <v>36</v>
      </c>
      <c r="C37" s="45" t="n">
        <v>43123</v>
      </c>
      <c r="D37" s="0" t="s">
        <v>286</v>
      </c>
      <c r="E37" s="0" t="n">
        <v>4473</v>
      </c>
      <c r="F37" s="0" t="s">
        <v>322</v>
      </c>
      <c r="G37" s="0" t="s">
        <v>133</v>
      </c>
      <c r="H37" s="0" t="s">
        <v>263</v>
      </c>
    </row>
    <row r="38" customFormat="false" ht="14.4" hidden="false" customHeight="false" outlineLevel="0" collapsed="false">
      <c r="A38" s="44" t="n">
        <v>43101</v>
      </c>
      <c r="B38" s="0" t="n">
        <v>37</v>
      </c>
      <c r="C38" s="45" t="n">
        <v>43123</v>
      </c>
      <c r="D38" s="0" t="s">
        <v>286</v>
      </c>
      <c r="E38" s="0" t="n">
        <v>2095</v>
      </c>
      <c r="F38" s="0" t="s">
        <v>323</v>
      </c>
      <c r="G38" s="0" t="s">
        <v>155</v>
      </c>
      <c r="H38" s="0" t="s">
        <v>267</v>
      </c>
    </row>
    <row r="39" customFormat="false" ht="14.4" hidden="false" customHeight="false" outlineLevel="0" collapsed="false">
      <c r="A39" s="44" t="n">
        <v>43101</v>
      </c>
      <c r="B39" s="0" t="n">
        <v>38</v>
      </c>
      <c r="C39" s="45" t="n">
        <v>43123</v>
      </c>
      <c r="D39" s="0" t="s">
        <v>286</v>
      </c>
      <c r="E39" s="0" t="n">
        <v>4570</v>
      </c>
      <c r="F39" s="0" t="s">
        <v>324</v>
      </c>
      <c r="G39" s="0" t="s">
        <v>239</v>
      </c>
      <c r="H39" s="0" t="s">
        <v>265</v>
      </c>
    </row>
    <row r="40" customFormat="false" ht="14.4" hidden="false" customHeight="false" outlineLevel="0" collapsed="false">
      <c r="A40" s="44" t="n">
        <v>43101</v>
      </c>
      <c r="B40" s="0" t="n">
        <v>39</v>
      </c>
      <c r="C40" s="45" t="n">
        <v>43124</v>
      </c>
      <c r="D40" s="0" t="s">
        <v>286</v>
      </c>
      <c r="E40" s="0" t="n">
        <v>4194</v>
      </c>
      <c r="F40" s="0" t="s">
        <v>325</v>
      </c>
      <c r="G40" s="0" t="s">
        <v>156</v>
      </c>
      <c r="H40" s="0" t="s">
        <v>263</v>
      </c>
    </row>
    <row r="41" customFormat="false" ht="14.4" hidden="false" customHeight="false" outlineLevel="0" collapsed="false">
      <c r="A41" s="44" t="n">
        <v>43101</v>
      </c>
      <c r="B41" s="0" t="n">
        <v>40</v>
      </c>
      <c r="C41" s="45" t="n">
        <v>43124</v>
      </c>
      <c r="D41" s="0" t="s">
        <v>286</v>
      </c>
      <c r="E41" s="0" t="n">
        <v>4470</v>
      </c>
      <c r="F41" s="0" t="s">
        <v>326</v>
      </c>
      <c r="G41" s="0" t="s">
        <v>105</v>
      </c>
      <c r="H41" s="0" t="s">
        <v>263</v>
      </c>
    </row>
    <row r="42" customFormat="false" ht="14.4" hidden="false" customHeight="false" outlineLevel="0" collapsed="false">
      <c r="A42" s="44" t="n">
        <v>43101</v>
      </c>
      <c r="B42" s="0" t="n">
        <v>41</v>
      </c>
      <c r="C42" s="45" t="n">
        <v>43124</v>
      </c>
      <c r="D42" s="0" t="s">
        <v>286</v>
      </c>
      <c r="E42" s="0" t="n">
        <v>4744</v>
      </c>
      <c r="F42" s="0" t="s">
        <v>327</v>
      </c>
      <c r="G42" s="0" t="s">
        <v>127</v>
      </c>
      <c r="H42" s="0" t="s">
        <v>265</v>
      </c>
    </row>
    <row r="43" customFormat="false" ht="14.4" hidden="false" customHeight="false" outlineLevel="0" collapsed="false">
      <c r="A43" s="44" t="n">
        <v>43101</v>
      </c>
      <c r="B43" s="0" t="n">
        <v>42</v>
      </c>
      <c r="C43" s="45" t="n">
        <v>43124</v>
      </c>
      <c r="D43" s="0" t="s">
        <v>286</v>
      </c>
      <c r="E43" s="0" t="n">
        <v>4484</v>
      </c>
      <c r="F43" s="0" t="s">
        <v>328</v>
      </c>
      <c r="G43" s="0" t="s">
        <v>156</v>
      </c>
      <c r="H43" s="0" t="s">
        <v>263</v>
      </c>
    </row>
    <row r="44" customFormat="false" ht="14.4" hidden="false" customHeight="false" outlineLevel="0" collapsed="false">
      <c r="A44" s="44" t="n">
        <v>43101</v>
      </c>
      <c r="B44" s="0" t="n">
        <v>43</v>
      </c>
      <c r="C44" s="45" t="n">
        <v>43124</v>
      </c>
      <c r="D44" s="0" t="s">
        <v>286</v>
      </c>
      <c r="E44" s="0" t="n">
        <v>4497</v>
      </c>
      <c r="F44" s="0" t="s">
        <v>329</v>
      </c>
      <c r="G44" s="0" t="s">
        <v>235</v>
      </c>
      <c r="H44" s="0" t="s">
        <v>265</v>
      </c>
    </row>
    <row r="45" customFormat="false" ht="14.4" hidden="false" customHeight="false" outlineLevel="0" collapsed="false">
      <c r="A45" s="44" t="n">
        <v>43101</v>
      </c>
      <c r="B45" s="0" t="n">
        <v>44</v>
      </c>
      <c r="C45" s="45" t="n">
        <v>43124</v>
      </c>
      <c r="D45" s="0" t="s">
        <v>286</v>
      </c>
      <c r="E45" s="0" t="n">
        <v>4604</v>
      </c>
      <c r="F45" s="0" t="s">
        <v>330</v>
      </c>
      <c r="G45" s="0" t="s">
        <v>65</v>
      </c>
      <c r="H45" s="0" t="s">
        <v>265</v>
      </c>
    </row>
    <row r="46" customFormat="false" ht="14.4" hidden="false" customHeight="false" outlineLevel="0" collapsed="false">
      <c r="A46" s="44" t="n">
        <v>43101</v>
      </c>
      <c r="B46" s="0" t="n">
        <v>45</v>
      </c>
      <c r="C46" s="45" t="n">
        <v>43124</v>
      </c>
      <c r="D46" s="0" t="s">
        <v>286</v>
      </c>
      <c r="E46" s="0" t="n">
        <v>2930</v>
      </c>
      <c r="F46" s="0" t="s">
        <v>331</v>
      </c>
      <c r="G46" s="0" t="s">
        <v>127</v>
      </c>
      <c r="H46" s="0" t="s">
        <v>276</v>
      </c>
    </row>
    <row r="47" customFormat="false" ht="14.4" hidden="false" customHeight="false" outlineLevel="0" collapsed="false">
      <c r="A47" s="44" t="n">
        <v>43101</v>
      </c>
      <c r="B47" s="0" t="n">
        <v>46</v>
      </c>
      <c r="C47" s="45" t="n">
        <v>43124</v>
      </c>
      <c r="D47" s="0" t="s">
        <v>286</v>
      </c>
      <c r="E47" s="0" t="n">
        <v>4566</v>
      </c>
      <c r="F47" s="0" t="s">
        <v>332</v>
      </c>
      <c r="G47" s="0" t="s">
        <v>156</v>
      </c>
      <c r="H47" s="0" t="s">
        <v>265</v>
      </c>
    </row>
    <row r="48" customFormat="false" ht="14.4" hidden="false" customHeight="false" outlineLevel="0" collapsed="false">
      <c r="A48" s="44" t="n">
        <v>43101</v>
      </c>
      <c r="B48" s="0" t="n">
        <v>47</v>
      </c>
      <c r="C48" s="45" t="n">
        <v>43125</v>
      </c>
      <c r="D48" s="0" t="s">
        <v>286</v>
      </c>
      <c r="E48" s="0" t="n">
        <v>2555</v>
      </c>
      <c r="F48" s="0" t="s">
        <v>333</v>
      </c>
      <c r="G48" s="0" t="s">
        <v>244</v>
      </c>
      <c r="H48" s="0" t="s">
        <v>263</v>
      </c>
    </row>
    <row r="49" customFormat="false" ht="14.4" hidden="false" customHeight="false" outlineLevel="0" collapsed="false">
      <c r="A49" s="44" t="n">
        <v>43101</v>
      </c>
      <c r="B49" s="0" t="n">
        <v>48</v>
      </c>
      <c r="C49" s="45" t="n">
        <v>43125</v>
      </c>
      <c r="D49" s="0" t="s">
        <v>286</v>
      </c>
      <c r="E49" s="0" t="n">
        <v>2482</v>
      </c>
      <c r="F49" s="0" t="s">
        <v>334</v>
      </c>
      <c r="G49" s="0" t="s">
        <v>123</v>
      </c>
      <c r="H49" s="0" t="s">
        <v>276</v>
      </c>
    </row>
    <row r="50" customFormat="false" ht="14.4" hidden="false" customHeight="false" outlineLevel="0" collapsed="false">
      <c r="A50" s="44" t="n">
        <v>43101</v>
      </c>
      <c r="B50" s="0" t="n">
        <v>49</v>
      </c>
      <c r="C50" s="45" t="n">
        <v>43125</v>
      </c>
      <c r="D50" s="0" t="s">
        <v>286</v>
      </c>
      <c r="E50" s="0" t="n">
        <v>3200</v>
      </c>
      <c r="F50" s="0" t="s">
        <v>335</v>
      </c>
      <c r="G50" s="0" t="s">
        <v>156</v>
      </c>
      <c r="H50" s="0" t="s">
        <v>262</v>
      </c>
    </row>
    <row r="51" customFormat="false" ht="14.4" hidden="false" customHeight="false" outlineLevel="0" collapsed="false">
      <c r="A51" s="44" t="n">
        <v>43101</v>
      </c>
      <c r="B51" s="0" t="n">
        <v>50</v>
      </c>
      <c r="C51" s="45" t="n">
        <v>43125</v>
      </c>
      <c r="D51" s="0" t="s">
        <v>286</v>
      </c>
      <c r="E51" s="0" t="n">
        <v>3285</v>
      </c>
      <c r="F51" s="0" t="s">
        <v>336</v>
      </c>
      <c r="G51" s="0" t="s">
        <v>156</v>
      </c>
      <c r="H51" s="0" t="s">
        <v>268</v>
      </c>
    </row>
    <row r="52" customFormat="false" ht="14.4" hidden="false" customHeight="false" outlineLevel="0" collapsed="false">
      <c r="A52" s="44" t="n">
        <v>43101</v>
      </c>
      <c r="B52" s="0" t="n">
        <v>51</v>
      </c>
      <c r="C52" s="45" t="n">
        <v>43125</v>
      </c>
      <c r="D52" s="0" t="s">
        <v>286</v>
      </c>
      <c r="E52" s="0" t="n">
        <v>3111</v>
      </c>
      <c r="F52" s="0" t="s">
        <v>337</v>
      </c>
      <c r="G52" s="0" t="s">
        <v>156</v>
      </c>
      <c r="H52" s="0" t="s">
        <v>262</v>
      </c>
    </row>
    <row r="53" customFormat="false" ht="14.4" hidden="false" customHeight="false" outlineLevel="0" collapsed="false">
      <c r="A53" s="44" t="n">
        <v>43101</v>
      </c>
      <c r="B53" s="0" t="n">
        <v>52</v>
      </c>
      <c r="C53" s="45" t="n">
        <v>43125</v>
      </c>
      <c r="D53" s="0" t="s">
        <v>286</v>
      </c>
      <c r="E53" s="0" t="n">
        <v>3679</v>
      </c>
      <c r="F53" s="0" t="s">
        <v>338</v>
      </c>
      <c r="G53" s="0" t="s">
        <v>133</v>
      </c>
      <c r="H53" s="0" t="s">
        <v>265</v>
      </c>
    </row>
    <row r="54" customFormat="false" ht="14.4" hidden="false" customHeight="false" outlineLevel="0" collapsed="false">
      <c r="A54" s="44" t="n">
        <v>43101</v>
      </c>
      <c r="B54" s="0" t="n">
        <v>53</v>
      </c>
      <c r="C54" s="45" t="n">
        <v>43125</v>
      </c>
      <c r="D54" s="0" t="s">
        <v>286</v>
      </c>
      <c r="E54" s="0" t="n">
        <v>6375</v>
      </c>
      <c r="F54" s="0" t="s">
        <v>339</v>
      </c>
      <c r="G54" s="0" t="s">
        <v>123</v>
      </c>
      <c r="H54" s="0" t="s">
        <v>272</v>
      </c>
    </row>
    <row r="55" customFormat="false" ht="14.4" hidden="false" customHeight="false" outlineLevel="0" collapsed="false">
      <c r="A55" s="44" t="n">
        <v>43101</v>
      </c>
      <c r="B55" s="0" t="n">
        <v>54</v>
      </c>
      <c r="C55" s="45" t="n">
        <v>43125</v>
      </c>
      <c r="D55" s="0" t="s">
        <v>286</v>
      </c>
      <c r="E55" s="0" t="n">
        <v>2244</v>
      </c>
      <c r="F55" s="0" t="s">
        <v>340</v>
      </c>
      <c r="G55" s="0" t="s">
        <v>199</v>
      </c>
      <c r="H55" s="0" t="s">
        <v>268</v>
      </c>
    </row>
    <row r="56" customFormat="false" ht="14.4" hidden="false" customHeight="false" outlineLevel="0" collapsed="false">
      <c r="A56" s="44" t="n">
        <v>43101</v>
      </c>
      <c r="B56" s="0" t="n">
        <v>55</v>
      </c>
      <c r="C56" s="45" t="n">
        <v>43129</v>
      </c>
      <c r="D56" s="0" t="s">
        <v>286</v>
      </c>
      <c r="E56" s="0" t="n">
        <v>4313</v>
      </c>
      <c r="F56" s="0" t="s">
        <v>341</v>
      </c>
      <c r="G56" s="0" t="s">
        <v>156</v>
      </c>
      <c r="H56" s="0" t="s">
        <v>265</v>
      </c>
    </row>
    <row r="57" customFormat="false" ht="14.4" hidden="false" customHeight="false" outlineLevel="0" collapsed="false">
      <c r="A57" s="44" t="n">
        <v>43101</v>
      </c>
      <c r="B57" s="0" t="n">
        <v>56</v>
      </c>
      <c r="C57" s="45" t="n">
        <v>43129</v>
      </c>
      <c r="D57" s="0" t="s">
        <v>286</v>
      </c>
      <c r="E57" s="0" t="n">
        <v>4286</v>
      </c>
      <c r="F57" s="0" t="s">
        <v>342</v>
      </c>
      <c r="G57" s="0" t="s">
        <v>123</v>
      </c>
      <c r="H57" s="0" t="s">
        <v>265</v>
      </c>
    </row>
    <row r="58" customFormat="false" ht="14.4" hidden="false" customHeight="false" outlineLevel="0" collapsed="false">
      <c r="A58" s="44" t="n">
        <v>43101</v>
      </c>
      <c r="B58" s="0" t="n">
        <v>57</v>
      </c>
      <c r="C58" s="45" t="n">
        <v>43129</v>
      </c>
      <c r="D58" s="0" t="s">
        <v>286</v>
      </c>
      <c r="E58" s="0" t="n">
        <v>4530</v>
      </c>
      <c r="F58" s="0" t="s">
        <v>343</v>
      </c>
      <c r="G58" s="0" t="s">
        <v>37</v>
      </c>
      <c r="H58" s="0" t="s">
        <v>265</v>
      </c>
    </row>
    <row r="59" customFormat="false" ht="14.4" hidden="false" customHeight="false" outlineLevel="0" collapsed="false">
      <c r="A59" s="44" t="n">
        <v>43101</v>
      </c>
      <c r="B59" s="0" t="n">
        <v>58</v>
      </c>
      <c r="C59" s="45" t="n">
        <v>43129</v>
      </c>
      <c r="D59" s="0" t="s">
        <v>286</v>
      </c>
      <c r="E59" s="0" t="n">
        <v>4771</v>
      </c>
      <c r="F59" s="0" t="s">
        <v>344</v>
      </c>
      <c r="G59" s="0" t="s">
        <v>164</v>
      </c>
      <c r="H59" s="0" t="s">
        <v>266</v>
      </c>
    </row>
    <row r="60" customFormat="false" ht="14.4" hidden="false" customHeight="false" outlineLevel="0" collapsed="false">
      <c r="A60" s="44" t="n">
        <v>43101</v>
      </c>
      <c r="B60" s="0" t="n">
        <v>59</v>
      </c>
      <c r="C60" s="45" t="n">
        <v>43129</v>
      </c>
      <c r="D60" s="0" t="s">
        <v>286</v>
      </c>
      <c r="E60" s="0" t="n">
        <v>4772</v>
      </c>
      <c r="F60" s="0" t="s">
        <v>345</v>
      </c>
      <c r="G60" s="0" t="s">
        <v>133</v>
      </c>
      <c r="H60" s="0" t="s">
        <v>266</v>
      </c>
    </row>
    <row r="61" customFormat="false" ht="14.4" hidden="false" customHeight="false" outlineLevel="0" collapsed="false">
      <c r="A61" s="44" t="n">
        <v>43101</v>
      </c>
      <c r="B61" s="0" t="n">
        <v>60</v>
      </c>
      <c r="C61" s="45" t="n">
        <v>43129</v>
      </c>
      <c r="D61" s="0" t="s">
        <v>286</v>
      </c>
      <c r="E61" s="0" t="n">
        <v>4773</v>
      </c>
      <c r="F61" s="0" t="s">
        <v>346</v>
      </c>
      <c r="G61" s="0" t="s">
        <v>103</v>
      </c>
      <c r="H61" s="0" t="s">
        <v>265</v>
      </c>
    </row>
    <row r="62" customFormat="false" ht="14.4" hidden="false" customHeight="false" outlineLevel="0" collapsed="false">
      <c r="A62" s="44" t="n">
        <v>43101</v>
      </c>
      <c r="B62" s="0" t="n">
        <v>61</v>
      </c>
      <c r="C62" s="45" t="n">
        <v>43129</v>
      </c>
      <c r="D62" s="0" t="s">
        <v>286</v>
      </c>
      <c r="E62" s="0" t="n">
        <v>4774</v>
      </c>
      <c r="F62" s="0" t="s">
        <v>347</v>
      </c>
      <c r="G62" s="0" t="s">
        <v>249</v>
      </c>
      <c r="H62" s="0" t="s">
        <v>266</v>
      </c>
    </row>
    <row r="63" customFormat="false" ht="14.4" hidden="false" customHeight="false" outlineLevel="0" collapsed="false">
      <c r="A63" s="44" t="n">
        <v>43101</v>
      </c>
      <c r="B63" s="0" t="n">
        <v>62</v>
      </c>
      <c r="C63" s="45" t="n">
        <v>43129</v>
      </c>
      <c r="D63" s="0" t="s">
        <v>286</v>
      </c>
      <c r="E63" s="0" t="n">
        <v>4889</v>
      </c>
      <c r="F63" s="0" t="s">
        <v>348</v>
      </c>
      <c r="G63" s="0" t="s">
        <v>242</v>
      </c>
      <c r="H63" s="0" t="s">
        <v>272</v>
      </c>
    </row>
    <row r="64" customFormat="false" ht="14.4" hidden="false" customHeight="false" outlineLevel="0" collapsed="false">
      <c r="A64" s="44" t="n">
        <v>43101</v>
      </c>
      <c r="B64" s="0" t="n">
        <v>63</v>
      </c>
      <c r="C64" s="45" t="n">
        <v>43130</v>
      </c>
      <c r="D64" s="0" t="s">
        <v>286</v>
      </c>
      <c r="E64" s="0" t="n">
        <v>4775</v>
      </c>
      <c r="F64" s="0" t="s">
        <v>349</v>
      </c>
      <c r="G64" s="0" t="s">
        <v>249</v>
      </c>
      <c r="H64" s="0" t="s">
        <v>265</v>
      </c>
    </row>
    <row r="65" customFormat="false" ht="14.4" hidden="false" customHeight="false" outlineLevel="0" collapsed="false">
      <c r="A65" s="44" t="n">
        <v>43101</v>
      </c>
      <c r="B65" s="0" t="n">
        <v>64</v>
      </c>
      <c r="C65" s="45" t="n">
        <v>43130</v>
      </c>
      <c r="D65" s="0" t="s">
        <v>286</v>
      </c>
      <c r="E65" s="0" t="n">
        <v>4796</v>
      </c>
      <c r="F65" s="0" t="s">
        <v>350</v>
      </c>
      <c r="G65" s="0" t="s">
        <v>105</v>
      </c>
      <c r="H65" s="0" t="s">
        <v>266</v>
      </c>
    </row>
    <row r="66" customFormat="false" ht="14.4" hidden="false" customHeight="false" outlineLevel="0" collapsed="false">
      <c r="A66" s="44" t="n">
        <v>43101</v>
      </c>
      <c r="B66" s="0" t="n">
        <v>65</v>
      </c>
      <c r="C66" s="45" t="n">
        <v>43130</v>
      </c>
      <c r="D66" s="0" t="s">
        <v>286</v>
      </c>
      <c r="E66" s="0" t="n">
        <v>4797</v>
      </c>
      <c r="F66" s="0" t="s">
        <v>351</v>
      </c>
      <c r="G66" s="0" t="s">
        <v>133</v>
      </c>
      <c r="H66" s="0" t="s">
        <v>265</v>
      </c>
    </row>
    <row r="67" customFormat="false" ht="14.4" hidden="false" customHeight="false" outlineLevel="0" collapsed="false">
      <c r="A67" s="44" t="n">
        <v>43101</v>
      </c>
      <c r="B67" s="0" t="n">
        <v>66</v>
      </c>
      <c r="C67" s="45" t="n">
        <v>43130</v>
      </c>
      <c r="D67" s="0" t="s">
        <v>286</v>
      </c>
      <c r="E67" s="0" t="n">
        <v>4798</v>
      </c>
      <c r="F67" s="0" t="s">
        <v>352</v>
      </c>
      <c r="G67" s="0" t="s">
        <v>156</v>
      </c>
      <c r="H67" s="0" t="s">
        <v>265</v>
      </c>
    </row>
    <row r="68" customFormat="false" ht="14.4" hidden="false" customHeight="false" outlineLevel="0" collapsed="false">
      <c r="A68" s="44" t="n">
        <v>43101</v>
      </c>
      <c r="B68" s="0" t="n">
        <v>67</v>
      </c>
      <c r="C68" s="45" t="n">
        <v>43130</v>
      </c>
      <c r="D68" s="0" t="s">
        <v>286</v>
      </c>
      <c r="E68" s="0" t="n">
        <v>4799</v>
      </c>
      <c r="F68" s="0" t="s">
        <v>353</v>
      </c>
      <c r="G68" s="0" t="s">
        <v>156</v>
      </c>
      <c r="H68" s="0" t="s">
        <v>266</v>
      </c>
    </row>
    <row r="69" customFormat="false" ht="14.4" hidden="false" customHeight="false" outlineLevel="0" collapsed="false">
      <c r="A69" s="44" t="n">
        <v>43101</v>
      </c>
      <c r="B69" s="0" t="n">
        <v>68</v>
      </c>
      <c r="C69" s="45" t="n">
        <v>43130</v>
      </c>
      <c r="D69" s="0" t="s">
        <v>286</v>
      </c>
      <c r="E69" s="0" t="n">
        <v>3753</v>
      </c>
      <c r="F69" s="0" t="s">
        <v>354</v>
      </c>
      <c r="G69" s="0" t="s">
        <v>156</v>
      </c>
      <c r="H69" s="0" t="s">
        <v>264</v>
      </c>
    </row>
    <row r="70" customFormat="false" ht="14.4" hidden="false" customHeight="false" outlineLevel="0" collapsed="false">
      <c r="A70" s="44" t="n">
        <v>43101</v>
      </c>
      <c r="B70" s="0" t="n">
        <v>69</v>
      </c>
      <c r="C70" s="45" t="n">
        <v>43130</v>
      </c>
      <c r="D70" s="0" t="s">
        <v>286</v>
      </c>
      <c r="E70" s="0" t="n">
        <v>5474</v>
      </c>
      <c r="F70" s="0" t="s">
        <v>355</v>
      </c>
      <c r="G70" s="0" t="s">
        <v>133</v>
      </c>
      <c r="H70" s="0" t="s">
        <v>275</v>
      </c>
    </row>
    <row r="71" customFormat="false" ht="14.4" hidden="false" customHeight="false" outlineLevel="0" collapsed="false">
      <c r="A71" s="44" t="n">
        <v>43101</v>
      </c>
      <c r="B71" s="0" t="n">
        <v>70</v>
      </c>
      <c r="C71" s="45" t="n">
        <v>43130</v>
      </c>
      <c r="D71" s="0" t="s">
        <v>286</v>
      </c>
      <c r="E71" s="0" t="n">
        <v>4999</v>
      </c>
      <c r="F71" s="0" t="s">
        <v>356</v>
      </c>
      <c r="G71" s="0" t="s">
        <v>239</v>
      </c>
      <c r="H71" s="0" t="s">
        <v>265</v>
      </c>
    </row>
    <row r="72" customFormat="false" ht="14.4" hidden="false" customHeight="false" outlineLevel="0" collapsed="false">
      <c r="A72" s="44" t="n">
        <v>43101</v>
      </c>
      <c r="B72" s="0" t="n">
        <v>71</v>
      </c>
      <c r="C72" s="45" t="n">
        <v>43131</v>
      </c>
      <c r="D72" s="0" t="s">
        <v>286</v>
      </c>
      <c r="E72" s="0" t="n">
        <v>1895</v>
      </c>
      <c r="F72" s="0" t="s">
        <v>357</v>
      </c>
      <c r="G72" s="0" t="s">
        <v>129</v>
      </c>
      <c r="H72" s="0" t="s">
        <v>263</v>
      </c>
    </row>
    <row r="73" customFormat="false" ht="14.4" hidden="false" customHeight="false" outlineLevel="0" collapsed="false">
      <c r="A73" s="44" t="n">
        <v>43101</v>
      </c>
      <c r="B73" s="0" t="n">
        <v>72</v>
      </c>
      <c r="C73" s="45" t="n">
        <v>43131</v>
      </c>
      <c r="D73" s="0" t="s">
        <v>286</v>
      </c>
      <c r="E73" s="0" t="n">
        <v>1471</v>
      </c>
      <c r="F73" s="0" t="s">
        <v>358</v>
      </c>
      <c r="G73" s="0" t="s">
        <v>155</v>
      </c>
      <c r="H73" s="0" t="s">
        <v>262</v>
      </c>
    </row>
    <row r="74" customFormat="false" ht="14.4" hidden="false" customHeight="false" outlineLevel="0" collapsed="false">
      <c r="A74" s="44" t="n">
        <v>43101</v>
      </c>
      <c r="B74" s="0" t="n">
        <v>73</v>
      </c>
      <c r="C74" s="45" t="n">
        <v>43131</v>
      </c>
      <c r="D74" s="0" t="s">
        <v>286</v>
      </c>
      <c r="E74" s="0" t="n">
        <v>2079</v>
      </c>
      <c r="F74" s="0" t="s">
        <v>359</v>
      </c>
      <c r="G74" s="0" t="s">
        <v>157</v>
      </c>
      <c r="H74" s="0" t="s">
        <v>267</v>
      </c>
    </row>
    <row r="75" customFormat="false" ht="14.4" hidden="false" customHeight="false" outlineLevel="0" collapsed="false">
      <c r="A75" s="44" t="n">
        <v>43101</v>
      </c>
      <c r="B75" s="0" t="n">
        <v>74</v>
      </c>
      <c r="C75" s="45" t="n">
        <v>43131</v>
      </c>
      <c r="D75" s="0" t="s">
        <v>286</v>
      </c>
      <c r="E75" s="0" t="n">
        <v>5074</v>
      </c>
      <c r="F75" s="0" t="s">
        <v>360</v>
      </c>
      <c r="G75" s="0" t="s">
        <v>49</v>
      </c>
      <c r="H75" s="0" t="s">
        <v>265</v>
      </c>
    </row>
    <row r="76" customFormat="false" ht="14.4" hidden="false" customHeight="false" outlineLevel="0" collapsed="false">
      <c r="A76" s="44" t="n">
        <v>43101</v>
      </c>
      <c r="B76" s="0" t="n">
        <v>75</v>
      </c>
      <c r="C76" s="45" t="n">
        <v>43131</v>
      </c>
      <c r="D76" s="0" t="s">
        <v>286</v>
      </c>
      <c r="E76" s="0" t="n">
        <v>5084</v>
      </c>
      <c r="F76" s="0" t="s">
        <v>361</v>
      </c>
      <c r="G76" s="0" t="s">
        <v>49</v>
      </c>
      <c r="H76" s="0" t="s">
        <v>265</v>
      </c>
    </row>
    <row r="77" customFormat="false" ht="14.4" hidden="false" customHeight="false" outlineLevel="0" collapsed="false">
      <c r="A77" s="44" t="n">
        <v>43101</v>
      </c>
      <c r="B77" s="0" t="n">
        <v>76</v>
      </c>
      <c r="C77" s="45" t="n">
        <v>43131</v>
      </c>
      <c r="D77" s="0" t="s">
        <v>286</v>
      </c>
      <c r="E77" s="0" t="n">
        <v>4075</v>
      </c>
      <c r="F77" s="0" t="s">
        <v>362</v>
      </c>
      <c r="G77" s="0" t="s">
        <v>195</v>
      </c>
      <c r="H77" s="0" t="s">
        <v>267</v>
      </c>
    </row>
    <row r="78" customFormat="false" ht="14.4" hidden="false" customHeight="false" outlineLevel="0" collapsed="false">
      <c r="A78" s="44" t="n">
        <v>43101</v>
      </c>
      <c r="B78" s="0" t="n">
        <v>77</v>
      </c>
      <c r="C78" s="45" t="n">
        <v>43131</v>
      </c>
      <c r="D78" s="0" t="s">
        <v>286</v>
      </c>
      <c r="E78" s="0" t="n">
        <v>1833</v>
      </c>
      <c r="F78" s="0" t="s">
        <v>363</v>
      </c>
      <c r="G78" s="0" t="s">
        <v>65</v>
      </c>
      <c r="H78" s="0" t="s">
        <v>267</v>
      </c>
    </row>
    <row r="79" customFormat="false" ht="14.4" hidden="false" customHeight="false" outlineLevel="0" collapsed="false">
      <c r="A79" s="44" t="n">
        <v>43101</v>
      </c>
      <c r="B79" s="0" t="n">
        <v>78</v>
      </c>
      <c r="C79" s="45" t="n">
        <v>43131</v>
      </c>
      <c r="D79" s="0" t="s">
        <v>286</v>
      </c>
      <c r="E79" s="0" t="n">
        <v>4810</v>
      </c>
      <c r="F79" s="0" t="s">
        <v>364</v>
      </c>
      <c r="G79" s="0" t="s">
        <v>235</v>
      </c>
      <c r="H79" s="0" t="s">
        <v>263</v>
      </c>
    </row>
    <row r="80" customFormat="false" ht="14.4" hidden="false" customHeight="false" outlineLevel="0" collapsed="false">
      <c r="A80" s="44" t="n">
        <v>43132</v>
      </c>
      <c r="B80" s="0" t="n">
        <v>1</v>
      </c>
      <c r="C80" s="45" t="n">
        <v>43132</v>
      </c>
      <c r="D80" s="0" t="s">
        <v>286</v>
      </c>
      <c r="E80" s="0" t="n">
        <v>5087</v>
      </c>
      <c r="F80" s="0" t="s">
        <v>365</v>
      </c>
      <c r="G80" s="0" t="s">
        <v>51</v>
      </c>
      <c r="H80" s="0" t="s">
        <v>265</v>
      </c>
    </row>
    <row r="81" customFormat="false" ht="14.4" hidden="false" customHeight="false" outlineLevel="0" collapsed="false">
      <c r="A81" s="44" t="n">
        <v>43132</v>
      </c>
      <c r="B81" s="0" t="n">
        <v>2</v>
      </c>
      <c r="C81" s="45" t="n">
        <v>43132</v>
      </c>
      <c r="D81" s="0" t="s">
        <v>286</v>
      </c>
      <c r="E81" s="0" t="n">
        <v>4802</v>
      </c>
      <c r="F81" s="0" t="s">
        <v>366</v>
      </c>
      <c r="G81" s="0" t="s">
        <v>123</v>
      </c>
      <c r="H81" s="0" t="s">
        <v>265</v>
      </c>
    </row>
    <row r="82" customFormat="false" ht="14.4" hidden="false" customHeight="false" outlineLevel="0" collapsed="false">
      <c r="A82" s="44" t="n">
        <v>43132</v>
      </c>
      <c r="B82" s="0" t="n">
        <v>3</v>
      </c>
      <c r="C82" s="45" t="n">
        <v>43132</v>
      </c>
      <c r="D82" s="0" t="s">
        <v>286</v>
      </c>
      <c r="E82" s="0" t="n">
        <v>5550</v>
      </c>
      <c r="F82" s="0" t="s">
        <v>367</v>
      </c>
      <c r="G82" s="0" t="s">
        <v>133</v>
      </c>
      <c r="H82" s="0" t="s">
        <v>268</v>
      </c>
    </row>
    <row r="83" customFormat="false" ht="14.4" hidden="false" customHeight="false" outlineLevel="0" collapsed="false">
      <c r="A83" s="44" t="n">
        <v>43132</v>
      </c>
      <c r="B83" s="0" t="n">
        <v>4</v>
      </c>
      <c r="C83" s="45" t="n">
        <v>43132</v>
      </c>
      <c r="D83" s="0" t="s">
        <v>286</v>
      </c>
      <c r="E83" s="0" t="n">
        <v>1670</v>
      </c>
      <c r="F83" s="0" t="s">
        <v>368</v>
      </c>
      <c r="G83" s="0" t="s">
        <v>131</v>
      </c>
      <c r="H83" s="0" t="s">
        <v>265</v>
      </c>
    </row>
    <row r="84" customFormat="false" ht="14.4" hidden="false" customHeight="false" outlineLevel="0" collapsed="false">
      <c r="A84" s="44" t="n">
        <v>43132</v>
      </c>
      <c r="B84" s="0" t="n">
        <v>5</v>
      </c>
      <c r="C84" s="45" t="n">
        <v>43132</v>
      </c>
      <c r="D84" s="0" t="s">
        <v>286</v>
      </c>
      <c r="E84" s="0" t="n">
        <v>5634</v>
      </c>
      <c r="F84" s="0" t="s">
        <v>369</v>
      </c>
      <c r="G84" s="0" t="s">
        <v>137</v>
      </c>
      <c r="H84" s="0" t="s">
        <v>265</v>
      </c>
    </row>
    <row r="85" customFormat="false" ht="14.4" hidden="false" customHeight="false" outlineLevel="0" collapsed="false">
      <c r="A85" s="44" t="n">
        <v>43132</v>
      </c>
      <c r="B85" s="0" t="n">
        <v>6</v>
      </c>
      <c r="C85" s="45" t="n">
        <v>43132</v>
      </c>
      <c r="D85" s="0" t="s">
        <v>286</v>
      </c>
      <c r="E85" s="0" t="n">
        <v>2588</v>
      </c>
      <c r="F85" s="0" t="s">
        <v>370</v>
      </c>
      <c r="G85" s="0" t="s">
        <v>133</v>
      </c>
      <c r="H85" s="0" t="s">
        <v>275</v>
      </c>
    </row>
    <row r="86" customFormat="false" ht="14.4" hidden="false" customHeight="false" outlineLevel="0" collapsed="false">
      <c r="A86" s="44" t="n">
        <v>43132</v>
      </c>
      <c r="B86" s="0" t="n">
        <v>7</v>
      </c>
      <c r="C86" s="45" t="n">
        <v>43132</v>
      </c>
      <c r="D86" s="0" t="s">
        <v>286</v>
      </c>
      <c r="E86" s="0" t="n">
        <v>1863</v>
      </c>
      <c r="F86" s="0" t="s">
        <v>371</v>
      </c>
      <c r="G86" s="0" t="s">
        <v>249</v>
      </c>
      <c r="H86" s="0" t="s">
        <v>263</v>
      </c>
    </row>
    <row r="87" customFormat="false" ht="14.4" hidden="false" customHeight="false" outlineLevel="0" collapsed="false">
      <c r="A87" s="44" t="n">
        <v>43132</v>
      </c>
      <c r="B87" s="0" t="n">
        <v>8</v>
      </c>
      <c r="C87" s="45" t="n">
        <v>43132</v>
      </c>
      <c r="D87" s="0" t="s">
        <v>286</v>
      </c>
      <c r="E87" s="0" t="n">
        <v>3314</v>
      </c>
      <c r="F87" s="0" t="s">
        <v>372</v>
      </c>
      <c r="G87" s="0" t="s">
        <v>235</v>
      </c>
      <c r="H87" s="0" t="s">
        <v>264</v>
      </c>
    </row>
    <row r="88" customFormat="false" ht="14.4" hidden="false" customHeight="false" outlineLevel="0" collapsed="false">
      <c r="A88" s="44" t="n">
        <v>43132</v>
      </c>
      <c r="B88" s="0" t="n">
        <v>9</v>
      </c>
      <c r="C88" s="45" t="n">
        <v>43132</v>
      </c>
      <c r="D88" s="0" t="s">
        <v>286</v>
      </c>
      <c r="E88" s="0" t="n">
        <v>5039</v>
      </c>
      <c r="F88" s="0" t="s">
        <v>373</v>
      </c>
      <c r="G88" s="0" t="s">
        <v>157</v>
      </c>
      <c r="H88" s="0" t="s">
        <v>264</v>
      </c>
    </row>
    <row r="89" customFormat="false" ht="14.4" hidden="false" customHeight="false" outlineLevel="0" collapsed="false">
      <c r="A89" s="44" t="n">
        <v>43132</v>
      </c>
      <c r="B89" s="0" t="n">
        <v>10</v>
      </c>
      <c r="C89" s="45" t="n">
        <v>43133</v>
      </c>
      <c r="D89" s="0" t="s">
        <v>286</v>
      </c>
      <c r="E89" s="0" t="n">
        <v>4476</v>
      </c>
      <c r="F89" s="0" t="s">
        <v>374</v>
      </c>
      <c r="G89" s="0" t="s">
        <v>157</v>
      </c>
      <c r="H89" s="0" t="s">
        <v>264</v>
      </c>
    </row>
    <row r="90" customFormat="false" ht="14.4" hidden="false" customHeight="false" outlineLevel="0" collapsed="false">
      <c r="A90" s="44" t="n">
        <v>43132</v>
      </c>
      <c r="B90" s="0" t="n">
        <v>11</v>
      </c>
      <c r="C90" s="45" t="n">
        <v>43133</v>
      </c>
      <c r="D90" s="0" t="s">
        <v>286</v>
      </c>
      <c r="E90" s="0" t="n">
        <v>4531</v>
      </c>
      <c r="F90" s="0" t="s">
        <v>375</v>
      </c>
      <c r="G90" s="0" t="s">
        <v>66</v>
      </c>
      <c r="H90" s="0" t="s">
        <v>274</v>
      </c>
    </row>
    <row r="91" customFormat="false" ht="14.4" hidden="false" customHeight="false" outlineLevel="0" collapsed="false">
      <c r="A91" s="44" t="n">
        <v>43132</v>
      </c>
      <c r="B91" s="0" t="n">
        <v>12</v>
      </c>
      <c r="C91" s="45" t="n">
        <v>43133</v>
      </c>
      <c r="D91" s="0" t="s">
        <v>286</v>
      </c>
      <c r="E91" s="0" t="n">
        <v>5100</v>
      </c>
      <c r="F91" s="0" t="s">
        <v>376</v>
      </c>
      <c r="G91" s="0" t="s">
        <v>114</v>
      </c>
      <c r="H91" s="0" t="s">
        <v>265</v>
      </c>
    </row>
    <row r="92" customFormat="false" ht="14.4" hidden="false" customHeight="false" outlineLevel="0" collapsed="false">
      <c r="A92" s="44" t="n">
        <v>43132</v>
      </c>
      <c r="B92" s="0" t="n">
        <v>13</v>
      </c>
      <c r="C92" s="45" t="n">
        <v>43133</v>
      </c>
      <c r="D92" s="0" t="s">
        <v>286</v>
      </c>
      <c r="E92" s="0" t="n">
        <v>5277</v>
      </c>
      <c r="F92" s="0" t="s">
        <v>377</v>
      </c>
      <c r="G92" s="0" t="s">
        <v>249</v>
      </c>
      <c r="H92" s="0" t="s">
        <v>265</v>
      </c>
    </row>
    <row r="93" customFormat="false" ht="14.4" hidden="false" customHeight="false" outlineLevel="0" collapsed="false">
      <c r="A93" s="44" t="n">
        <v>43132</v>
      </c>
      <c r="B93" s="0" t="n">
        <v>14</v>
      </c>
      <c r="C93" s="45" t="n">
        <v>43133</v>
      </c>
      <c r="D93" s="0" t="s">
        <v>286</v>
      </c>
      <c r="E93" s="0" t="n">
        <v>4316</v>
      </c>
      <c r="F93" s="0" t="s">
        <v>378</v>
      </c>
      <c r="G93" s="0" t="s">
        <v>65</v>
      </c>
      <c r="H93" s="0" t="s">
        <v>274</v>
      </c>
    </row>
    <row r="94" customFormat="false" ht="14.4" hidden="false" customHeight="false" outlineLevel="0" collapsed="false">
      <c r="A94" s="44" t="n">
        <v>43132</v>
      </c>
      <c r="B94" s="0" t="n">
        <v>15</v>
      </c>
      <c r="C94" s="45" t="n">
        <v>43133</v>
      </c>
      <c r="D94" s="0" t="s">
        <v>286</v>
      </c>
      <c r="E94" s="0" t="n">
        <v>2608</v>
      </c>
      <c r="F94" s="0" t="s">
        <v>379</v>
      </c>
      <c r="G94" s="0" t="s">
        <v>65</v>
      </c>
      <c r="H94" s="0" t="s">
        <v>264</v>
      </c>
    </row>
    <row r="95" customFormat="false" ht="14.4" hidden="false" customHeight="false" outlineLevel="0" collapsed="false">
      <c r="A95" s="44" t="n">
        <v>43132</v>
      </c>
      <c r="B95" s="0" t="n">
        <v>16</v>
      </c>
      <c r="C95" s="45" t="n">
        <v>43133</v>
      </c>
      <c r="D95" s="0" t="s">
        <v>286</v>
      </c>
      <c r="E95" s="0" t="n">
        <v>5616</v>
      </c>
      <c r="F95" s="0" t="s">
        <v>380</v>
      </c>
      <c r="G95" s="0" t="s">
        <v>235</v>
      </c>
      <c r="H95" s="0" t="s">
        <v>269</v>
      </c>
    </row>
    <row r="96" customFormat="false" ht="14.4" hidden="false" customHeight="false" outlineLevel="0" collapsed="false">
      <c r="A96" s="44" t="n">
        <v>43132</v>
      </c>
      <c r="B96" s="0" t="n">
        <v>17</v>
      </c>
      <c r="C96" s="45" t="n">
        <v>43133</v>
      </c>
      <c r="D96" s="0" t="s">
        <v>286</v>
      </c>
      <c r="E96" s="0" t="n">
        <v>4495</v>
      </c>
      <c r="F96" s="0" t="s">
        <v>381</v>
      </c>
      <c r="G96" s="0" t="s">
        <v>244</v>
      </c>
      <c r="H96" s="0" t="s">
        <v>265</v>
      </c>
    </row>
    <row r="97" customFormat="false" ht="14.4" hidden="false" customHeight="false" outlineLevel="0" collapsed="false">
      <c r="A97" s="44" t="n">
        <v>43132</v>
      </c>
      <c r="B97" s="0" t="n">
        <v>18</v>
      </c>
      <c r="C97" s="45" t="n">
        <v>43133</v>
      </c>
      <c r="D97" s="0" t="s">
        <v>286</v>
      </c>
      <c r="E97" s="0" t="n">
        <v>5491</v>
      </c>
      <c r="F97" s="0" t="s">
        <v>382</v>
      </c>
      <c r="G97" s="0" t="s">
        <v>205</v>
      </c>
      <c r="H97" s="0" t="s">
        <v>264</v>
      </c>
    </row>
    <row r="98" customFormat="false" ht="14.4" hidden="false" customHeight="false" outlineLevel="0" collapsed="false">
      <c r="A98" s="44" t="n">
        <v>43132</v>
      </c>
      <c r="B98" s="0" t="n">
        <v>19</v>
      </c>
      <c r="C98" s="45" t="n">
        <v>43136</v>
      </c>
      <c r="D98" s="0" t="s">
        <v>286</v>
      </c>
      <c r="E98" s="0" t="n">
        <v>5251</v>
      </c>
      <c r="F98" s="0" t="s">
        <v>383</v>
      </c>
      <c r="G98" s="0" t="s">
        <v>164</v>
      </c>
      <c r="H98" s="0" t="s">
        <v>268</v>
      </c>
    </row>
    <row r="99" customFormat="false" ht="14.4" hidden="false" customHeight="false" outlineLevel="0" collapsed="false">
      <c r="A99" s="44" t="n">
        <v>43132</v>
      </c>
      <c r="B99" s="0" t="n">
        <v>20</v>
      </c>
      <c r="C99" s="45" t="n">
        <v>43136</v>
      </c>
      <c r="D99" s="0" t="s">
        <v>286</v>
      </c>
      <c r="E99" s="0" t="n">
        <v>4442</v>
      </c>
      <c r="F99" s="0" t="s">
        <v>384</v>
      </c>
      <c r="G99" s="0" t="s">
        <v>144</v>
      </c>
      <c r="H99" s="0" t="s">
        <v>262</v>
      </c>
    </row>
    <row r="100" customFormat="false" ht="14.4" hidden="false" customHeight="false" outlineLevel="0" collapsed="false">
      <c r="A100" s="44" t="n">
        <v>43132</v>
      </c>
      <c r="B100" s="0" t="n">
        <v>21</v>
      </c>
      <c r="C100" s="45" t="n">
        <v>43136</v>
      </c>
      <c r="D100" s="0" t="s">
        <v>286</v>
      </c>
      <c r="E100" s="0" t="n">
        <v>6276</v>
      </c>
      <c r="F100" s="0" t="s">
        <v>385</v>
      </c>
      <c r="G100" s="0" t="s">
        <v>164</v>
      </c>
      <c r="H100" s="0" t="s">
        <v>271</v>
      </c>
    </row>
    <row r="101" customFormat="false" ht="14.4" hidden="false" customHeight="false" outlineLevel="0" collapsed="false">
      <c r="A101" s="44" t="n">
        <v>43132</v>
      </c>
      <c r="B101" s="0" t="n">
        <v>22</v>
      </c>
      <c r="C101" s="45" t="n">
        <v>43136</v>
      </c>
      <c r="D101" s="0" t="s">
        <v>286</v>
      </c>
      <c r="E101" s="0" t="n">
        <v>5403</v>
      </c>
      <c r="F101" s="0" t="s">
        <v>386</v>
      </c>
      <c r="G101" s="0" t="s">
        <v>195</v>
      </c>
      <c r="H101" s="0" t="s">
        <v>267</v>
      </c>
    </row>
    <row r="102" customFormat="false" ht="14.4" hidden="false" customHeight="false" outlineLevel="0" collapsed="false">
      <c r="A102" s="44" t="n">
        <v>43132</v>
      </c>
      <c r="B102" s="0" t="n">
        <v>23</v>
      </c>
      <c r="C102" s="45" t="n">
        <v>43136</v>
      </c>
      <c r="D102" s="0" t="s">
        <v>286</v>
      </c>
      <c r="E102" s="0" t="n">
        <v>4012</v>
      </c>
      <c r="F102" s="0" t="s">
        <v>387</v>
      </c>
      <c r="G102" s="0" t="s">
        <v>239</v>
      </c>
      <c r="H102" s="0" t="s">
        <v>268</v>
      </c>
    </row>
    <row r="103" customFormat="false" ht="14.4" hidden="false" customHeight="false" outlineLevel="0" collapsed="false">
      <c r="A103" s="44" t="n">
        <v>43132</v>
      </c>
      <c r="B103" s="0" t="n">
        <v>24</v>
      </c>
      <c r="C103" s="45" t="n">
        <v>43136</v>
      </c>
      <c r="D103" s="0" t="s">
        <v>286</v>
      </c>
      <c r="E103" s="0" t="n">
        <v>4619</v>
      </c>
      <c r="F103" s="0" t="s">
        <v>388</v>
      </c>
      <c r="G103" s="0" t="s">
        <v>251</v>
      </c>
      <c r="H103" s="0" t="s">
        <v>265</v>
      </c>
    </row>
    <row r="104" customFormat="false" ht="14.4" hidden="false" customHeight="false" outlineLevel="0" collapsed="false">
      <c r="A104" s="44" t="n">
        <v>43132</v>
      </c>
      <c r="B104" s="0" t="n">
        <v>25</v>
      </c>
      <c r="C104" s="45" t="n">
        <v>43136</v>
      </c>
      <c r="D104" s="0" t="s">
        <v>286</v>
      </c>
      <c r="E104" s="0" t="n">
        <v>5217</v>
      </c>
      <c r="F104" s="0" t="s">
        <v>389</v>
      </c>
      <c r="G104" s="0" t="s">
        <v>65</v>
      </c>
      <c r="H104" s="0" t="s">
        <v>268</v>
      </c>
    </row>
    <row r="105" customFormat="false" ht="14.4" hidden="false" customHeight="false" outlineLevel="0" collapsed="false">
      <c r="A105" s="44" t="n">
        <v>43132</v>
      </c>
      <c r="B105" s="0" t="n">
        <v>26</v>
      </c>
      <c r="C105" s="45" t="n">
        <v>43136</v>
      </c>
      <c r="D105" s="0" t="s">
        <v>286</v>
      </c>
      <c r="E105" s="0" t="n">
        <v>5502</v>
      </c>
      <c r="F105" s="0" t="s">
        <v>390</v>
      </c>
      <c r="G105" s="0" t="s">
        <v>66</v>
      </c>
      <c r="H105" s="0" t="s">
        <v>272</v>
      </c>
    </row>
    <row r="106" customFormat="false" ht="14.4" hidden="false" customHeight="false" outlineLevel="0" collapsed="false">
      <c r="A106" s="44" t="n">
        <v>43132</v>
      </c>
      <c r="B106" s="0" t="n">
        <v>27</v>
      </c>
      <c r="C106" s="45" t="n">
        <v>43136</v>
      </c>
      <c r="D106" s="0" t="s">
        <v>286</v>
      </c>
      <c r="E106" s="0" t="n">
        <v>3971</v>
      </c>
      <c r="F106" s="0" t="s">
        <v>391</v>
      </c>
      <c r="G106" s="0" t="s">
        <v>392</v>
      </c>
      <c r="H106" s="0" t="s">
        <v>267</v>
      </c>
    </row>
    <row r="107" customFormat="false" ht="14.4" hidden="false" customHeight="false" outlineLevel="0" collapsed="false">
      <c r="A107" s="44" t="n">
        <v>43132</v>
      </c>
      <c r="B107" s="0" t="n">
        <v>28</v>
      </c>
      <c r="C107" s="45" t="n">
        <v>43137</v>
      </c>
      <c r="D107" s="0" t="s">
        <v>286</v>
      </c>
      <c r="E107" s="0" t="n">
        <v>5455</v>
      </c>
      <c r="F107" s="0" t="s">
        <v>393</v>
      </c>
      <c r="G107" s="0" t="s">
        <v>114</v>
      </c>
      <c r="H107" s="0" t="s">
        <v>267</v>
      </c>
    </row>
    <row r="108" customFormat="false" ht="14.4" hidden="false" customHeight="false" outlineLevel="0" collapsed="false">
      <c r="A108" s="44" t="n">
        <v>43132</v>
      </c>
      <c r="B108" s="0" t="n">
        <v>29</v>
      </c>
      <c r="C108" s="45" t="n">
        <v>43137</v>
      </c>
      <c r="D108" s="0" t="s">
        <v>286</v>
      </c>
      <c r="E108" s="0" t="n">
        <v>4843</v>
      </c>
      <c r="F108" s="0" t="s">
        <v>394</v>
      </c>
      <c r="G108" s="0" t="s">
        <v>249</v>
      </c>
      <c r="H108" s="0" t="s">
        <v>262</v>
      </c>
    </row>
    <row r="109" customFormat="false" ht="14.4" hidden="false" customHeight="false" outlineLevel="0" collapsed="false">
      <c r="A109" s="44" t="n">
        <v>43132</v>
      </c>
      <c r="B109" s="0" t="n">
        <v>30</v>
      </c>
      <c r="C109" s="45" t="n">
        <v>43137</v>
      </c>
      <c r="D109" s="0" t="s">
        <v>286</v>
      </c>
      <c r="E109" s="0" t="n">
        <v>5706</v>
      </c>
      <c r="F109" s="0" t="s">
        <v>395</v>
      </c>
      <c r="G109" s="0" t="s">
        <v>244</v>
      </c>
      <c r="H109" s="0" t="s">
        <v>270</v>
      </c>
    </row>
    <row r="110" customFormat="false" ht="14.4" hidden="false" customHeight="false" outlineLevel="0" collapsed="false">
      <c r="A110" s="44" t="n">
        <v>43132</v>
      </c>
      <c r="B110" s="0" t="n">
        <v>31</v>
      </c>
      <c r="C110" s="45" t="n">
        <v>43137</v>
      </c>
      <c r="D110" s="0" t="s">
        <v>286</v>
      </c>
      <c r="E110" s="0" t="n">
        <v>5451</v>
      </c>
      <c r="F110" s="0" t="s">
        <v>396</v>
      </c>
      <c r="G110" s="0" t="s">
        <v>174</v>
      </c>
      <c r="H110" s="0" t="s">
        <v>267</v>
      </c>
    </row>
    <row r="111" customFormat="false" ht="14.4" hidden="false" customHeight="false" outlineLevel="0" collapsed="false">
      <c r="A111" s="44" t="n">
        <v>43132</v>
      </c>
      <c r="B111" s="0" t="n">
        <v>32</v>
      </c>
      <c r="C111" s="45" t="n">
        <v>43137</v>
      </c>
      <c r="D111" s="0" t="s">
        <v>286</v>
      </c>
      <c r="E111" s="0" t="n">
        <v>5630</v>
      </c>
      <c r="F111" s="0" t="s">
        <v>397</v>
      </c>
      <c r="G111" s="0" t="s">
        <v>174</v>
      </c>
      <c r="H111" s="0" t="s">
        <v>265</v>
      </c>
    </row>
    <row r="112" customFormat="false" ht="14.4" hidden="false" customHeight="false" outlineLevel="0" collapsed="false">
      <c r="A112" s="44" t="n">
        <v>43132</v>
      </c>
      <c r="B112" s="0" t="n">
        <v>33</v>
      </c>
      <c r="C112" s="45" t="n">
        <v>43137</v>
      </c>
      <c r="D112" s="0" t="s">
        <v>286</v>
      </c>
      <c r="E112" s="0" t="n">
        <v>4754</v>
      </c>
      <c r="F112" s="0" t="s">
        <v>398</v>
      </c>
      <c r="G112" s="0" t="s">
        <v>112</v>
      </c>
      <c r="H112" s="0" t="s">
        <v>268</v>
      </c>
    </row>
    <row r="113" customFormat="false" ht="14.4" hidden="false" customHeight="false" outlineLevel="0" collapsed="false">
      <c r="A113" s="44" t="n">
        <v>43132</v>
      </c>
      <c r="B113" s="0" t="n">
        <v>34</v>
      </c>
      <c r="C113" s="45" t="n">
        <v>43137</v>
      </c>
      <c r="D113" s="0" t="s">
        <v>286</v>
      </c>
      <c r="E113" s="0" t="n">
        <v>4414</v>
      </c>
      <c r="F113" s="0" t="s">
        <v>399</v>
      </c>
      <c r="G113" s="0" t="s">
        <v>65</v>
      </c>
      <c r="H113" s="0" t="s">
        <v>268</v>
      </c>
    </row>
    <row r="114" customFormat="false" ht="14.4" hidden="false" customHeight="false" outlineLevel="0" collapsed="false">
      <c r="A114" s="44" t="n">
        <v>43132</v>
      </c>
      <c r="B114" s="0" t="n">
        <v>35</v>
      </c>
      <c r="C114" s="45" t="n">
        <v>43137</v>
      </c>
      <c r="D114" s="0" t="s">
        <v>286</v>
      </c>
      <c r="E114" s="0" t="n">
        <v>5275</v>
      </c>
      <c r="F114" s="0" t="s">
        <v>400</v>
      </c>
      <c r="G114" s="0" t="s">
        <v>183</v>
      </c>
      <c r="H114" s="0" t="s">
        <v>267</v>
      </c>
    </row>
    <row r="115" customFormat="false" ht="14.4" hidden="false" customHeight="false" outlineLevel="0" collapsed="false">
      <c r="A115" s="44" t="n">
        <v>43132</v>
      </c>
      <c r="B115" s="0" t="n">
        <v>36</v>
      </c>
      <c r="C115" s="45" t="n">
        <v>43137</v>
      </c>
      <c r="D115" s="0" t="s">
        <v>286</v>
      </c>
      <c r="E115" s="0" t="n">
        <v>5101</v>
      </c>
      <c r="F115" s="0" t="s">
        <v>401</v>
      </c>
      <c r="G115" s="0" t="s">
        <v>42</v>
      </c>
      <c r="H115" s="0" t="s">
        <v>270</v>
      </c>
    </row>
    <row r="116" customFormat="false" ht="14.4" hidden="false" customHeight="false" outlineLevel="0" collapsed="false">
      <c r="A116" s="44" t="n">
        <v>43132</v>
      </c>
      <c r="B116" s="0" t="n">
        <v>37</v>
      </c>
      <c r="C116" s="45" t="n">
        <v>43138</v>
      </c>
      <c r="D116" s="0" t="s">
        <v>286</v>
      </c>
      <c r="E116" s="0" t="n">
        <v>5056</v>
      </c>
      <c r="F116" s="0" t="s">
        <v>402</v>
      </c>
      <c r="G116" s="0" t="s">
        <v>78</v>
      </c>
      <c r="H116" s="0" t="s">
        <v>270</v>
      </c>
    </row>
    <row r="117" customFormat="false" ht="14.4" hidden="false" customHeight="false" outlineLevel="0" collapsed="false">
      <c r="A117" s="44" t="n">
        <v>43132</v>
      </c>
      <c r="B117" s="0" t="n">
        <v>38</v>
      </c>
      <c r="C117" s="45" t="n">
        <v>43138</v>
      </c>
      <c r="D117" s="0" t="s">
        <v>286</v>
      </c>
      <c r="E117" s="0" t="n">
        <v>5109</v>
      </c>
      <c r="F117" s="0" t="s">
        <v>403</v>
      </c>
      <c r="G117" s="0" t="s">
        <v>127</v>
      </c>
      <c r="H117" s="0" t="s">
        <v>270</v>
      </c>
    </row>
    <row r="118" customFormat="false" ht="14.4" hidden="false" customHeight="false" outlineLevel="0" collapsed="false">
      <c r="A118" s="44" t="n">
        <v>43132</v>
      </c>
      <c r="B118" s="0" t="n">
        <v>39</v>
      </c>
      <c r="C118" s="45" t="n">
        <v>43138</v>
      </c>
      <c r="D118" s="0" t="s">
        <v>286</v>
      </c>
      <c r="E118" s="0" t="n">
        <v>5712</v>
      </c>
      <c r="F118" s="0" t="s">
        <v>404</v>
      </c>
      <c r="G118" s="0" t="s">
        <v>123</v>
      </c>
      <c r="H118" s="0" t="s">
        <v>270</v>
      </c>
    </row>
    <row r="119" customFormat="false" ht="14.4" hidden="false" customHeight="false" outlineLevel="0" collapsed="false">
      <c r="A119" s="44" t="n">
        <v>43132</v>
      </c>
      <c r="B119" s="0" t="n">
        <v>40</v>
      </c>
      <c r="C119" s="45" t="n">
        <v>43138</v>
      </c>
      <c r="D119" s="0" t="s">
        <v>286</v>
      </c>
      <c r="E119" s="0" t="n">
        <v>5707</v>
      </c>
      <c r="F119" s="0" t="s">
        <v>405</v>
      </c>
      <c r="G119" s="0" t="s">
        <v>123</v>
      </c>
      <c r="H119" s="0" t="s">
        <v>270</v>
      </c>
    </row>
    <row r="120" customFormat="false" ht="14.4" hidden="false" customHeight="false" outlineLevel="0" collapsed="false">
      <c r="A120" s="44" t="n">
        <v>43132</v>
      </c>
      <c r="B120" s="0" t="n">
        <v>41</v>
      </c>
      <c r="C120" s="45" t="n">
        <v>43138</v>
      </c>
      <c r="D120" s="0" t="s">
        <v>286</v>
      </c>
      <c r="E120" s="0" t="n">
        <v>4587</v>
      </c>
      <c r="F120" s="0" t="s">
        <v>406</v>
      </c>
      <c r="G120" s="0" t="s">
        <v>249</v>
      </c>
      <c r="H120" s="0" t="s">
        <v>265</v>
      </c>
    </row>
    <row r="121" customFormat="false" ht="14.4" hidden="false" customHeight="false" outlineLevel="0" collapsed="false">
      <c r="A121" s="44" t="n">
        <v>43132</v>
      </c>
      <c r="B121" s="0" t="n">
        <v>42</v>
      </c>
      <c r="C121" s="45" t="n">
        <v>43138</v>
      </c>
      <c r="D121" s="0" t="s">
        <v>286</v>
      </c>
      <c r="E121" s="0" t="n">
        <v>5715</v>
      </c>
      <c r="F121" s="0" t="s">
        <v>407</v>
      </c>
      <c r="G121" s="0" t="s">
        <v>244</v>
      </c>
      <c r="H121" s="0" t="s">
        <v>270</v>
      </c>
    </row>
    <row r="122" customFormat="false" ht="14.4" hidden="false" customHeight="false" outlineLevel="0" collapsed="false">
      <c r="A122" s="44" t="n">
        <v>43132</v>
      </c>
      <c r="B122" s="0" t="n">
        <v>43</v>
      </c>
      <c r="C122" s="45" t="n">
        <v>43138</v>
      </c>
      <c r="D122" s="0" t="s">
        <v>286</v>
      </c>
      <c r="E122" s="0" t="n">
        <v>5613</v>
      </c>
      <c r="F122" s="0" t="s">
        <v>408</v>
      </c>
      <c r="G122" s="0" t="s">
        <v>54</v>
      </c>
      <c r="H122" s="0" t="s">
        <v>269</v>
      </c>
    </row>
    <row r="123" customFormat="false" ht="14.4" hidden="false" customHeight="false" outlineLevel="0" collapsed="false">
      <c r="A123" s="44" t="n">
        <v>43132</v>
      </c>
      <c r="B123" s="0" t="n">
        <v>44</v>
      </c>
      <c r="C123" s="45" t="n">
        <v>43138</v>
      </c>
      <c r="D123" s="0" t="s">
        <v>286</v>
      </c>
      <c r="E123" s="0" t="n">
        <v>5620</v>
      </c>
      <c r="F123" s="0" t="s">
        <v>409</v>
      </c>
      <c r="G123" s="0" t="s">
        <v>105</v>
      </c>
      <c r="H123" s="0" t="s">
        <v>272</v>
      </c>
    </row>
    <row r="124" customFormat="false" ht="14.4" hidden="false" customHeight="false" outlineLevel="0" collapsed="false">
      <c r="A124" s="44" t="n">
        <v>43132</v>
      </c>
      <c r="B124" s="0" t="n">
        <v>45</v>
      </c>
      <c r="C124" s="45" t="n">
        <v>43138</v>
      </c>
      <c r="D124" s="0" t="s">
        <v>286</v>
      </c>
      <c r="E124" s="0" t="n">
        <v>5092</v>
      </c>
      <c r="F124" s="0" t="s">
        <v>410</v>
      </c>
      <c r="G124" s="0" t="s">
        <v>105</v>
      </c>
      <c r="H124" s="0" t="s">
        <v>268</v>
      </c>
    </row>
    <row r="125" customFormat="false" ht="14.4" hidden="false" customHeight="false" outlineLevel="0" collapsed="false">
      <c r="A125" s="44" t="n">
        <v>43132</v>
      </c>
      <c r="B125" s="0" t="n">
        <v>46</v>
      </c>
      <c r="C125" s="45" t="n">
        <v>43139</v>
      </c>
      <c r="D125" s="0" t="s">
        <v>286</v>
      </c>
      <c r="E125" s="0" t="n">
        <v>5552</v>
      </c>
      <c r="F125" s="0" t="s">
        <v>411</v>
      </c>
      <c r="G125" s="0" t="s">
        <v>123</v>
      </c>
      <c r="H125" s="0" t="s">
        <v>266</v>
      </c>
    </row>
    <row r="126" customFormat="false" ht="14.4" hidden="false" customHeight="false" outlineLevel="0" collapsed="false">
      <c r="A126" s="44" t="n">
        <v>43132</v>
      </c>
      <c r="B126" s="0" t="n">
        <v>47</v>
      </c>
      <c r="C126" s="45" t="n">
        <v>43139</v>
      </c>
      <c r="D126" s="0" t="s">
        <v>286</v>
      </c>
      <c r="E126" s="0" t="n">
        <v>5563</v>
      </c>
      <c r="F126" s="0" t="s">
        <v>412</v>
      </c>
      <c r="G126" s="0" t="s">
        <v>127</v>
      </c>
      <c r="H126" s="0" t="s">
        <v>266</v>
      </c>
    </row>
    <row r="127" customFormat="false" ht="14.4" hidden="false" customHeight="false" outlineLevel="0" collapsed="false">
      <c r="A127" s="44" t="n">
        <v>43132</v>
      </c>
      <c r="B127" s="0" t="n">
        <v>48</v>
      </c>
      <c r="C127" s="45" t="n">
        <v>43139</v>
      </c>
      <c r="D127" s="0" t="s">
        <v>286</v>
      </c>
      <c r="E127" s="0" t="n">
        <v>5050</v>
      </c>
      <c r="F127" s="0" t="s">
        <v>413</v>
      </c>
      <c r="G127" s="0" t="s">
        <v>127</v>
      </c>
      <c r="H127" s="0" t="s">
        <v>265</v>
      </c>
    </row>
    <row r="128" customFormat="false" ht="14.4" hidden="false" customHeight="false" outlineLevel="0" collapsed="false">
      <c r="A128" s="44" t="n">
        <v>43132</v>
      </c>
      <c r="B128" s="0" t="n">
        <v>49</v>
      </c>
      <c r="C128" s="45" t="n">
        <v>43139</v>
      </c>
      <c r="D128" s="0" t="s">
        <v>286</v>
      </c>
      <c r="E128" s="0" t="n">
        <v>6146</v>
      </c>
      <c r="F128" s="0" t="s">
        <v>414</v>
      </c>
      <c r="G128" s="0" t="s">
        <v>251</v>
      </c>
      <c r="H128" s="0" t="s">
        <v>272</v>
      </c>
    </row>
    <row r="129" customFormat="false" ht="14.4" hidden="false" customHeight="false" outlineLevel="0" collapsed="false">
      <c r="A129" s="44" t="n">
        <v>43132</v>
      </c>
      <c r="B129" s="0" t="n">
        <v>50</v>
      </c>
      <c r="C129" s="45" t="n">
        <v>43139</v>
      </c>
      <c r="D129" s="0" t="s">
        <v>286</v>
      </c>
      <c r="E129" s="0" t="n">
        <v>4658</v>
      </c>
      <c r="F129" s="0" t="s">
        <v>415</v>
      </c>
      <c r="G129" s="0" t="s">
        <v>36</v>
      </c>
      <c r="H129" s="0" t="s">
        <v>265</v>
      </c>
    </row>
    <row r="130" customFormat="false" ht="14.4" hidden="false" customHeight="false" outlineLevel="0" collapsed="false">
      <c r="A130" s="44" t="n">
        <v>43132</v>
      </c>
      <c r="B130" s="0" t="n">
        <v>51</v>
      </c>
      <c r="C130" s="45" t="n">
        <v>43139</v>
      </c>
      <c r="D130" s="0" t="s">
        <v>286</v>
      </c>
      <c r="E130" s="0" t="n">
        <v>5485</v>
      </c>
      <c r="F130" s="0" t="s">
        <v>416</v>
      </c>
      <c r="G130" s="0" t="s">
        <v>93</v>
      </c>
      <c r="H130" s="0" t="s">
        <v>273</v>
      </c>
    </row>
    <row r="131" customFormat="false" ht="14.4" hidden="false" customHeight="false" outlineLevel="0" collapsed="false">
      <c r="A131" s="44" t="n">
        <v>43132</v>
      </c>
      <c r="B131" s="0" t="n">
        <v>52</v>
      </c>
      <c r="C131" s="45" t="n">
        <v>43139</v>
      </c>
      <c r="D131" s="0" t="s">
        <v>286</v>
      </c>
      <c r="E131" s="0" t="n">
        <v>5442</v>
      </c>
      <c r="F131" s="0" t="s">
        <v>417</v>
      </c>
      <c r="G131" s="0" t="s">
        <v>107</v>
      </c>
      <c r="H131" s="0" t="s">
        <v>267</v>
      </c>
    </row>
    <row r="132" customFormat="false" ht="14.4" hidden="false" customHeight="false" outlineLevel="0" collapsed="false">
      <c r="A132" s="44" t="n">
        <v>43132</v>
      </c>
      <c r="B132" s="0" t="n">
        <v>53</v>
      </c>
      <c r="C132" s="45" t="n">
        <v>43139</v>
      </c>
      <c r="D132" s="0" t="s">
        <v>286</v>
      </c>
      <c r="E132" s="0" t="n">
        <v>4608</v>
      </c>
      <c r="F132" s="0" t="s">
        <v>418</v>
      </c>
      <c r="G132" s="0" t="s">
        <v>127</v>
      </c>
      <c r="H132" s="0" t="s">
        <v>265</v>
      </c>
    </row>
    <row r="133" customFormat="false" ht="14.4" hidden="false" customHeight="false" outlineLevel="0" collapsed="false">
      <c r="A133" s="44" t="n">
        <v>43132</v>
      </c>
      <c r="B133" s="0" t="n">
        <v>54</v>
      </c>
      <c r="C133" s="45" t="n">
        <v>43139</v>
      </c>
      <c r="D133" s="0" t="s">
        <v>286</v>
      </c>
      <c r="E133" s="0" t="n">
        <v>732</v>
      </c>
      <c r="F133" s="0" t="s">
        <v>419</v>
      </c>
      <c r="G133" s="0" t="s">
        <v>117</v>
      </c>
      <c r="H133" s="0" t="s">
        <v>275</v>
      </c>
    </row>
    <row r="134" customFormat="false" ht="14.4" hidden="false" customHeight="false" outlineLevel="0" collapsed="false">
      <c r="A134" s="44" t="n">
        <v>43132</v>
      </c>
      <c r="B134" s="0" t="n">
        <v>55</v>
      </c>
      <c r="C134" s="45" t="n">
        <v>43140</v>
      </c>
      <c r="D134" s="0" t="s">
        <v>286</v>
      </c>
      <c r="E134" s="0" t="n">
        <v>5716</v>
      </c>
      <c r="F134" s="0" t="s">
        <v>420</v>
      </c>
      <c r="G134" s="0" t="s">
        <v>127</v>
      </c>
      <c r="H134" s="0" t="s">
        <v>270</v>
      </c>
    </row>
    <row r="135" customFormat="false" ht="14.4" hidden="false" customHeight="false" outlineLevel="0" collapsed="false">
      <c r="A135" s="44" t="n">
        <v>43132</v>
      </c>
      <c r="B135" s="0" t="n">
        <v>56</v>
      </c>
      <c r="C135" s="45" t="n">
        <v>43140</v>
      </c>
      <c r="D135" s="0" t="s">
        <v>286</v>
      </c>
      <c r="E135" s="0" t="n">
        <v>4397</v>
      </c>
      <c r="F135" s="0" t="s">
        <v>421</v>
      </c>
      <c r="G135" s="0" t="s">
        <v>127</v>
      </c>
      <c r="H135" s="0" t="s">
        <v>262</v>
      </c>
    </row>
    <row r="136" customFormat="false" ht="14.4" hidden="false" customHeight="false" outlineLevel="0" collapsed="false">
      <c r="A136" s="44" t="n">
        <v>43132</v>
      </c>
      <c r="B136" s="0" t="n">
        <v>57</v>
      </c>
      <c r="C136" s="45" t="n">
        <v>43140</v>
      </c>
      <c r="D136" s="0" t="s">
        <v>286</v>
      </c>
      <c r="E136" s="0" t="n">
        <v>4182</v>
      </c>
      <c r="F136" s="0" t="s">
        <v>422</v>
      </c>
      <c r="G136" s="0" t="s">
        <v>205</v>
      </c>
      <c r="H136" s="0" t="s">
        <v>263</v>
      </c>
    </row>
    <row r="137" customFormat="false" ht="14.4" hidden="false" customHeight="false" outlineLevel="0" collapsed="false">
      <c r="A137" s="44" t="n">
        <v>43132</v>
      </c>
      <c r="B137" s="0" t="n">
        <v>58</v>
      </c>
      <c r="C137" s="45" t="n">
        <v>43140</v>
      </c>
      <c r="D137" s="0" t="s">
        <v>286</v>
      </c>
      <c r="E137" s="0" t="n">
        <v>2405</v>
      </c>
      <c r="F137" s="0" t="s">
        <v>423</v>
      </c>
      <c r="G137" s="0" t="s">
        <v>249</v>
      </c>
      <c r="H137" s="0" t="s">
        <v>268</v>
      </c>
    </row>
    <row r="138" customFormat="false" ht="14.4" hidden="false" customHeight="false" outlineLevel="0" collapsed="false">
      <c r="A138" s="44" t="n">
        <v>43132</v>
      </c>
      <c r="B138" s="0" t="n">
        <v>59</v>
      </c>
      <c r="C138" s="45" t="n">
        <v>43140</v>
      </c>
      <c r="D138" s="0" t="s">
        <v>286</v>
      </c>
      <c r="E138" s="0" t="n">
        <v>2307</v>
      </c>
      <c r="F138" s="0" t="s">
        <v>424</v>
      </c>
      <c r="G138" s="0" t="s">
        <v>109</v>
      </c>
      <c r="H138" s="0" t="s">
        <v>265</v>
      </c>
    </row>
    <row r="139" customFormat="false" ht="14.4" hidden="false" customHeight="false" outlineLevel="0" collapsed="false">
      <c r="A139" s="44" t="n">
        <v>43132</v>
      </c>
      <c r="B139" s="0" t="n">
        <v>60</v>
      </c>
      <c r="C139" s="45" t="n">
        <v>43140</v>
      </c>
      <c r="D139" s="0" t="s">
        <v>286</v>
      </c>
      <c r="E139" s="0" t="n">
        <v>5459</v>
      </c>
      <c r="F139" s="0" t="s">
        <v>425</v>
      </c>
      <c r="G139" s="0" t="s">
        <v>55</v>
      </c>
      <c r="H139" s="0" t="s">
        <v>267</v>
      </c>
    </row>
    <row r="140" customFormat="false" ht="14.4" hidden="false" customHeight="false" outlineLevel="0" collapsed="false">
      <c r="A140" s="44" t="n">
        <v>43132</v>
      </c>
      <c r="B140" s="0" t="n">
        <v>61</v>
      </c>
      <c r="C140" s="45" t="n">
        <v>43140</v>
      </c>
      <c r="D140" s="0" t="s">
        <v>286</v>
      </c>
      <c r="E140" s="0" t="n">
        <v>5456</v>
      </c>
      <c r="F140" s="0" t="s">
        <v>426</v>
      </c>
      <c r="G140" s="0" t="s">
        <v>54</v>
      </c>
      <c r="H140" s="0" t="s">
        <v>267</v>
      </c>
    </row>
    <row r="141" customFormat="false" ht="14.4" hidden="false" customHeight="false" outlineLevel="0" collapsed="false">
      <c r="A141" s="44" t="n">
        <v>43132</v>
      </c>
      <c r="B141" s="0" t="n">
        <v>62</v>
      </c>
      <c r="C141" s="45" t="n">
        <v>43140</v>
      </c>
      <c r="D141" s="0" t="s">
        <v>286</v>
      </c>
      <c r="E141" s="0" t="n">
        <v>1932</v>
      </c>
      <c r="F141" s="0" t="s">
        <v>427</v>
      </c>
      <c r="G141" s="0" t="s">
        <v>118</v>
      </c>
      <c r="H141" s="0" t="s">
        <v>272</v>
      </c>
    </row>
    <row r="142" customFormat="false" ht="14.4" hidden="false" customHeight="false" outlineLevel="0" collapsed="false">
      <c r="A142" s="44" t="n">
        <v>43132</v>
      </c>
      <c r="B142" s="0" t="n">
        <v>63</v>
      </c>
      <c r="C142" s="45" t="n">
        <v>43140</v>
      </c>
      <c r="D142" s="0" t="s">
        <v>286</v>
      </c>
      <c r="E142" s="0" t="n">
        <v>3805</v>
      </c>
      <c r="F142" s="0" t="s">
        <v>428</v>
      </c>
      <c r="G142" s="0" t="s">
        <v>127</v>
      </c>
      <c r="H142" s="0" t="s">
        <v>268</v>
      </c>
    </row>
    <row r="143" customFormat="false" ht="14.4" hidden="false" customHeight="false" outlineLevel="0" collapsed="false">
      <c r="A143" s="44" t="n">
        <v>43132</v>
      </c>
      <c r="B143" s="0" t="n">
        <v>64</v>
      </c>
      <c r="C143" s="45" t="n">
        <v>43143</v>
      </c>
      <c r="D143" s="0" t="s">
        <v>286</v>
      </c>
      <c r="E143" s="0" t="n">
        <v>5059</v>
      </c>
      <c r="F143" s="0" t="s">
        <v>429</v>
      </c>
      <c r="G143" s="0" t="s">
        <v>123</v>
      </c>
      <c r="H143" s="0" t="s">
        <v>268</v>
      </c>
    </row>
    <row r="144" customFormat="false" ht="14.4" hidden="false" customHeight="false" outlineLevel="0" collapsed="false">
      <c r="A144" s="44" t="n">
        <v>43132</v>
      </c>
      <c r="B144" s="0" t="n">
        <v>65</v>
      </c>
      <c r="C144" s="45" t="n">
        <v>43143</v>
      </c>
      <c r="D144" s="0" t="s">
        <v>286</v>
      </c>
      <c r="E144" s="0" t="n">
        <v>3900</v>
      </c>
      <c r="F144" s="0" t="s">
        <v>430</v>
      </c>
      <c r="G144" s="0" t="s">
        <v>235</v>
      </c>
      <c r="H144" s="0" t="s">
        <v>273</v>
      </c>
    </row>
    <row r="145" customFormat="false" ht="14.4" hidden="false" customHeight="false" outlineLevel="0" collapsed="false">
      <c r="A145" s="44" t="n">
        <v>43132</v>
      </c>
      <c r="B145" s="0" t="n">
        <v>66</v>
      </c>
      <c r="C145" s="45" t="n">
        <v>43143</v>
      </c>
      <c r="D145" s="0" t="s">
        <v>286</v>
      </c>
      <c r="E145" s="0" t="n">
        <v>4868</v>
      </c>
      <c r="F145" s="0" t="s">
        <v>431</v>
      </c>
      <c r="G145" s="0" t="s">
        <v>112</v>
      </c>
      <c r="H145" s="0" t="s">
        <v>273</v>
      </c>
    </row>
    <row r="146" customFormat="false" ht="14.4" hidden="false" customHeight="false" outlineLevel="0" collapsed="false">
      <c r="A146" s="44" t="n">
        <v>43132</v>
      </c>
      <c r="B146" s="0" t="n">
        <v>67</v>
      </c>
      <c r="C146" s="45" t="n">
        <v>43143</v>
      </c>
      <c r="D146" s="0" t="s">
        <v>286</v>
      </c>
      <c r="E146" s="0" t="n">
        <v>4683</v>
      </c>
      <c r="F146" s="0" t="s">
        <v>432</v>
      </c>
      <c r="G146" s="0" t="s">
        <v>65</v>
      </c>
      <c r="H146" s="0" t="s">
        <v>267</v>
      </c>
    </row>
    <row r="147" customFormat="false" ht="14.4" hidden="false" customHeight="false" outlineLevel="0" collapsed="false">
      <c r="A147" s="44" t="n">
        <v>43132</v>
      </c>
      <c r="B147" s="0" t="n">
        <v>68</v>
      </c>
      <c r="C147" s="45" t="n">
        <v>43143</v>
      </c>
      <c r="D147" s="0" t="s">
        <v>286</v>
      </c>
      <c r="E147" s="0" t="n">
        <v>5321</v>
      </c>
      <c r="F147" s="0" t="s">
        <v>433</v>
      </c>
      <c r="G147" s="0" t="s">
        <v>127</v>
      </c>
      <c r="H147" s="0" t="s">
        <v>267</v>
      </c>
    </row>
    <row r="148" customFormat="false" ht="14.4" hidden="false" customHeight="false" outlineLevel="0" collapsed="false">
      <c r="A148" s="44" t="n">
        <v>43132</v>
      </c>
      <c r="B148" s="0" t="n">
        <v>69</v>
      </c>
      <c r="C148" s="45" t="n">
        <v>43143</v>
      </c>
      <c r="D148" s="0" t="s">
        <v>286</v>
      </c>
      <c r="E148" s="0" t="n">
        <v>5269</v>
      </c>
      <c r="F148" s="0" t="s">
        <v>434</v>
      </c>
      <c r="G148" s="0" t="s">
        <v>123</v>
      </c>
      <c r="H148" s="0" t="s">
        <v>267</v>
      </c>
    </row>
    <row r="149" customFormat="false" ht="14.4" hidden="false" customHeight="false" outlineLevel="0" collapsed="false">
      <c r="A149" s="44" t="n">
        <v>43132</v>
      </c>
      <c r="B149" s="0" t="n">
        <v>70</v>
      </c>
      <c r="C149" s="45" t="n">
        <v>43143</v>
      </c>
      <c r="D149" s="0" t="s">
        <v>286</v>
      </c>
      <c r="E149" s="0" t="n">
        <v>4979</v>
      </c>
      <c r="F149" s="0" t="s">
        <v>435</v>
      </c>
      <c r="G149" s="0" t="s">
        <v>164</v>
      </c>
      <c r="H149" s="0" t="s">
        <v>268</v>
      </c>
    </row>
    <row r="150" customFormat="false" ht="14.4" hidden="false" customHeight="false" outlineLevel="0" collapsed="false">
      <c r="A150" s="44" t="n">
        <v>43132</v>
      </c>
      <c r="B150" s="0" t="n">
        <v>71</v>
      </c>
      <c r="C150" s="45" t="n">
        <v>43143</v>
      </c>
      <c r="D150" s="0" t="s">
        <v>286</v>
      </c>
      <c r="E150" s="0" t="n">
        <v>5103</v>
      </c>
      <c r="F150" s="0" t="s">
        <v>436</v>
      </c>
      <c r="G150" s="0" t="s">
        <v>133</v>
      </c>
      <c r="H150" s="0" t="s">
        <v>270</v>
      </c>
    </row>
    <row r="151" customFormat="false" ht="14.4" hidden="false" customHeight="false" outlineLevel="0" collapsed="false">
      <c r="A151" s="44" t="n">
        <v>43132</v>
      </c>
      <c r="B151" s="0" t="n">
        <v>72</v>
      </c>
      <c r="C151" s="45" t="n">
        <v>43143</v>
      </c>
      <c r="D151" s="0" t="s">
        <v>286</v>
      </c>
      <c r="E151" s="0" t="n">
        <v>5709</v>
      </c>
      <c r="F151" s="0" t="s">
        <v>437</v>
      </c>
      <c r="G151" s="0" t="s">
        <v>133</v>
      </c>
      <c r="H151" s="0" t="s">
        <v>270</v>
      </c>
    </row>
    <row r="152" customFormat="false" ht="14.4" hidden="false" customHeight="false" outlineLevel="0" collapsed="false">
      <c r="A152" s="44" t="n">
        <v>43132</v>
      </c>
      <c r="B152" s="0" t="n">
        <v>73</v>
      </c>
      <c r="C152" s="45" t="n">
        <v>43144</v>
      </c>
      <c r="D152" s="0" t="s">
        <v>286</v>
      </c>
      <c r="E152" s="0" t="n">
        <v>2119</v>
      </c>
      <c r="F152" s="0" t="s">
        <v>438</v>
      </c>
      <c r="G152" s="0" t="s">
        <v>209</v>
      </c>
      <c r="H152" s="0" t="s">
        <v>267</v>
      </c>
    </row>
    <row r="153" customFormat="false" ht="14.4" hidden="false" customHeight="false" outlineLevel="0" collapsed="false">
      <c r="A153" s="44" t="n">
        <v>43132</v>
      </c>
      <c r="B153" s="0" t="n">
        <v>74</v>
      </c>
      <c r="C153" s="45" t="n">
        <v>43144</v>
      </c>
      <c r="D153" s="0" t="s">
        <v>286</v>
      </c>
      <c r="E153" s="0" t="n">
        <v>5454</v>
      </c>
      <c r="F153" s="0" t="s">
        <v>439</v>
      </c>
      <c r="G153" s="0" t="s">
        <v>242</v>
      </c>
      <c r="H153" s="0" t="s">
        <v>267</v>
      </c>
    </row>
    <row r="154" customFormat="false" ht="14.4" hidden="false" customHeight="false" outlineLevel="0" collapsed="false">
      <c r="A154" s="44" t="n">
        <v>43132</v>
      </c>
      <c r="B154" s="0" t="n">
        <v>75</v>
      </c>
      <c r="C154" s="45" t="n">
        <v>43144</v>
      </c>
      <c r="D154" s="0" t="s">
        <v>286</v>
      </c>
      <c r="E154" s="0" t="n">
        <v>5052</v>
      </c>
      <c r="F154" s="0" t="s">
        <v>440</v>
      </c>
      <c r="G154" s="0" t="s">
        <v>42</v>
      </c>
      <c r="H154" s="0" t="s">
        <v>265</v>
      </c>
    </row>
    <row r="155" customFormat="false" ht="14.4" hidden="false" customHeight="false" outlineLevel="0" collapsed="false">
      <c r="A155" s="44" t="n">
        <v>43132</v>
      </c>
      <c r="B155" s="0" t="n">
        <v>76</v>
      </c>
      <c r="C155" s="45" t="n">
        <v>43144</v>
      </c>
      <c r="D155" s="0" t="s">
        <v>286</v>
      </c>
      <c r="E155" s="0" t="n">
        <v>2348</v>
      </c>
      <c r="F155" s="0" t="s">
        <v>441</v>
      </c>
      <c r="G155" s="0" t="s">
        <v>103</v>
      </c>
      <c r="H155" s="0" t="s">
        <v>268</v>
      </c>
    </row>
    <row r="156" customFormat="false" ht="14.4" hidden="false" customHeight="false" outlineLevel="0" collapsed="false">
      <c r="A156" s="44" t="n">
        <v>43132</v>
      </c>
      <c r="B156" s="0" t="n">
        <v>77</v>
      </c>
      <c r="C156" s="45" t="n">
        <v>43144</v>
      </c>
      <c r="D156" s="0" t="s">
        <v>286</v>
      </c>
      <c r="E156" s="0" t="n">
        <v>5506</v>
      </c>
      <c r="F156" s="0" t="s">
        <v>442</v>
      </c>
      <c r="G156" s="0" t="s">
        <v>52</v>
      </c>
      <c r="H156" s="0" t="s">
        <v>267</v>
      </c>
    </row>
    <row r="157" customFormat="false" ht="14.4" hidden="false" customHeight="false" outlineLevel="0" collapsed="false">
      <c r="A157" s="44" t="n">
        <v>43132</v>
      </c>
      <c r="B157" s="0" t="n">
        <v>78</v>
      </c>
      <c r="C157" s="45" t="n">
        <v>43144</v>
      </c>
      <c r="D157" s="0" t="s">
        <v>286</v>
      </c>
      <c r="E157" s="0" t="n">
        <v>5174</v>
      </c>
      <c r="F157" s="0" t="s">
        <v>443</v>
      </c>
      <c r="G157" s="0" t="s">
        <v>133</v>
      </c>
      <c r="H157" s="0" t="s">
        <v>270</v>
      </c>
    </row>
    <row r="158" customFormat="false" ht="14.4" hidden="false" customHeight="false" outlineLevel="0" collapsed="false">
      <c r="A158" s="44" t="n">
        <v>43132</v>
      </c>
      <c r="B158" s="0" t="n">
        <v>79</v>
      </c>
      <c r="C158" s="45" t="n">
        <v>43144</v>
      </c>
      <c r="D158" s="0" t="s">
        <v>286</v>
      </c>
      <c r="E158" s="0" t="n">
        <v>1919</v>
      </c>
      <c r="F158" s="0" t="s">
        <v>444</v>
      </c>
      <c r="G158" s="0" t="s">
        <v>131</v>
      </c>
      <c r="H158" s="0" t="s">
        <v>265</v>
      </c>
    </row>
    <row r="159" customFormat="false" ht="14.4" hidden="false" customHeight="false" outlineLevel="0" collapsed="false">
      <c r="A159" s="44" t="n">
        <v>43132</v>
      </c>
      <c r="B159" s="0" t="n">
        <v>80</v>
      </c>
      <c r="C159" s="45" t="n">
        <v>43144</v>
      </c>
      <c r="D159" s="0" t="s">
        <v>286</v>
      </c>
      <c r="E159" s="0" t="n">
        <v>4277</v>
      </c>
      <c r="F159" s="0" t="s">
        <v>445</v>
      </c>
      <c r="G159" s="0" t="s">
        <v>133</v>
      </c>
      <c r="H159" s="0" t="s">
        <v>265</v>
      </c>
    </row>
    <row r="160" customFormat="false" ht="14.4" hidden="false" customHeight="false" outlineLevel="0" collapsed="false">
      <c r="A160" s="44" t="n">
        <v>43132</v>
      </c>
      <c r="B160" s="0" t="n">
        <v>81</v>
      </c>
      <c r="C160" s="45" t="n">
        <v>43144</v>
      </c>
      <c r="D160" s="0" t="s">
        <v>286</v>
      </c>
      <c r="E160" s="0" t="n">
        <v>2111</v>
      </c>
      <c r="F160" s="0" t="s">
        <v>446</v>
      </c>
      <c r="G160" s="0" t="s">
        <v>235</v>
      </c>
      <c r="H160" s="0" t="s">
        <v>267</v>
      </c>
    </row>
    <row r="161" customFormat="false" ht="14.4" hidden="false" customHeight="false" outlineLevel="0" collapsed="false">
      <c r="A161" s="44" t="n">
        <v>43132</v>
      </c>
      <c r="B161" s="0" t="n">
        <v>82</v>
      </c>
      <c r="C161" s="45" t="n">
        <v>43145</v>
      </c>
      <c r="D161" s="0" t="s">
        <v>286</v>
      </c>
      <c r="E161" s="0" t="n">
        <v>5505</v>
      </c>
      <c r="F161" s="0" t="s">
        <v>447</v>
      </c>
      <c r="G161" s="0" t="s">
        <v>249</v>
      </c>
      <c r="H161" s="0" t="s">
        <v>262</v>
      </c>
    </row>
    <row r="162" customFormat="false" ht="14.4" hidden="false" customHeight="false" outlineLevel="0" collapsed="false">
      <c r="A162" s="44" t="n">
        <v>43132</v>
      </c>
      <c r="B162" s="0" t="n">
        <v>83</v>
      </c>
      <c r="C162" s="45" t="n">
        <v>43145</v>
      </c>
      <c r="D162" s="0" t="s">
        <v>286</v>
      </c>
      <c r="E162" s="0" t="n">
        <v>4388</v>
      </c>
      <c r="F162" s="0" t="s">
        <v>448</v>
      </c>
      <c r="G162" s="0" t="s">
        <v>133</v>
      </c>
      <c r="H162" s="0" t="s">
        <v>268</v>
      </c>
    </row>
    <row r="163" customFormat="false" ht="14.4" hidden="false" customHeight="false" outlineLevel="0" collapsed="false">
      <c r="A163" s="44" t="n">
        <v>43132</v>
      </c>
      <c r="B163" s="0" t="n">
        <v>84</v>
      </c>
      <c r="C163" s="45" t="n">
        <v>43145</v>
      </c>
      <c r="D163" s="0" t="s">
        <v>286</v>
      </c>
      <c r="E163" s="0" t="n">
        <v>4961</v>
      </c>
      <c r="F163" s="0" t="s">
        <v>449</v>
      </c>
      <c r="G163" s="0" t="s">
        <v>133</v>
      </c>
      <c r="H163" s="0" t="s">
        <v>268</v>
      </c>
    </row>
    <row r="164" customFormat="false" ht="14.4" hidden="false" customHeight="false" outlineLevel="0" collapsed="false">
      <c r="A164" s="44" t="n">
        <v>43132</v>
      </c>
      <c r="B164" s="0" t="n">
        <v>85</v>
      </c>
      <c r="C164" s="45" t="n">
        <v>43145</v>
      </c>
      <c r="D164" s="0" t="s">
        <v>286</v>
      </c>
      <c r="E164" s="0" t="n">
        <v>5626</v>
      </c>
      <c r="F164" s="0" t="s">
        <v>450</v>
      </c>
      <c r="G164" s="0" t="s">
        <v>137</v>
      </c>
      <c r="H164" s="0" t="s">
        <v>272</v>
      </c>
    </row>
    <row r="165" customFormat="false" ht="14.4" hidden="false" customHeight="false" outlineLevel="0" collapsed="false">
      <c r="A165" s="44" t="n">
        <v>43132</v>
      </c>
      <c r="B165" s="0" t="n">
        <v>86</v>
      </c>
      <c r="C165" s="45" t="n">
        <v>43145</v>
      </c>
      <c r="D165" s="0" t="s">
        <v>286</v>
      </c>
      <c r="E165" s="0" t="n">
        <v>4073</v>
      </c>
      <c r="F165" s="0" t="s">
        <v>451</v>
      </c>
      <c r="G165" s="0" t="s">
        <v>239</v>
      </c>
      <c r="H165" s="0" t="s">
        <v>267</v>
      </c>
    </row>
    <row r="166" customFormat="false" ht="14.4" hidden="false" customHeight="false" outlineLevel="0" collapsed="false">
      <c r="A166" s="44" t="n">
        <v>43132</v>
      </c>
      <c r="B166" s="0" t="n">
        <v>87</v>
      </c>
      <c r="C166" s="45" t="n">
        <v>43145</v>
      </c>
      <c r="D166" s="0" t="s">
        <v>286</v>
      </c>
      <c r="E166" s="0" t="n">
        <v>5586</v>
      </c>
      <c r="F166" s="0" t="s">
        <v>452</v>
      </c>
      <c r="G166" s="0" t="s">
        <v>64</v>
      </c>
      <c r="H166" s="0" t="s">
        <v>270</v>
      </c>
    </row>
    <row r="167" customFormat="false" ht="14.4" hidden="false" customHeight="false" outlineLevel="0" collapsed="false">
      <c r="A167" s="44" t="n">
        <v>43132</v>
      </c>
      <c r="B167" s="0" t="n">
        <v>88</v>
      </c>
      <c r="C167" s="45" t="n">
        <v>43145</v>
      </c>
      <c r="D167" s="0" t="s">
        <v>286</v>
      </c>
      <c r="E167" s="0" t="n">
        <v>5591</v>
      </c>
      <c r="F167" s="0" t="s">
        <v>453</v>
      </c>
      <c r="G167" s="0" t="s">
        <v>101</v>
      </c>
      <c r="H167" s="0" t="s">
        <v>270</v>
      </c>
    </row>
    <row r="168" customFormat="false" ht="14.4" hidden="false" customHeight="false" outlineLevel="0" collapsed="false">
      <c r="A168" s="44" t="n">
        <v>43132</v>
      </c>
      <c r="B168" s="0" t="n">
        <v>89</v>
      </c>
      <c r="C168" s="45" t="n">
        <v>43145</v>
      </c>
      <c r="D168" s="0" t="s">
        <v>286</v>
      </c>
      <c r="E168" s="0" t="n">
        <v>5495</v>
      </c>
      <c r="F168" s="0" t="s">
        <v>454</v>
      </c>
      <c r="G168" s="0" t="s">
        <v>84</v>
      </c>
      <c r="H168" s="0" t="s">
        <v>262</v>
      </c>
    </row>
    <row r="169" customFormat="false" ht="14.4" hidden="false" customHeight="false" outlineLevel="0" collapsed="false">
      <c r="A169" s="44" t="n">
        <v>43132</v>
      </c>
      <c r="B169" s="0" t="n">
        <v>90</v>
      </c>
      <c r="C169" s="45" t="n">
        <v>43145</v>
      </c>
      <c r="D169" s="0" t="s">
        <v>286</v>
      </c>
      <c r="E169" s="0" t="n">
        <v>5178</v>
      </c>
      <c r="F169" s="0" t="s">
        <v>455</v>
      </c>
      <c r="G169" s="0" t="s">
        <v>112</v>
      </c>
      <c r="H169" s="0" t="s">
        <v>273</v>
      </c>
    </row>
    <row r="170" customFormat="false" ht="14.4" hidden="false" customHeight="false" outlineLevel="0" collapsed="false">
      <c r="A170" s="44" t="n">
        <v>43132</v>
      </c>
      <c r="B170" s="0" t="n">
        <v>91</v>
      </c>
      <c r="C170" s="45" t="n">
        <v>43146</v>
      </c>
      <c r="D170" s="0" t="s">
        <v>286</v>
      </c>
      <c r="E170" s="0" t="n">
        <v>5588</v>
      </c>
      <c r="F170" s="0" t="s">
        <v>456</v>
      </c>
      <c r="G170" s="0" t="s">
        <v>247</v>
      </c>
      <c r="H170" s="0" t="s">
        <v>270</v>
      </c>
    </row>
    <row r="171" customFormat="false" ht="14.4" hidden="false" customHeight="false" outlineLevel="0" collapsed="false">
      <c r="A171" s="44" t="n">
        <v>43132</v>
      </c>
      <c r="B171" s="0" t="n">
        <v>92</v>
      </c>
      <c r="C171" s="45" t="n">
        <v>43146</v>
      </c>
      <c r="D171" s="0" t="s">
        <v>286</v>
      </c>
      <c r="E171" s="0" t="n">
        <v>5517</v>
      </c>
      <c r="F171" s="0" t="s">
        <v>457</v>
      </c>
      <c r="G171" s="0" t="s">
        <v>175</v>
      </c>
      <c r="H171" s="0" t="s">
        <v>264</v>
      </c>
    </row>
    <row r="172" customFormat="false" ht="14.4" hidden="false" customHeight="false" outlineLevel="0" collapsed="false">
      <c r="A172" s="44" t="n">
        <v>43132</v>
      </c>
      <c r="B172" s="0" t="n">
        <v>93</v>
      </c>
      <c r="C172" s="45" t="n">
        <v>43146</v>
      </c>
      <c r="D172" s="0" t="s">
        <v>286</v>
      </c>
      <c r="E172" s="0" t="n">
        <v>5590</v>
      </c>
      <c r="F172" s="0" t="s">
        <v>458</v>
      </c>
      <c r="G172" s="0" t="s">
        <v>199</v>
      </c>
      <c r="H172" s="0" t="s">
        <v>270</v>
      </c>
    </row>
    <row r="173" customFormat="false" ht="14.4" hidden="false" customHeight="false" outlineLevel="0" collapsed="false">
      <c r="A173" s="44" t="n">
        <v>43132</v>
      </c>
      <c r="B173" s="0" t="n">
        <v>94</v>
      </c>
      <c r="C173" s="45" t="n">
        <v>43146</v>
      </c>
      <c r="D173" s="0" t="s">
        <v>286</v>
      </c>
      <c r="E173" s="0" t="n">
        <v>4384</v>
      </c>
      <c r="F173" s="0" t="s">
        <v>459</v>
      </c>
      <c r="G173" s="0" t="s">
        <v>156</v>
      </c>
      <c r="H173" s="0" t="s">
        <v>262</v>
      </c>
    </row>
    <row r="174" customFormat="false" ht="14.4" hidden="false" customHeight="false" outlineLevel="0" collapsed="false">
      <c r="A174" s="44" t="n">
        <v>43132</v>
      </c>
      <c r="B174" s="0" t="n">
        <v>95</v>
      </c>
      <c r="C174" s="45" t="n">
        <v>43146</v>
      </c>
      <c r="D174" s="0" t="s">
        <v>286</v>
      </c>
      <c r="E174" s="0" t="n">
        <v>4960</v>
      </c>
      <c r="F174" s="0" t="s">
        <v>460</v>
      </c>
      <c r="G174" s="0" t="s">
        <v>156</v>
      </c>
      <c r="H174" s="0" t="s">
        <v>262</v>
      </c>
    </row>
    <row r="175" customFormat="false" ht="14.4" hidden="false" customHeight="false" outlineLevel="0" collapsed="false">
      <c r="A175" s="44" t="n">
        <v>43132</v>
      </c>
      <c r="B175" s="0" t="n">
        <v>96</v>
      </c>
      <c r="C175" s="45" t="n">
        <v>43146</v>
      </c>
      <c r="D175" s="0" t="s">
        <v>286</v>
      </c>
      <c r="E175" s="0" t="n">
        <v>5049</v>
      </c>
      <c r="F175" s="0" t="s">
        <v>461</v>
      </c>
      <c r="G175" s="0" t="s">
        <v>156</v>
      </c>
      <c r="H175" s="0" t="s">
        <v>268</v>
      </c>
    </row>
    <row r="176" customFormat="false" ht="14.4" hidden="false" customHeight="false" outlineLevel="0" collapsed="false">
      <c r="A176" s="44" t="n">
        <v>43132</v>
      </c>
      <c r="B176" s="0" t="n">
        <v>97</v>
      </c>
      <c r="C176" s="45" t="n">
        <v>43146</v>
      </c>
      <c r="D176" s="0" t="s">
        <v>286</v>
      </c>
      <c r="E176" s="0" t="n">
        <v>5572</v>
      </c>
      <c r="F176" s="0" t="s">
        <v>462</v>
      </c>
      <c r="G176" s="0" t="s">
        <v>239</v>
      </c>
      <c r="H176" s="0" t="s">
        <v>265</v>
      </c>
    </row>
    <row r="177" customFormat="false" ht="14.4" hidden="false" customHeight="false" outlineLevel="0" collapsed="false">
      <c r="A177" s="44" t="n">
        <v>43132</v>
      </c>
      <c r="B177" s="0" t="n">
        <v>98</v>
      </c>
      <c r="C177" s="45" t="n">
        <v>43146</v>
      </c>
      <c r="D177" s="0" t="s">
        <v>286</v>
      </c>
      <c r="E177" s="0" t="n">
        <v>5582</v>
      </c>
      <c r="F177" s="0" t="s">
        <v>463</v>
      </c>
      <c r="G177" s="0" t="s">
        <v>249</v>
      </c>
      <c r="H177" s="0" t="s">
        <v>270</v>
      </c>
    </row>
    <row r="178" customFormat="false" ht="14.4" hidden="false" customHeight="false" outlineLevel="0" collapsed="false">
      <c r="A178" s="44" t="n">
        <v>43132</v>
      </c>
      <c r="B178" s="0" t="n">
        <v>99</v>
      </c>
      <c r="C178" s="45" t="n">
        <v>43146</v>
      </c>
      <c r="D178" s="0" t="s">
        <v>286</v>
      </c>
      <c r="E178" s="0" t="n">
        <v>5522</v>
      </c>
      <c r="F178" s="0" t="s">
        <v>464</v>
      </c>
      <c r="G178" s="0" t="s">
        <v>63</v>
      </c>
      <c r="H178" s="0" t="s">
        <v>276</v>
      </c>
    </row>
    <row r="179" customFormat="false" ht="14.4" hidden="false" customHeight="false" outlineLevel="0" collapsed="false">
      <c r="A179" s="44" t="n">
        <v>43132</v>
      </c>
      <c r="B179" s="0" t="n">
        <v>100</v>
      </c>
      <c r="C179" s="45" t="n">
        <v>43150</v>
      </c>
      <c r="D179" s="0" t="s">
        <v>286</v>
      </c>
      <c r="E179" s="0" t="n">
        <v>2196</v>
      </c>
      <c r="F179" s="0" t="s">
        <v>465</v>
      </c>
      <c r="G179" s="0" t="s">
        <v>155</v>
      </c>
      <c r="H179" s="0" t="s">
        <v>267</v>
      </c>
    </row>
    <row r="180" customFormat="false" ht="14.4" hidden="false" customHeight="false" outlineLevel="0" collapsed="false">
      <c r="A180" s="44" t="n">
        <v>43132</v>
      </c>
      <c r="B180" s="0" t="n">
        <v>101</v>
      </c>
      <c r="C180" s="45" t="n">
        <v>43150</v>
      </c>
      <c r="D180" s="0" t="s">
        <v>286</v>
      </c>
      <c r="E180" s="0" t="n">
        <v>1913</v>
      </c>
      <c r="F180" s="0" t="s">
        <v>466</v>
      </c>
      <c r="G180" s="0" t="s">
        <v>155</v>
      </c>
      <c r="H180" s="0" t="s">
        <v>263</v>
      </c>
    </row>
    <row r="181" customFormat="false" ht="14.4" hidden="false" customHeight="false" outlineLevel="0" collapsed="false">
      <c r="A181" s="44" t="n">
        <v>43132</v>
      </c>
      <c r="B181" s="0" t="n">
        <v>102</v>
      </c>
      <c r="C181" s="45" t="n">
        <v>43150</v>
      </c>
      <c r="D181" s="0" t="s">
        <v>286</v>
      </c>
      <c r="E181" s="0" t="n">
        <v>3791</v>
      </c>
      <c r="F181" s="0" t="s">
        <v>467</v>
      </c>
      <c r="G181" s="0" t="s">
        <v>156</v>
      </c>
      <c r="H181" s="0" t="s">
        <v>268</v>
      </c>
    </row>
    <row r="182" customFormat="false" ht="14.4" hidden="false" customHeight="false" outlineLevel="0" collapsed="false">
      <c r="A182" s="44" t="n">
        <v>43132</v>
      </c>
      <c r="B182" s="0" t="n">
        <v>103</v>
      </c>
      <c r="C182" s="45" t="n">
        <v>43150</v>
      </c>
      <c r="D182" s="0" t="s">
        <v>286</v>
      </c>
      <c r="E182" s="0" t="n">
        <v>4821</v>
      </c>
      <c r="F182" s="0" t="s">
        <v>468</v>
      </c>
      <c r="G182" s="0" t="s">
        <v>157</v>
      </c>
      <c r="H182" s="0" t="s">
        <v>269</v>
      </c>
    </row>
    <row r="183" customFormat="false" ht="14.4" hidden="false" customHeight="false" outlineLevel="0" collapsed="false">
      <c r="A183" s="44" t="n">
        <v>43132</v>
      </c>
      <c r="B183" s="0" t="n">
        <v>104</v>
      </c>
      <c r="C183" s="45" t="n">
        <v>43150</v>
      </c>
      <c r="D183" s="0" t="s">
        <v>286</v>
      </c>
      <c r="E183" s="0" t="n">
        <v>3084</v>
      </c>
      <c r="F183" s="0" t="s">
        <v>469</v>
      </c>
      <c r="G183" s="0" t="s">
        <v>156</v>
      </c>
      <c r="H183" s="0" t="s">
        <v>267</v>
      </c>
    </row>
    <row r="184" customFormat="false" ht="14.4" hidden="false" customHeight="false" outlineLevel="0" collapsed="false">
      <c r="A184" s="44" t="n">
        <v>43132</v>
      </c>
      <c r="B184" s="0" t="n">
        <v>105</v>
      </c>
      <c r="C184" s="45" t="n">
        <v>43150</v>
      </c>
      <c r="D184" s="0" t="s">
        <v>286</v>
      </c>
      <c r="E184" s="0" t="n">
        <v>6007</v>
      </c>
      <c r="F184" s="0" t="s">
        <v>470</v>
      </c>
      <c r="G184" s="0" t="s">
        <v>190</v>
      </c>
      <c r="H184" s="0" t="s">
        <v>261</v>
      </c>
    </row>
    <row r="185" customFormat="false" ht="14.4" hidden="false" customHeight="false" outlineLevel="0" collapsed="false">
      <c r="A185" s="44" t="n">
        <v>43132</v>
      </c>
      <c r="B185" s="0" t="n">
        <v>106</v>
      </c>
      <c r="C185" s="45" t="n">
        <v>43150</v>
      </c>
      <c r="D185" s="0" t="s">
        <v>286</v>
      </c>
      <c r="E185" s="0" t="n">
        <v>5544</v>
      </c>
      <c r="F185" s="0" t="s">
        <v>471</v>
      </c>
      <c r="G185" s="0" t="s">
        <v>63</v>
      </c>
      <c r="H185" s="0" t="s">
        <v>272</v>
      </c>
    </row>
    <row r="186" customFormat="false" ht="14.4" hidden="false" customHeight="false" outlineLevel="0" collapsed="false">
      <c r="A186" s="44" t="n">
        <v>43132</v>
      </c>
      <c r="B186" s="0" t="n">
        <v>107</v>
      </c>
      <c r="C186" s="45" t="n">
        <v>43150</v>
      </c>
      <c r="D186" s="0" t="s">
        <v>286</v>
      </c>
      <c r="E186" s="0" t="n">
        <v>5543</v>
      </c>
      <c r="F186" s="0" t="s">
        <v>472</v>
      </c>
      <c r="G186" s="0" t="s">
        <v>63</v>
      </c>
      <c r="H186" s="0" t="s">
        <v>272</v>
      </c>
    </row>
    <row r="187" customFormat="false" ht="14.4" hidden="false" customHeight="false" outlineLevel="0" collapsed="false">
      <c r="A187" s="44" t="n">
        <v>43132</v>
      </c>
      <c r="B187" s="0" t="n">
        <v>108</v>
      </c>
      <c r="C187" s="45" t="n">
        <v>43150</v>
      </c>
      <c r="D187" s="0" t="s">
        <v>286</v>
      </c>
      <c r="E187" s="0" t="n">
        <v>5047</v>
      </c>
      <c r="F187" s="0" t="s">
        <v>473</v>
      </c>
      <c r="G187" s="0" t="s">
        <v>156</v>
      </c>
      <c r="H187" s="0" t="s">
        <v>268</v>
      </c>
    </row>
    <row r="188" customFormat="false" ht="14.4" hidden="false" customHeight="false" outlineLevel="0" collapsed="false">
      <c r="A188" s="44" t="n">
        <v>43132</v>
      </c>
      <c r="B188" s="0" t="n">
        <v>109</v>
      </c>
      <c r="C188" s="45" t="n">
        <v>43151</v>
      </c>
      <c r="D188" s="0" t="s">
        <v>286</v>
      </c>
      <c r="E188" s="0" t="n">
        <v>5248</v>
      </c>
      <c r="F188" s="0" t="s">
        <v>474</v>
      </c>
      <c r="G188" s="0" t="s">
        <v>157</v>
      </c>
      <c r="H188" s="0" t="s">
        <v>276</v>
      </c>
    </row>
    <row r="189" customFormat="false" ht="14.4" hidden="false" customHeight="false" outlineLevel="0" collapsed="false">
      <c r="A189" s="44" t="n">
        <v>43132</v>
      </c>
      <c r="B189" s="0" t="n">
        <v>110</v>
      </c>
      <c r="C189" s="45" t="n">
        <v>43151</v>
      </c>
      <c r="D189" s="0" t="s">
        <v>286</v>
      </c>
      <c r="E189" s="0" t="n">
        <v>5512</v>
      </c>
      <c r="F189" s="0" t="s">
        <v>475</v>
      </c>
      <c r="G189" s="0" t="s">
        <v>156</v>
      </c>
      <c r="H189" s="0" t="s">
        <v>272</v>
      </c>
    </row>
    <row r="190" customFormat="false" ht="14.4" hidden="false" customHeight="false" outlineLevel="0" collapsed="false">
      <c r="A190" s="44" t="n">
        <v>43132</v>
      </c>
      <c r="B190" s="0" t="n">
        <v>111</v>
      </c>
      <c r="C190" s="45" t="n">
        <v>43151</v>
      </c>
      <c r="D190" s="0" t="s">
        <v>286</v>
      </c>
      <c r="E190" s="0" t="n">
        <v>5175</v>
      </c>
      <c r="F190" s="0" t="s">
        <v>476</v>
      </c>
      <c r="G190" s="0" t="s">
        <v>156</v>
      </c>
      <c r="H190" s="0" t="s">
        <v>272</v>
      </c>
    </row>
    <row r="191" customFormat="false" ht="14.4" hidden="false" customHeight="false" outlineLevel="0" collapsed="false">
      <c r="A191" s="44" t="n">
        <v>43132</v>
      </c>
      <c r="B191" s="0" t="n">
        <v>112</v>
      </c>
      <c r="C191" s="45" t="n">
        <v>43151</v>
      </c>
      <c r="D191" s="0" t="s">
        <v>286</v>
      </c>
      <c r="E191" s="0" t="n">
        <v>5205</v>
      </c>
      <c r="F191" s="0" t="s">
        <v>477</v>
      </c>
      <c r="G191" s="0" t="s">
        <v>156</v>
      </c>
      <c r="H191" s="0" t="s">
        <v>272</v>
      </c>
    </row>
    <row r="192" customFormat="false" ht="14.4" hidden="false" customHeight="false" outlineLevel="0" collapsed="false">
      <c r="A192" s="44" t="n">
        <v>43132</v>
      </c>
      <c r="B192" s="0" t="n">
        <v>113</v>
      </c>
      <c r="C192" s="45" t="n">
        <v>43151</v>
      </c>
      <c r="D192" s="0" t="s">
        <v>286</v>
      </c>
      <c r="E192" s="0" t="n">
        <v>5675</v>
      </c>
      <c r="F192" s="0" t="s">
        <v>478</v>
      </c>
      <c r="G192" s="0" t="s">
        <v>189</v>
      </c>
      <c r="H192" s="0" t="s">
        <v>276</v>
      </c>
    </row>
    <row r="193" customFormat="false" ht="14.4" hidden="false" customHeight="false" outlineLevel="0" collapsed="false">
      <c r="A193" s="44" t="n">
        <v>43132</v>
      </c>
      <c r="B193" s="0" t="n">
        <v>114</v>
      </c>
      <c r="C193" s="45" t="n">
        <v>43151</v>
      </c>
      <c r="D193" s="0" t="s">
        <v>286</v>
      </c>
      <c r="E193" s="0" t="n">
        <v>5585</v>
      </c>
      <c r="F193" s="0" t="s">
        <v>479</v>
      </c>
      <c r="G193" s="0" t="s">
        <v>54</v>
      </c>
      <c r="H193" s="0" t="s">
        <v>270</v>
      </c>
    </row>
    <row r="194" customFormat="false" ht="14.4" hidden="false" customHeight="false" outlineLevel="0" collapsed="false">
      <c r="A194" s="44" t="n">
        <v>43132</v>
      </c>
      <c r="B194" s="0" t="n">
        <v>115</v>
      </c>
      <c r="C194" s="45" t="n">
        <v>43151</v>
      </c>
      <c r="D194" s="0" t="s">
        <v>286</v>
      </c>
      <c r="E194" s="0" t="n">
        <v>5537</v>
      </c>
      <c r="F194" s="0" t="s">
        <v>480</v>
      </c>
      <c r="G194" s="0" t="s">
        <v>55</v>
      </c>
      <c r="H194" s="0" t="s">
        <v>272</v>
      </c>
    </row>
    <row r="195" customFormat="false" ht="14.4" hidden="false" customHeight="false" outlineLevel="0" collapsed="false">
      <c r="A195" s="44" t="n">
        <v>43132</v>
      </c>
      <c r="B195" s="0" t="n">
        <v>116</v>
      </c>
      <c r="C195" s="45" t="n">
        <v>43151</v>
      </c>
      <c r="D195" s="0" t="s">
        <v>286</v>
      </c>
      <c r="E195" s="0" t="n">
        <v>3644</v>
      </c>
      <c r="F195" s="0" t="s">
        <v>481</v>
      </c>
      <c r="G195" s="0" t="s">
        <v>156</v>
      </c>
      <c r="H195" s="0" t="s">
        <v>263</v>
      </c>
    </row>
    <row r="196" customFormat="false" ht="14.4" hidden="false" customHeight="false" outlineLevel="0" collapsed="false">
      <c r="A196" s="44" t="n">
        <v>43132</v>
      </c>
      <c r="B196" s="0" t="n">
        <v>117</v>
      </c>
      <c r="C196" s="45" t="n">
        <v>43151</v>
      </c>
      <c r="D196" s="0" t="s">
        <v>286</v>
      </c>
      <c r="E196" s="0" t="n">
        <v>4638</v>
      </c>
      <c r="F196" s="0" t="s">
        <v>482</v>
      </c>
      <c r="G196" s="0" t="s">
        <v>156</v>
      </c>
      <c r="H196" s="0" t="s">
        <v>269</v>
      </c>
    </row>
    <row r="197" customFormat="false" ht="14.4" hidden="false" customHeight="false" outlineLevel="0" collapsed="false">
      <c r="A197" s="44" t="n">
        <v>43132</v>
      </c>
      <c r="B197" s="0" t="n">
        <v>118</v>
      </c>
      <c r="C197" s="45" t="n">
        <v>43152</v>
      </c>
      <c r="D197" s="0" t="s">
        <v>286</v>
      </c>
      <c r="E197" s="0" t="n">
        <v>4845</v>
      </c>
      <c r="F197" s="0" t="s">
        <v>483</v>
      </c>
      <c r="G197" s="0" t="s">
        <v>156</v>
      </c>
      <c r="H197" s="0" t="s">
        <v>269</v>
      </c>
    </row>
    <row r="198" customFormat="false" ht="14.4" hidden="false" customHeight="false" outlineLevel="0" collapsed="false">
      <c r="A198" s="44" t="n">
        <v>43132</v>
      </c>
      <c r="B198" s="0" t="n">
        <v>119</v>
      </c>
      <c r="C198" s="45" t="n">
        <v>43152</v>
      </c>
      <c r="D198" s="0" t="s">
        <v>286</v>
      </c>
      <c r="E198" s="0" t="n">
        <v>5557</v>
      </c>
      <c r="F198" s="0" t="s">
        <v>484</v>
      </c>
      <c r="G198" s="0" t="s">
        <v>156</v>
      </c>
      <c r="H198" s="0" t="s">
        <v>265</v>
      </c>
    </row>
    <row r="199" customFormat="false" ht="14.4" hidden="false" customHeight="false" outlineLevel="0" collapsed="false">
      <c r="A199" s="44" t="n">
        <v>43132</v>
      </c>
      <c r="B199" s="0" t="n">
        <v>120</v>
      </c>
      <c r="C199" s="45" t="n">
        <v>43152</v>
      </c>
      <c r="D199" s="0" t="s">
        <v>286</v>
      </c>
      <c r="E199" s="0" t="n">
        <v>2639</v>
      </c>
      <c r="F199" s="0" t="s">
        <v>485</v>
      </c>
      <c r="G199" s="0" t="s">
        <v>156</v>
      </c>
      <c r="H199" s="0" t="s">
        <v>273</v>
      </c>
    </row>
    <row r="200" customFormat="false" ht="14.4" hidden="false" customHeight="false" outlineLevel="0" collapsed="false">
      <c r="A200" s="44" t="n">
        <v>43132</v>
      </c>
      <c r="B200" s="0" t="n">
        <v>121</v>
      </c>
      <c r="C200" s="45" t="n">
        <v>43152</v>
      </c>
      <c r="D200" s="0" t="s">
        <v>286</v>
      </c>
      <c r="E200" s="0" t="n">
        <v>3800</v>
      </c>
      <c r="F200" s="0" t="s">
        <v>486</v>
      </c>
      <c r="G200" s="0" t="s">
        <v>156</v>
      </c>
      <c r="H200" s="0" t="s">
        <v>273</v>
      </c>
    </row>
    <row r="201" customFormat="false" ht="14.4" hidden="false" customHeight="false" outlineLevel="0" collapsed="false">
      <c r="A201" s="44" t="n">
        <v>43132</v>
      </c>
      <c r="B201" s="0" t="n">
        <v>122</v>
      </c>
      <c r="C201" s="45" t="n">
        <v>43152</v>
      </c>
      <c r="D201" s="0" t="s">
        <v>286</v>
      </c>
      <c r="E201" s="0" t="n">
        <v>5289</v>
      </c>
      <c r="F201" s="0" t="s">
        <v>487</v>
      </c>
      <c r="G201" s="0" t="s">
        <v>156</v>
      </c>
      <c r="H201" s="0" t="s">
        <v>267</v>
      </c>
    </row>
    <row r="202" customFormat="false" ht="14.4" hidden="false" customHeight="false" outlineLevel="0" collapsed="false">
      <c r="A202" s="44" t="n">
        <v>43132</v>
      </c>
      <c r="B202" s="0" t="n">
        <v>123</v>
      </c>
      <c r="C202" s="45" t="n">
        <v>43152</v>
      </c>
      <c r="D202" s="0" t="s">
        <v>286</v>
      </c>
      <c r="E202" s="0" t="n">
        <v>6266</v>
      </c>
      <c r="F202" s="0" t="s">
        <v>488</v>
      </c>
      <c r="G202" s="0" t="s">
        <v>70</v>
      </c>
      <c r="H202" s="0" t="s">
        <v>267</v>
      </c>
    </row>
    <row r="203" customFormat="false" ht="14.4" hidden="false" customHeight="false" outlineLevel="0" collapsed="false">
      <c r="A203" s="44" t="n">
        <v>43132</v>
      </c>
      <c r="B203" s="0" t="n">
        <v>124</v>
      </c>
      <c r="C203" s="45" t="n">
        <v>43152</v>
      </c>
      <c r="D203" s="0" t="s">
        <v>286</v>
      </c>
      <c r="E203" s="0" t="n">
        <v>2040</v>
      </c>
      <c r="F203" s="0" t="s">
        <v>489</v>
      </c>
      <c r="G203" s="0" t="s">
        <v>155</v>
      </c>
      <c r="H203" s="0" t="s">
        <v>267</v>
      </c>
    </row>
    <row r="204" customFormat="false" ht="14.4" hidden="false" customHeight="false" outlineLevel="0" collapsed="false">
      <c r="A204" s="44" t="n">
        <v>43132</v>
      </c>
      <c r="B204" s="0" t="n">
        <v>125</v>
      </c>
      <c r="C204" s="45" t="n">
        <v>43152</v>
      </c>
      <c r="D204" s="0" t="s">
        <v>286</v>
      </c>
      <c r="E204" s="0" t="n">
        <v>5261</v>
      </c>
      <c r="F204" s="0" t="s">
        <v>490</v>
      </c>
      <c r="G204" s="0" t="s">
        <v>156</v>
      </c>
      <c r="H204" s="0" t="s">
        <v>267</v>
      </c>
    </row>
    <row r="205" customFormat="false" ht="14.4" hidden="false" customHeight="false" outlineLevel="0" collapsed="false">
      <c r="A205" s="44" t="n">
        <v>43132</v>
      </c>
      <c r="B205" s="0" t="n">
        <v>126</v>
      </c>
      <c r="C205" s="45" t="n">
        <v>43152</v>
      </c>
      <c r="D205" s="0" t="s">
        <v>286</v>
      </c>
      <c r="E205" s="0" t="n">
        <v>2089</v>
      </c>
      <c r="F205" s="0" t="s">
        <v>491</v>
      </c>
      <c r="G205" s="0" t="s">
        <v>155</v>
      </c>
      <c r="H205" s="0" t="s">
        <v>267</v>
      </c>
    </row>
    <row r="206" customFormat="false" ht="14.4" hidden="false" customHeight="false" outlineLevel="0" collapsed="false">
      <c r="A206" s="44" t="n">
        <v>43132</v>
      </c>
      <c r="B206" s="0" t="n">
        <v>127</v>
      </c>
      <c r="C206" s="45" t="n">
        <v>43153</v>
      </c>
      <c r="D206" s="0" t="s">
        <v>286</v>
      </c>
      <c r="E206" s="0" t="n">
        <v>5414</v>
      </c>
      <c r="F206" s="0" t="s">
        <v>492</v>
      </c>
      <c r="G206" s="0" t="s">
        <v>156</v>
      </c>
      <c r="H206" s="0" t="s">
        <v>262</v>
      </c>
    </row>
    <row r="207" customFormat="false" ht="14.4" hidden="false" customHeight="false" outlineLevel="0" collapsed="false">
      <c r="A207" s="44" t="n">
        <v>43132</v>
      </c>
      <c r="B207" s="0" t="n">
        <v>128</v>
      </c>
      <c r="C207" s="45" t="n">
        <v>43153</v>
      </c>
      <c r="D207" s="0" t="s">
        <v>286</v>
      </c>
      <c r="E207" s="0" t="n">
        <v>5415</v>
      </c>
      <c r="F207" s="0" t="s">
        <v>493</v>
      </c>
      <c r="G207" s="0" t="s">
        <v>156</v>
      </c>
      <c r="H207" s="0" t="s">
        <v>268</v>
      </c>
    </row>
    <row r="208" customFormat="false" ht="14.4" hidden="false" customHeight="false" outlineLevel="0" collapsed="false">
      <c r="A208" s="44" t="n">
        <v>43132</v>
      </c>
      <c r="B208" s="0" t="n">
        <v>129</v>
      </c>
      <c r="C208" s="45" t="n">
        <v>43153</v>
      </c>
      <c r="D208" s="0" t="s">
        <v>286</v>
      </c>
      <c r="E208" s="0" t="n">
        <v>4589</v>
      </c>
      <c r="F208" s="0" t="s">
        <v>494</v>
      </c>
      <c r="G208" s="0" t="s">
        <v>156</v>
      </c>
      <c r="H208" s="0" t="s">
        <v>265</v>
      </c>
    </row>
    <row r="209" customFormat="false" ht="14.4" hidden="false" customHeight="false" outlineLevel="0" collapsed="false">
      <c r="A209" s="44" t="n">
        <v>43132</v>
      </c>
      <c r="B209" s="0" t="n">
        <v>130</v>
      </c>
      <c r="C209" s="45" t="n">
        <v>43153</v>
      </c>
      <c r="D209" s="0" t="s">
        <v>286</v>
      </c>
      <c r="E209" s="0" t="n">
        <v>5411</v>
      </c>
      <c r="F209" s="0" t="s">
        <v>495</v>
      </c>
      <c r="G209" s="0" t="s">
        <v>157</v>
      </c>
      <c r="H209" s="0" t="s">
        <v>262</v>
      </c>
    </row>
    <row r="210" customFormat="false" ht="14.4" hidden="false" customHeight="false" outlineLevel="0" collapsed="false">
      <c r="A210" s="44" t="n">
        <v>43132</v>
      </c>
      <c r="B210" s="0" t="n">
        <v>131</v>
      </c>
      <c r="C210" s="45" t="n">
        <v>43153</v>
      </c>
      <c r="D210" s="0" t="s">
        <v>286</v>
      </c>
      <c r="E210" s="0" t="n">
        <v>5580</v>
      </c>
      <c r="F210" s="0" t="s">
        <v>496</v>
      </c>
      <c r="G210" s="0" t="s">
        <v>156</v>
      </c>
      <c r="H210" s="0" t="s">
        <v>270</v>
      </c>
    </row>
    <row r="211" customFormat="false" ht="14.4" hidden="false" customHeight="false" outlineLevel="0" collapsed="false">
      <c r="A211" s="44" t="n">
        <v>43132</v>
      </c>
      <c r="B211" s="0" t="n">
        <v>132</v>
      </c>
      <c r="C211" s="45" t="n">
        <v>43153</v>
      </c>
      <c r="D211" s="0" t="s">
        <v>286</v>
      </c>
      <c r="E211" s="0" t="n">
        <v>1907</v>
      </c>
      <c r="F211" s="0" t="s">
        <v>497</v>
      </c>
      <c r="G211" s="0" t="s">
        <v>156</v>
      </c>
      <c r="H211" s="0" t="s">
        <v>263</v>
      </c>
    </row>
    <row r="212" customFormat="false" ht="14.4" hidden="false" customHeight="false" outlineLevel="0" collapsed="false">
      <c r="A212" s="44" t="n">
        <v>43132</v>
      </c>
      <c r="B212" s="0" t="n">
        <v>133</v>
      </c>
      <c r="C212" s="45" t="n">
        <v>43153</v>
      </c>
      <c r="D212" s="0" t="s">
        <v>286</v>
      </c>
      <c r="E212" s="0" t="n">
        <v>6286</v>
      </c>
      <c r="F212" s="0" t="s">
        <v>498</v>
      </c>
      <c r="G212" s="0" t="s">
        <v>156</v>
      </c>
      <c r="H212" s="0" t="s">
        <v>272</v>
      </c>
    </row>
    <row r="213" customFormat="false" ht="14.4" hidden="false" customHeight="false" outlineLevel="0" collapsed="false">
      <c r="A213" s="44" t="n">
        <v>43132</v>
      </c>
      <c r="B213" s="0" t="n">
        <v>134</v>
      </c>
      <c r="C213" s="45" t="n">
        <v>43153</v>
      </c>
      <c r="D213" s="0" t="s">
        <v>286</v>
      </c>
      <c r="E213" s="0" t="n">
        <v>6285</v>
      </c>
      <c r="F213" s="0" t="s">
        <v>499</v>
      </c>
      <c r="G213" s="0" t="s">
        <v>164</v>
      </c>
      <c r="H213" s="0" t="s">
        <v>272</v>
      </c>
    </row>
    <row r="214" customFormat="false" ht="14.4" hidden="false" customHeight="false" outlineLevel="0" collapsed="false">
      <c r="A214" s="44" t="n">
        <v>43132</v>
      </c>
      <c r="B214" s="0" t="n">
        <v>135</v>
      </c>
      <c r="C214" s="45" t="n">
        <v>43153</v>
      </c>
      <c r="D214" s="0" t="s">
        <v>286</v>
      </c>
      <c r="E214" s="0" t="n">
        <v>5583</v>
      </c>
      <c r="F214" s="0" t="s">
        <v>500</v>
      </c>
      <c r="G214" s="0" t="s">
        <v>164</v>
      </c>
      <c r="H214" s="0" t="s">
        <v>270</v>
      </c>
    </row>
    <row r="215" customFormat="false" ht="14.4" hidden="false" customHeight="false" outlineLevel="0" collapsed="false">
      <c r="A215" s="44" t="n">
        <v>43132</v>
      </c>
      <c r="B215" s="0" t="n">
        <v>136</v>
      </c>
      <c r="C215" s="45" t="n">
        <v>43154</v>
      </c>
      <c r="D215" s="0" t="s">
        <v>286</v>
      </c>
      <c r="E215" s="0" t="n">
        <v>5540</v>
      </c>
      <c r="F215" s="0" t="s">
        <v>501</v>
      </c>
      <c r="G215" s="0" t="s">
        <v>174</v>
      </c>
      <c r="H215" s="0" t="s">
        <v>268</v>
      </c>
    </row>
    <row r="216" customFormat="false" ht="14.4" hidden="false" customHeight="false" outlineLevel="0" collapsed="false">
      <c r="A216" s="44" t="n">
        <v>43132</v>
      </c>
      <c r="B216" s="0" t="n">
        <v>137</v>
      </c>
      <c r="C216" s="45" t="n">
        <v>43154</v>
      </c>
      <c r="D216" s="0" t="s">
        <v>286</v>
      </c>
      <c r="E216" s="0" t="n">
        <v>5584</v>
      </c>
      <c r="F216" s="0" t="s">
        <v>502</v>
      </c>
      <c r="G216" s="0" t="s">
        <v>174</v>
      </c>
      <c r="H216" s="0" t="s">
        <v>270</v>
      </c>
    </row>
    <row r="217" customFormat="false" ht="14.4" hidden="false" customHeight="false" outlineLevel="0" collapsed="false">
      <c r="A217" s="44" t="n">
        <v>43132</v>
      </c>
      <c r="B217" s="0" t="n">
        <v>138</v>
      </c>
      <c r="C217" s="45" t="n">
        <v>43154</v>
      </c>
      <c r="D217" s="0" t="s">
        <v>286</v>
      </c>
      <c r="E217" s="0" t="n">
        <v>5541</v>
      </c>
      <c r="F217" s="0" t="s">
        <v>503</v>
      </c>
      <c r="G217" s="0" t="s">
        <v>174</v>
      </c>
      <c r="H217" s="0" t="s">
        <v>272</v>
      </c>
    </row>
    <row r="218" customFormat="false" ht="14.4" hidden="false" customHeight="false" outlineLevel="0" collapsed="false">
      <c r="A218" s="44" t="n">
        <v>43132</v>
      </c>
      <c r="B218" s="0" t="n">
        <v>139</v>
      </c>
      <c r="C218" s="45" t="n">
        <v>43154</v>
      </c>
      <c r="D218" s="0" t="s">
        <v>286</v>
      </c>
      <c r="E218" s="0" t="n">
        <v>5542</v>
      </c>
      <c r="F218" s="0" t="s">
        <v>504</v>
      </c>
      <c r="G218" s="0" t="s">
        <v>174</v>
      </c>
      <c r="H218" s="0" t="s">
        <v>272</v>
      </c>
    </row>
    <row r="219" customFormat="false" ht="14.4" hidden="false" customHeight="false" outlineLevel="0" collapsed="false">
      <c r="A219" s="44" t="n">
        <v>43132</v>
      </c>
      <c r="B219" s="0" t="n">
        <v>140</v>
      </c>
      <c r="C219" s="45" t="n">
        <v>43154</v>
      </c>
      <c r="D219" s="0" t="s">
        <v>286</v>
      </c>
      <c r="E219" s="0" t="n">
        <v>5921</v>
      </c>
      <c r="F219" s="0" t="s">
        <v>505</v>
      </c>
      <c r="G219" s="0" t="s">
        <v>133</v>
      </c>
      <c r="H219" s="0" t="s">
        <v>267</v>
      </c>
    </row>
    <row r="220" customFormat="false" ht="14.4" hidden="false" customHeight="false" outlineLevel="0" collapsed="false">
      <c r="A220" s="44" t="n">
        <v>43132</v>
      </c>
      <c r="B220" s="0" t="n">
        <v>141</v>
      </c>
      <c r="C220" s="45" t="n">
        <v>43154</v>
      </c>
      <c r="D220" s="0" t="s">
        <v>286</v>
      </c>
      <c r="E220" s="0" t="n">
        <v>5548</v>
      </c>
      <c r="F220" s="0" t="s">
        <v>506</v>
      </c>
      <c r="G220" s="0" t="s">
        <v>137</v>
      </c>
      <c r="H220" s="0" t="s">
        <v>272</v>
      </c>
    </row>
    <row r="221" customFormat="false" ht="14.4" hidden="false" customHeight="false" outlineLevel="0" collapsed="false">
      <c r="A221" s="44" t="n">
        <v>43132</v>
      </c>
      <c r="B221" s="0" t="n">
        <v>142</v>
      </c>
      <c r="C221" s="45" t="n">
        <v>43154</v>
      </c>
      <c r="D221" s="0" t="s">
        <v>286</v>
      </c>
      <c r="E221" s="0" t="n">
        <v>5581</v>
      </c>
      <c r="F221" s="0" t="s">
        <v>507</v>
      </c>
      <c r="G221" s="0" t="s">
        <v>133</v>
      </c>
      <c r="H221" s="0" t="s">
        <v>270</v>
      </c>
    </row>
    <row r="222" customFormat="false" ht="14.4" hidden="false" customHeight="false" outlineLevel="0" collapsed="false">
      <c r="A222" s="44" t="n">
        <v>43132</v>
      </c>
      <c r="B222" s="0" t="n">
        <v>143</v>
      </c>
      <c r="C222" s="45" t="n">
        <v>43154</v>
      </c>
      <c r="D222" s="0" t="s">
        <v>286</v>
      </c>
      <c r="E222" s="0" t="n">
        <v>5689</v>
      </c>
      <c r="F222" s="0" t="s">
        <v>508</v>
      </c>
      <c r="G222" s="0" t="s">
        <v>133</v>
      </c>
      <c r="H222" s="0" t="s">
        <v>276</v>
      </c>
    </row>
    <row r="223" customFormat="false" ht="14.4" hidden="false" customHeight="false" outlineLevel="0" collapsed="false">
      <c r="A223" s="44" t="n">
        <v>43132</v>
      </c>
      <c r="B223" s="0" t="n">
        <v>144</v>
      </c>
      <c r="C223" s="45" t="n">
        <v>43154</v>
      </c>
      <c r="D223" s="0" t="s">
        <v>286</v>
      </c>
      <c r="E223" s="0" t="n">
        <v>5589</v>
      </c>
      <c r="F223" s="0" t="s">
        <v>509</v>
      </c>
      <c r="G223" s="0" t="s">
        <v>43</v>
      </c>
      <c r="H223" s="0" t="s">
        <v>270</v>
      </c>
    </row>
    <row r="224" customFormat="false" ht="14.4" hidden="false" customHeight="false" outlineLevel="0" collapsed="false">
      <c r="A224" s="44" t="n">
        <v>43132</v>
      </c>
      <c r="B224" s="0" t="n">
        <v>145</v>
      </c>
      <c r="C224" s="45" t="n">
        <v>43157</v>
      </c>
      <c r="D224" s="0" t="s">
        <v>286</v>
      </c>
      <c r="E224" s="0" t="n">
        <v>5547</v>
      </c>
      <c r="F224" s="0" t="s">
        <v>510</v>
      </c>
      <c r="G224" s="0" t="s">
        <v>107</v>
      </c>
      <c r="H224" s="0" t="s">
        <v>272</v>
      </c>
    </row>
    <row r="225" customFormat="false" ht="14.4" hidden="false" customHeight="false" outlineLevel="0" collapsed="false">
      <c r="A225" s="44" t="n">
        <v>43132</v>
      </c>
      <c r="B225" s="0" t="n">
        <v>146</v>
      </c>
      <c r="C225" s="45" t="n">
        <v>43157</v>
      </c>
      <c r="D225" s="0" t="s">
        <v>286</v>
      </c>
      <c r="E225" s="0" t="n">
        <v>5577</v>
      </c>
      <c r="F225" s="0" t="s">
        <v>511</v>
      </c>
      <c r="G225" s="0" t="s">
        <v>127</v>
      </c>
      <c r="H225" s="0" t="s">
        <v>270</v>
      </c>
    </row>
    <row r="226" customFormat="false" ht="14.4" hidden="false" customHeight="false" outlineLevel="0" collapsed="false">
      <c r="A226" s="44" t="n">
        <v>43132</v>
      </c>
      <c r="B226" s="0" t="n">
        <v>147</v>
      </c>
      <c r="C226" s="45" t="n">
        <v>43157</v>
      </c>
      <c r="D226" s="0" t="s">
        <v>286</v>
      </c>
      <c r="E226" s="0" t="n">
        <v>5587</v>
      </c>
      <c r="F226" s="0" t="s">
        <v>512</v>
      </c>
      <c r="G226" s="0" t="s">
        <v>123</v>
      </c>
      <c r="H226" s="0" t="s">
        <v>270</v>
      </c>
    </row>
    <row r="227" customFormat="false" ht="14.4" hidden="false" customHeight="false" outlineLevel="0" collapsed="false">
      <c r="A227" s="44" t="n">
        <v>43132</v>
      </c>
      <c r="B227" s="0" t="n">
        <v>148</v>
      </c>
      <c r="C227" s="45" t="n">
        <v>43157</v>
      </c>
      <c r="D227" s="0" t="s">
        <v>286</v>
      </c>
      <c r="E227" s="0" t="n">
        <v>5545</v>
      </c>
      <c r="F227" s="0" t="s">
        <v>513</v>
      </c>
      <c r="G227" s="0" t="s">
        <v>127</v>
      </c>
      <c r="H227" s="0" t="s">
        <v>272</v>
      </c>
    </row>
    <row r="228" customFormat="false" ht="14.4" hidden="false" customHeight="false" outlineLevel="0" collapsed="false">
      <c r="A228" s="44" t="n">
        <v>43132</v>
      </c>
      <c r="B228" s="0" t="n">
        <v>149</v>
      </c>
      <c r="C228" s="45" t="n">
        <v>43157</v>
      </c>
      <c r="D228" s="0" t="s">
        <v>286</v>
      </c>
      <c r="E228" s="0" t="n">
        <v>5546</v>
      </c>
      <c r="F228" s="0" t="s">
        <v>514</v>
      </c>
      <c r="G228" s="0" t="s">
        <v>127</v>
      </c>
      <c r="H228" s="0" t="s">
        <v>272</v>
      </c>
    </row>
    <row r="229" customFormat="false" ht="14.4" hidden="false" customHeight="false" outlineLevel="0" collapsed="false">
      <c r="A229" s="44" t="n">
        <v>43132</v>
      </c>
      <c r="B229" s="0" t="n">
        <v>150</v>
      </c>
      <c r="C229" s="45" t="n">
        <v>43157</v>
      </c>
      <c r="D229" s="0" t="s">
        <v>286</v>
      </c>
      <c r="E229" s="0" t="n">
        <v>5733</v>
      </c>
      <c r="F229" s="0" t="s">
        <v>515</v>
      </c>
      <c r="G229" s="0" t="s">
        <v>17</v>
      </c>
      <c r="H229" s="0" t="s">
        <v>270</v>
      </c>
    </row>
    <row r="230" customFormat="false" ht="14.4" hidden="false" customHeight="false" outlineLevel="0" collapsed="false">
      <c r="A230" s="44" t="n">
        <v>43132</v>
      </c>
      <c r="B230" s="0" t="n">
        <v>151</v>
      </c>
      <c r="C230" s="45" t="n">
        <v>43157</v>
      </c>
      <c r="D230" s="0" t="s">
        <v>286</v>
      </c>
      <c r="E230" s="0" t="n">
        <v>6011</v>
      </c>
      <c r="F230" s="0" t="s">
        <v>516</v>
      </c>
      <c r="G230" s="0" t="s">
        <v>19</v>
      </c>
      <c r="H230" s="0" t="s">
        <v>261</v>
      </c>
    </row>
    <row r="231" customFormat="false" ht="14.4" hidden="false" customHeight="false" outlineLevel="0" collapsed="false">
      <c r="A231" s="44" t="n">
        <v>43132</v>
      </c>
      <c r="B231" s="0" t="n">
        <v>152</v>
      </c>
      <c r="C231" s="45" t="n">
        <v>43157</v>
      </c>
      <c r="D231" s="0" t="s">
        <v>286</v>
      </c>
      <c r="E231" s="0" t="n">
        <v>5735</v>
      </c>
      <c r="F231" s="0" t="s">
        <v>517</v>
      </c>
      <c r="G231" s="0" t="s">
        <v>15</v>
      </c>
      <c r="H231" s="0" t="s">
        <v>270</v>
      </c>
    </row>
    <row r="232" customFormat="false" ht="14.4" hidden="false" customHeight="false" outlineLevel="0" collapsed="false">
      <c r="A232" s="44" t="n">
        <v>43132</v>
      </c>
      <c r="B232" s="0" t="n">
        <v>153</v>
      </c>
      <c r="C232" s="45" t="n">
        <v>43157</v>
      </c>
      <c r="D232" s="0" t="s">
        <v>286</v>
      </c>
      <c r="E232" s="0" t="n">
        <v>5737</v>
      </c>
      <c r="F232" s="0" t="s">
        <v>518</v>
      </c>
      <c r="G232" s="0" t="s">
        <v>22</v>
      </c>
      <c r="H232" s="0" t="s">
        <v>270</v>
      </c>
    </row>
    <row r="233" customFormat="false" ht="14.4" hidden="false" customHeight="false" outlineLevel="0" collapsed="false">
      <c r="A233" s="44" t="n">
        <v>43132</v>
      </c>
      <c r="B233" s="0" t="n">
        <v>154</v>
      </c>
      <c r="C233" s="45" t="n">
        <v>43158</v>
      </c>
      <c r="D233" s="0" t="s">
        <v>286</v>
      </c>
      <c r="E233" s="0" t="n">
        <v>5738</v>
      </c>
      <c r="F233" s="0" t="s">
        <v>519</v>
      </c>
      <c r="G233" s="0" t="s">
        <v>21</v>
      </c>
      <c r="H233" s="0" t="s">
        <v>270</v>
      </c>
    </row>
    <row r="234" customFormat="false" ht="14.4" hidden="false" customHeight="false" outlineLevel="0" collapsed="false">
      <c r="A234" s="44" t="n">
        <v>43132</v>
      </c>
      <c r="B234" s="0" t="n">
        <v>155</v>
      </c>
      <c r="C234" s="45" t="n">
        <v>43158</v>
      </c>
      <c r="D234" s="0" t="s">
        <v>286</v>
      </c>
      <c r="E234" s="0" t="n">
        <v>6012</v>
      </c>
      <c r="F234" s="0" t="s">
        <v>520</v>
      </c>
      <c r="G234" s="0" t="s">
        <v>24</v>
      </c>
      <c r="H234" s="0" t="s">
        <v>261</v>
      </c>
    </row>
    <row r="235" customFormat="false" ht="14.4" hidden="false" customHeight="false" outlineLevel="0" collapsed="false">
      <c r="A235" s="44" t="n">
        <v>43132</v>
      </c>
      <c r="B235" s="0" t="n">
        <v>156</v>
      </c>
      <c r="C235" s="45" t="n">
        <v>43158</v>
      </c>
      <c r="D235" s="0" t="s">
        <v>286</v>
      </c>
      <c r="E235" s="0" t="n">
        <v>5678</v>
      </c>
      <c r="F235" s="0" t="s">
        <v>521</v>
      </c>
      <c r="G235" s="0" t="s">
        <v>27</v>
      </c>
      <c r="H235" s="0" t="s">
        <v>276</v>
      </c>
    </row>
    <row r="236" customFormat="false" ht="14.4" hidden="false" customHeight="false" outlineLevel="0" collapsed="false">
      <c r="A236" s="44" t="n">
        <v>43132</v>
      </c>
      <c r="B236" s="0" t="n">
        <v>157</v>
      </c>
      <c r="C236" s="45" t="n">
        <v>43158</v>
      </c>
      <c r="D236" s="0" t="s">
        <v>286</v>
      </c>
      <c r="E236" s="0" t="n">
        <v>5679</v>
      </c>
      <c r="F236" s="0" t="s">
        <v>522</v>
      </c>
      <c r="G236" s="0" t="s">
        <v>26</v>
      </c>
      <c r="H236" s="0" t="s">
        <v>276</v>
      </c>
    </row>
    <row r="237" customFormat="false" ht="14.4" hidden="false" customHeight="false" outlineLevel="0" collapsed="false">
      <c r="A237" s="44" t="n">
        <v>43132</v>
      </c>
      <c r="B237" s="0" t="n">
        <v>158</v>
      </c>
      <c r="C237" s="45" t="n">
        <v>43158</v>
      </c>
      <c r="D237" s="0" t="s">
        <v>286</v>
      </c>
      <c r="E237" s="0" t="n">
        <v>5739</v>
      </c>
      <c r="F237" s="0" t="s">
        <v>523</v>
      </c>
      <c r="G237" s="0" t="s">
        <v>27</v>
      </c>
      <c r="H237" s="0" t="s">
        <v>270</v>
      </c>
    </row>
    <row r="238" customFormat="false" ht="14.4" hidden="false" customHeight="false" outlineLevel="0" collapsed="false">
      <c r="A238" s="44" t="n">
        <v>43132</v>
      </c>
      <c r="B238" s="0" t="n">
        <v>159</v>
      </c>
      <c r="C238" s="45" t="n">
        <v>43158</v>
      </c>
      <c r="D238" s="0" t="s">
        <v>286</v>
      </c>
      <c r="E238" s="0" t="n">
        <v>5740</v>
      </c>
      <c r="F238" s="0" t="s">
        <v>524</v>
      </c>
      <c r="G238" s="0" t="s">
        <v>26</v>
      </c>
      <c r="H238" s="0" t="s">
        <v>270</v>
      </c>
    </row>
    <row r="239" customFormat="false" ht="14.4" hidden="false" customHeight="false" outlineLevel="0" collapsed="false">
      <c r="A239" s="44" t="n">
        <v>43132</v>
      </c>
      <c r="B239" s="0" t="n">
        <v>160</v>
      </c>
      <c r="C239" s="45" t="n">
        <v>43158</v>
      </c>
      <c r="D239" s="0" t="s">
        <v>286</v>
      </c>
      <c r="E239" s="0" t="n">
        <v>6149</v>
      </c>
      <c r="F239" s="0" t="s">
        <v>525</v>
      </c>
      <c r="G239" s="0" t="s">
        <v>221</v>
      </c>
      <c r="H239" s="0" t="s">
        <v>272</v>
      </c>
    </row>
    <row r="240" customFormat="false" ht="14.4" hidden="false" customHeight="false" outlineLevel="0" collapsed="false">
      <c r="A240" s="44" t="n">
        <v>43132</v>
      </c>
      <c r="B240" s="0" t="n">
        <v>161</v>
      </c>
      <c r="C240" s="45" t="n">
        <v>43158</v>
      </c>
      <c r="D240" s="0" t="s">
        <v>286</v>
      </c>
      <c r="E240" s="0" t="n">
        <v>7323</v>
      </c>
      <c r="F240" s="0" t="s">
        <v>526</v>
      </c>
      <c r="G240" s="0" t="s">
        <v>27</v>
      </c>
      <c r="H240" s="0" t="s">
        <v>272</v>
      </c>
    </row>
    <row r="241" customFormat="false" ht="14.4" hidden="false" customHeight="false" outlineLevel="0" collapsed="false">
      <c r="A241" s="44" t="n">
        <v>43132</v>
      </c>
      <c r="B241" s="0" t="n">
        <v>162</v>
      </c>
      <c r="C241" s="45" t="n">
        <v>43158</v>
      </c>
      <c r="D241" s="0" t="s">
        <v>286</v>
      </c>
      <c r="E241" s="0" t="n">
        <v>7324</v>
      </c>
      <c r="F241" s="0" t="s">
        <v>527</v>
      </c>
      <c r="G241" s="0" t="s">
        <v>27</v>
      </c>
      <c r="H241" s="0" t="s">
        <v>272</v>
      </c>
    </row>
    <row r="242" customFormat="false" ht="14.4" hidden="false" customHeight="false" outlineLevel="0" collapsed="false">
      <c r="A242" s="44" t="n">
        <v>43132</v>
      </c>
      <c r="B242" s="0" t="n">
        <v>163</v>
      </c>
      <c r="C242" s="45" t="n">
        <v>43159</v>
      </c>
      <c r="D242" s="0" t="s">
        <v>286</v>
      </c>
      <c r="E242" s="0" t="n">
        <v>7325</v>
      </c>
      <c r="F242" s="0" t="s">
        <v>528</v>
      </c>
      <c r="G242" s="0" t="s">
        <v>27</v>
      </c>
      <c r="H242" s="0" t="s">
        <v>272</v>
      </c>
    </row>
    <row r="243" customFormat="false" ht="14.4" hidden="false" customHeight="false" outlineLevel="0" collapsed="false">
      <c r="A243" s="44" t="n">
        <v>43132</v>
      </c>
      <c r="B243" s="0" t="n">
        <v>164</v>
      </c>
      <c r="C243" s="45" t="n">
        <v>43159</v>
      </c>
      <c r="D243" s="0" t="s">
        <v>286</v>
      </c>
      <c r="E243" s="0" t="n">
        <v>7326</v>
      </c>
      <c r="F243" s="0" t="s">
        <v>529</v>
      </c>
      <c r="G243" s="0" t="s">
        <v>26</v>
      </c>
      <c r="H243" s="0" t="s">
        <v>272</v>
      </c>
    </row>
    <row r="244" customFormat="false" ht="14.4" hidden="false" customHeight="false" outlineLevel="0" collapsed="false">
      <c r="A244" s="44" t="n">
        <v>43132</v>
      </c>
      <c r="B244" s="0" t="n">
        <v>165</v>
      </c>
      <c r="C244" s="45" t="n">
        <v>43159</v>
      </c>
      <c r="D244" s="0" t="s">
        <v>286</v>
      </c>
      <c r="E244" s="0" t="n">
        <v>7330</v>
      </c>
      <c r="F244" s="0" t="s">
        <v>530</v>
      </c>
      <c r="G244" s="0" t="s">
        <v>26</v>
      </c>
      <c r="H244" s="0" t="s">
        <v>267</v>
      </c>
    </row>
    <row r="245" customFormat="false" ht="14.4" hidden="false" customHeight="false" outlineLevel="0" collapsed="false">
      <c r="A245" s="44" t="n">
        <v>43132</v>
      </c>
      <c r="B245" s="0" t="n">
        <v>166</v>
      </c>
      <c r="C245" s="45" t="n">
        <v>43159</v>
      </c>
      <c r="D245" s="0" t="s">
        <v>286</v>
      </c>
      <c r="E245" s="0" t="n">
        <v>7331</v>
      </c>
      <c r="F245" s="0" t="s">
        <v>531</v>
      </c>
      <c r="G245" s="0" t="s">
        <v>26</v>
      </c>
      <c r="H245" s="0" t="s">
        <v>267</v>
      </c>
    </row>
    <row r="246" customFormat="false" ht="14.4" hidden="false" customHeight="false" outlineLevel="0" collapsed="false">
      <c r="A246" s="44" t="n">
        <v>43132</v>
      </c>
      <c r="B246" s="0" t="n">
        <v>167</v>
      </c>
      <c r="C246" s="45" t="n">
        <v>43159</v>
      </c>
      <c r="D246" s="0" t="s">
        <v>286</v>
      </c>
      <c r="E246" s="0" t="n">
        <v>7332</v>
      </c>
      <c r="F246" s="0" t="s">
        <v>532</v>
      </c>
      <c r="G246" s="0" t="s">
        <v>26</v>
      </c>
      <c r="H246" s="0" t="s">
        <v>267</v>
      </c>
    </row>
    <row r="247" customFormat="false" ht="14.4" hidden="false" customHeight="false" outlineLevel="0" collapsed="false">
      <c r="A247" s="44" t="n">
        <v>43132</v>
      </c>
      <c r="B247" s="0" t="n">
        <v>168</v>
      </c>
      <c r="C247" s="45" t="n">
        <v>43159</v>
      </c>
      <c r="D247" s="0" t="s">
        <v>286</v>
      </c>
      <c r="E247" s="0" t="n">
        <v>7333</v>
      </c>
      <c r="F247" s="0" t="s">
        <v>533</v>
      </c>
      <c r="G247" s="0" t="s">
        <v>27</v>
      </c>
      <c r="H247" s="0" t="s">
        <v>276</v>
      </c>
    </row>
    <row r="248" customFormat="false" ht="14.4" hidden="false" customHeight="false" outlineLevel="0" collapsed="false">
      <c r="A248" s="44" t="n">
        <v>43132</v>
      </c>
      <c r="B248" s="0" t="n">
        <v>169</v>
      </c>
      <c r="C248" s="45" t="n">
        <v>43159</v>
      </c>
      <c r="D248" s="0" t="s">
        <v>286</v>
      </c>
      <c r="E248" s="0" t="n">
        <v>7213</v>
      </c>
      <c r="F248" s="0" t="s">
        <v>534</v>
      </c>
      <c r="G248" s="0" t="s">
        <v>26</v>
      </c>
      <c r="H248" s="0" t="s">
        <v>266</v>
      </c>
    </row>
    <row r="249" customFormat="false" ht="14.4" hidden="false" customHeight="false" outlineLevel="0" collapsed="false">
      <c r="A249" s="44" t="n">
        <v>43132</v>
      </c>
      <c r="B249" s="0" t="n">
        <v>170</v>
      </c>
      <c r="C249" s="45" t="n">
        <v>43159</v>
      </c>
      <c r="D249" s="0" t="s">
        <v>286</v>
      </c>
      <c r="E249" s="0" t="n">
        <v>7214</v>
      </c>
      <c r="F249" s="0" t="s">
        <v>535</v>
      </c>
      <c r="G249" s="0" t="s">
        <v>27</v>
      </c>
      <c r="H249" s="0" t="s">
        <v>266</v>
      </c>
    </row>
    <row r="250" customFormat="false" ht="14.4" hidden="false" customHeight="false" outlineLevel="0" collapsed="false">
      <c r="A250" s="44" t="n">
        <v>43132</v>
      </c>
      <c r="B250" s="0" t="n">
        <v>171</v>
      </c>
      <c r="C250" s="45" t="n">
        <v>43159</v>
      </c>
      <c r="D250" s="0" t="s">
        <v>286</v>
      </c>
      <c r="E250" s="0" t="n">
        <v>7340</v>
      </c>
      <c r="F250" s="0" t="s">
        <v>536</v>
      </c>
      <c r="G250" s="0" t="s">
        <v>26</v>
      </c>
      <c r="H250" s="0" t="s">
        <v>266</v>
      </c>
    </row>
    <row r="251" customFormat="false" ht="14.4" hidden="false" customHeight="false" outlineLevel="0" collapsed="false">
      <c r="A251" s="44" t="n">
        <v>43132</v>
      </c>
      <c r="B251" s="0" t="n">
        <v>172</v>
      </c>
      <c r="C251" s="45" t="n">
        <v>43159</v>
      </c>
      <c r="D251" s="0" t="s">
        <v>286</v>
      </c>
      <c r="E251" s="0" t="n">
        <v>6186</v>
      </c>
      <c r="F251" s="0" t="s">
        <v>537</v>
      </c>
      <c r="G251" s="0" t="s">
        <v>157</v>
      </c>
      <c r="H251" s="0" t="s">
        <v>271</v>
      </c>
    </row>
    <row r="252" customFormat="false" ht="14.4" hidden="false" customHeight="false" outlineLevel="0" collapsed="false">
      <c r="A252" s="44" t="n">
        <v>43160</v>
      </c>
      <c r="B252" s="0" t="n">
        <v>1</v>
      </c>
      <c r="C252" s="45" t="n">
        <v>43160</v>
      </c>
      <c r="D252" s="0" t="s">
        <v>286</v>
      </c>
      <c r="E252" s="0" t="n">
        <v>6142</v>
      </c>
      <c r="F252" s="0" t="s">
        <v>538</v>
      </c>
      <c r="G252" s="0" t="s">
        <v>247</v>
      </c>
      <c r="H252" s="0" t="s">
        <v>272</v>
      </c>
    </row>
    <row r="253" customFormat="false" ht="14.4" hidden="false" customHeight="false" outlineLevel="0" collapsed="false">
      <c r="A253" s="44" t="n">
        <v>43160</v>
      </c>
      <c r="B253" s="0" t="n">
        <v>2</v>
      </c>
      <c r="C253" s="45" t="n">
        <v>43160</v>
      </c>
      <c r="D253" s="0" t="s">
        <v>286</v>
      </c>
      <c r="E253" s="0" t="n">
        <v>6140</v>
      </c>
      <c r="F253" s="0" t="s">
        <v>539</v>
      </c>
      <c r="G253" s="0" t="s">
        <v>244</v>
      </c>
      <c r="H253" s="0" t="s">
        <v>272</v>
      </c>
    </row>
    <row r="254" customFormat="false" ht="14.4" hidden="false" customHeight="false" outlineLevel="0" collapsed="false">
      <c r="A254" s="44" t="n">
        <v>43160</v>
      </c>
      <c r="B254" s="0" t="n">
        <v>3</v>
      </c>
      <c r="C254" s="45" t="n">
        <v>43160</v>
      </c>
      <c r="D254" s="0" t="s">
        <v>286</v>
      </c>
      <c r="E254" s="0" t="n">
        <v>6144</v>
      </c>
      <c r="F254" s="0" t="s">
        <v>540</v>
      </c>
      <c r="G254" s="0" t="s">
        <v>205</v>
      </c>
      <c r="H254" s="0" t="s">
        <v>272</v>
      </c>
    </row>
    <row r="255" customFormat="false" ht="14.4" hidden="false" customHeight="false" outlineLevel="0" collapsed="false">
      <c r="A255" s="44" t="n">
        <v>43160</v>
      </c>
      <c r="B255" s="0" t="n">
        <v>4</v>
      </c>
      <c r="C255" s="45" t="n">
        <v>43160</v>
      </c>
      <c r="D255" s="0" t="s">
        <v>286</v>
      </c>
      <c r="E255" s="0" t="n">
        <v>5200</v>
      </c>
      <c r="F255" s="0" t="s">
        <v>541</v>
      </c>
      <c r="G255" s="0" t="s">
        <v>206</v>
      </c>
      <c r="H255" s="0" t="s">
        <v>265</v>
      </c>
    </row>
    <row r="256" customFormat="false" ht="14.4" hidden="false" customHeight="false" outlineLevel="0" collapsed="false">
      <c r="A256" s="44" t="n">
        <v>43160</v>
      </c>
      <c r="B256" s="0" t="n">
        <v>5</v>
      </c>
      <c r="C256" s="45" t="n">
        <v>43160</v>
      </c>
      <c r="D256" s="0" t="s">
        <v>286</v>
      </c>
      <c r="E256" s="0" t="n">
        <v>6147</v>
      </c>
      <c r="F256" s="0" t="s">
        <v>542</v>
      </c>
      <c r="G256" s="0" t="s">
        <v>209</v>
      </c>
      <c r="H256" s="0" t="s">
        <v>272</v>
      </c>
    </row>
    <row r="257" customFormat="false" ht="14.4" hidden="false" customHeight="false" outlineLevel="0" collapsed="false">
      <c r="A257" s="44" t="n">
        <v>43160</v>
      </c>
      <c r="B257" s="0" t="n">
        <v>6</v>
      </c>
      <c r="C257" s="45" t="n">
        <v>43160</v>
      </c>
      <c r="D257" s="0" t="s">
        <v>286</v>
      </c>
      <c r="E257" s="0" t="n">
        <v>7072</v>
      </c>
      <c r="F257" s="0" t="s">
        <v>543</v>
      </c>
      <c r="G257" s="0" t="s">
        <v>175</v>
      </c>
      <c r="H257" s="0" t="s">
        <v>265</v>
      </c>
    </row>
    <row r="258" customFormat="false" ht="14.4" hidden="false" customHeight="false" outlineLevel="0" collapsed="false">
      <c r="A258" s="44" t="n">
        <v>43160</v>
      </c>
      <c r="B258" s="0" t="n">
        <v>7</v>
      </c>
      <c r="C258" s="45" t="n">
        <v>43160</v>
      </c>
      <c r="D258" s="0" t="s">
        <v>286</v>
      </c>
      <c r="E258" s="0" t="n">
        <v>5717</v>
      </c>
      <c r="F258" s="0" t="s">
        <v>544</v>
      </c>
      <c r="G258" s="0" t="s">
        <v>175</v>
      </c>
      <c r="H258" s="0" t="s">
        <v>270</v>
      </c>
    </row>
    <row r="259" customFormat="false" ht="14.4" hidden="false" customHeight="false" outlineLevel="0" collapsed="false">
      <c r="A259" s="44" t="n">
        <v>43160</v>
      </c>
      <c r="B259" s="0" t="n">
        <v>8</v>
      </c>
      <c r="C259" s="45" t="n">
        <v>43160</v>
      </c>
      <c r="D259" s="0" t="s">
        <v>286</v>
      </c>
      <c r="E259" s="0" t="n">
        <v>6198</v>
      </c>
      <c r="F259" s="0" t="s">
        <v>545</v>
      </c>
      <c r="G259" s="0" t="s">
        <v>164</v>
      </c>
      <c r="H259" s="0" t="s">
        <v>262</v>
      </c>
    </row>
    <row r="260" customFormat="false" ht="14.4" hidden="false" customHeight="false" outlineLevel="0" collapsed="false">
      <c r="A260" s="44" t="n">
        <v>43160</v>
      </c>
      <c r="B260" s="0" t="n">
        <v>9</v>
      </c>
      <c r="C260" s="45" t="n">
        <v>43160</v>
      </c>
      <c r="D260" s="0" t="s">
        <v>286</v>
      </c>
      <c r="E260" s="0" t="n">
        <v>5932</v>
      </c>
      <c r="F260" s="0" t="s">
        <v>546</v>
      </c>
      <c r="G260" s="0" t="s">
        <v>189</v>
      </c>
      <c r="H260" s="0" t="s">
        <v>264</v>
      </c>
    </row>
    <row r="261" customFormat="false" ht="14.4" hidden="false" customHeight="false" outlineLevel="0" collapsed="false">
      <c r="A261" s="44" t="n">
        <v>43160</v>
      </c>
      <c r="B261" s="0" t="n">
        <v>10</v>
      </c>
      <c r="C261" s="45" t="n">
        <v>43161</v>
      </c>
      <c r="D261" s="0" t="s">
        <v>286</v>
      </c>
      <c r="E261" s="0" t="n">
        <v>6275</v>
      </c>
      <c r="F261" s="0" t="s">
        <v>547</v>
      </c>
      <c r="G261" s="0" t="s">
        <v>164</v>
      </c>
      <c r="H261" s="0" t="s">
        <v>272</v>
      </c>
    </row>
    <row r="262" customFormat="false" ht="14.4" hidden="false" customHeight="false" outlineLevel="0" collapsed="false">
      <c r="A262" s="44" t="n">
        <v>43160</v>
      </c>
      <c r="B262" s="0" t="n">
        <v>11</v>
      </c>
      <c r="C262" s="45" t="n">
        <v>43161</v>
      </c>
      <c r="D262" s="0" t="s">
        <v>286</v>
      </c>
      <c r="E262" s="0" t="n">
        <v>6273</v>
      </c>
      <c r="F262" s="0" t="s">
        <v>548</v>
      </c>
      <c r="G262" s="0" t="s">
        <v>156</v>
      </c>
      <c r="H262" s="0" t="s">
        <v>263</v>
      </c>
    </row>
    <row r="263" customFormat="false" ht="14.4" hidden="false" customHeight="false" outlineLevel="0" collapsed="false">
      <c r="A263" s="44" t="n">
        <v>43160</v>
      </c>
      <c r="B263" s="0" t="n">
        <v>12</v>
      </c>
      <c r="C263" s="45" t="n">
        <v>43161</v>
      </c>
      <c r="D263" s="0" t="s">
        <v>286</v>
      </c>
      <c r="E263" s="0" t="n">
        <v>4849</v>
      </c>
      <c r="F263" s="0" t="s">
        <v>549</v>
      </c>
      <c r="G263" s="0" t="s">
        <v>156</v>
      </c>
      <c r="H263" s="0" t="s">
        <v>269</v>
      </c>
    </row>
    <row r="264" customFormat="false" ht="14.4" hidden="false" customHeight="false" outlineLevel="0" collapsed="false">
      <c r="A264" s="44" t="n">
        <v>43160</v>
      </c>
      <c r="B264" s="0" t="n">
        <v>13</v>
      </c>
      <c r="C264" s="45" t="n">
        <v>43161</v>
      </c>
      <c r="D264" s="0" t="s">
        <v>286</v>
      </c>
      <c r="E264" s="0" t="n">
        <v>5482</v>
      </c>
      <c r="F264" s="0" t="s">
        <v>550</v>
      </c>
      <c r="G264" s="0" t="s">
        <v>156</v>
      </c>
      <c r="H264" s="0" t="s">
        <v>265</v>
      </c>
    </row>
    <row r="265" customFormat="false" ht="14.4" hidden="false" customHeight="false" outlineLevel="0" collapsed="false">
      <c r="A265" s="44" t="n">
        <v>43160</v>
      </c>
      <c r="B265" s="0" t="n">
        <v>14</v>
      </c>
      <c r="C265" s="45" t="n">
        <v>43161</v>
      </c>
      <c r="D265" s="0" t="s">
        <v>286</v>
      </c>
      <c r="E265" s="0" t="n">
        <v>5743</v>
      </c>
      <c r="F265" s="0" t="s">
        <v>551</v>
      </c>
      <c r="G265" s="0" t="s">
        <v>156</v>
      </c>
      <c r="H265" s="0" t="s">
        <v>273</v>
      </c>
    </row>
    <row r="266" customFormat="false" ht="14.4" hidden="false" customHeight="false" outlineLevel="0" collapsed="false">
      <c r="A266" s="44" t="n">
        <v>43160</v>
      </c>
      <c r="B266" s="0" t="n">
        <v>15</v>
      </c>
      <c r="C266" s="45" t="n">
        <v>43161</v>
      </c>
      <c r="D266" s="0" t="s">
        <v>286</v>
      </c>
      <c r="E266" s="0" t="n">
        <v>5839</v>
      </c>
      <c r="F266" s="0" t="s">
        <v>552</v>
      </c>
      <c r="G266" s="0" t="s">
        <v>156</v>
      </c>
      <c r="H266" s="0" t="s">
        <v>264</v>
      </c>
    </row>
    <row r="267" customFormat="false" ht="14.4" hidden="false" customHeight="false" outlineLevel="0" collapsed="false">
      <c r="A267" s="44" t="n">
        <v>43160</v>
      </c>
      <c r="B267" s="0" t="n">
        <v>16</v>
      </c>
      <c r="C267" s="45" t="n">
        <v>43161</v>
      </c>
      <c r="D267" s="0" t="s">
        <v>286</v>
      </c>
      <c r="E267" s="0" t="n">
        <v>5939</v>
      </c>
      <c r="F267" s="0" t="s">
        <v>553</v>
      </c>
      <c r="G267" s="0" t="s">
        <v>157</v>
      </c>
      <c r="H267" s="0" t="s">
        <v>274</v>
      </c>
    </row>
    <row r="268" customFormat="false" ht="14.4" hidden="false" customHeight="false" outlineLevel="0" collapsed="false">
      <c r="A268" s="44" t="n">
        <v>43160</v>
      </c>
      <c r="B268" s="0" t="n">
        <v>17</v>
      </c>
      <c r="C268" s="45" t="n">
        <v>43161</v>
      </c>
      <c r="D268" s="0" t="s">
        <v>286</v>
      </c>
      <c r="E268" s="0" t="n">
        <v>3882</v>
      </c>
      <c r="F268" s="0" t="s">
        <v>554</v>
      </c>
      <c r="G268" s="0" t="s">
        <v>131</v>
      </c>
      <c r="H268" s="0" t="s">
        <v>267</v>
      </c>
    </row>
    <row r="269" customFormat="false" ht="14.4" hidden="false" customHeight="false" outlineLevel="0" collapsed="false">
      <c r="A269" s="44" t="n">
        <v>43160</v>
      </c>
      <c r="B269" s="0" t="n">
        <v>18</v>
      </c>
      <c r="C269" s="45" t="n">
        <v>43161</v>
      </c>
      <c r="D269" s="0" t="s">
        <v>286</v>
      </c>
      <c r="E269" s="0" t="n">
        <v>6148</v>
      </c>
      <c r="F269" s="0" t="s">
        <v>555</v>
      </c>
      <c r="G269" s="0" t="s">
        <v>189</v>
      </c>
      <c r="H269" s="0" t="s">
        <v>272</v>
      </c>
    </row>
    <row r="270" customFormat="false" ht="14.4" hidden="false" customHeight="false" outlineLevel="0" collapsed="false">
      <c r="A270" s="44" t="n">
        <v>43160</v>
      </c>
      <c r="B270" s="0" t="n">
        <v>19</v>
      </c>
      <c r="C270" s="45" t="n">
        <v>43164</v>
      </c>
      <c r="D270" s="0" t="s">
        <v>286</v>
      </c>
      <c r="E270" s="0" t="n">
        <v>5111</v>
      </c>
      <c r="F270" s="0" t="s">
        <v>556</v>
      </c>
      <c r="G270" s="0" t="s">
        <v>123</v>
      </c>
      <c r="H270" s="0" t="s">
        <v>265</v>
      </c>
    </row>
    <row r="271" customFormat="false" ht="14.4" hidden="false" customHeight="false" outlineLevel="0" collapsed="false">
      <c r="A271" s="44" t="n">
        <v>43160</v>
      </c>
      <c r="B271" s="0" t="n">
        <v>20</v>
      </c>
      <c r="C271" s="45" t="n">
        <v>43164</v>
      </c>
      <c r="D271" s="0" t="s">
        <v>286</v>
      </c>
      <c r="E271" s="0" t="n">
        <v>5102</v>
      </c>
      <c r="F271" s="0" t="s">
        <v>557</v>
      </c>
      <c r="G271" s="0" t="s">
        <v>123</v>
      </c>
      <c r="H271" s="0" t="s">
        <v>265</v>
      </c>
    </row>
    <row r="272" customFormat="false" ht="14.4" hidden="false" customHeight="false" outlineLevel="0" collapsed="false">
      <c r="A272" s="44" t="n">
        <v>43160</v>
      </c>
      <c r="B272" s="0" t="n">
        <v>21</v>
      </c>
      <c r="C272" s="45" t="n">
        <v>43164</v>
      </c>
      <c r="D272" s="0" t="s">
        <v>286</v>
      </c>
      <c r="E272" s="0" t="n">
        <v>5058</v>
      </c>
      <c r="F272" s="0" t="s">
        <v>558</v>
      </c>
      <c r="G272" s="0" t="s">
        <v>127</v>
      </c>
      <c r="H272" s="0" t="s">
        <v>265</v>
      </c>
    </row>
    <row r="273" customFormat="false" ht="14.4" hidden="false" customHeight="false" outlineLevel="0" collapsed="false">
      <c r="A273" s="44" t="n">
        <v>43160</v>
      </c>
      <c r="B273" s="0" t="n">
        <v>22</v>
      </c>
      <c r="C273" s="45" t="n">
        <v>43164</v>
      </c>
      <c r="D273" s="0" t="s">
        <v>286</v>
      </c>
      <c r="E273" s="0" t="n">
        <v>5286</v>
      </c>
      <c r="F273" s="0" t="s">
        <v>559</v>
      </c>
      <c r="G273" s="0" t="s">
        <v>235</v>
      </c>
      <c r="H273" s="0" t="s">
        <v>267</v>
      </c>
    </row>
    <row r="274" customFormat="false" ht="14.4" hidden="false" customHeight="false" outlineLevel="0" collapsed="false">
      <c r="A274" s="44" t="n">
        <v>43160</v>
      </c>
      <c r="B274" s="0" t="n">
        <v>23</v>
      </c>
      <c r="C274" s="45" t="n">
        <v>43164</v>
      </c>
      <c r="D274" s="0" t="s">
        <v>286</v>
      </c>
      <c r="E274" s="0" t="n">
        <v>5210</v>
      </c>
      <c r="F274" s="0" t="s">
        <v>560</v>
      </c>
      <c r="G274" s="0" t="s">
        <v>133</v>
      </c>
      <c r="H274" s="0" t="s">
        <v>265</v>
      </c>
    </row>
    <row r="275" customFormat="false" ht="14.4" hidden="false" customHeight="false" outlineLevel="0" collapsed="false">
      <c r="A275" s="44" t="n">
        <v>43160</v>
      </c>
      <c r="B275" s="0" t="n">
        <v>24</v>
      </c>
      <c r="C275" s="45" t="n">
        <v>43164</v>
      </c>
      <c r="D275" s="0" t="s">
        <v>286</v>
      </c>
      <c r="E275" s="0" t="n">
        <v>6138</v>
      </c>
      <c r="F275" s="0" t="s">
        <v>561</v>
      </c>
      <c r="G275" s="0" t="s">
        <v>235</v>
      </c>
      <c r="H275" s="0" t="s">
        <v>272</v>
      </c>
    </row>
    <row r="276" customFormat="false" ht="14.4" hidden="false" customHeight="false" outlineLevel="0" collapsed="false">
      <c r="A276" s="44" t="n">
        <v>43160</v>
      </c>
      <c r="B276" s="0" t="n">
        <v>25</v>
      </c>
      <c r="C276" s="45" t="n">
        <v>43164</v>
      </c>
      <c r="D276" s="0" t="s">
        <v>286</v>
      </c>
      <c r="E276" s="0" t="n">
        <v>6139</v>
      </c>
      <c r="F276" s="0" t="s">
        <v>562</v>
      </c>
      <c r="G276" s="0" t="s">
        <v>239</v>
      </c>
      <c r="H276" s="0" t="s">
        <v>272</v>
      </c>
    </row>
    <row r="277" customFormat="false" ht="14.4" hidden="false" customHeight="false" outlineLevel="0" collapsed="false">
      <c r="A277" s="44" t="n">
        <v>43160</v>
      </c>
      <c r="B277" s="0" t="n">
        <v>26</v>
      </c>
      <c r="C277" s="45" t="n">
        <v>43164</v>
      </c>
      <c r="D277" s="0" t="s">
        <v>286</v>
      </c>
      <c r="E277" s="0" t="n">
        <v>1777</v>
      </c>
      <c r="F277" s="0" t="s">
        <v>563</v>
      </c>
      <c r="G277" s="0" t="s">
        <v>249</v>
      </c>
      <c r="H277" s="0" t="s">
        <v>269</v>
      </c>
    </row>
    <row r="278" customFormat="false" ht="14.4" hidden="false" customHeight="false" outlineLevel="0" collapsed="false">
      <c r="A278" s="44" t="n">
        <v>43160</v>
      </c>
      <c r="B278" s="0" t="n">
        <v>27</v>
      </c>
      <c r="C278" s="45" t="n">
        <v>43164</v>
      </c>
      <c r="D278" s="0" t="s">
        <v>286</v>
      </c>
      <c r="E278" s="0" t="n">
        <v>5844</v>
      </c>
      <c r="F278" s="0" t="s">
        <v>564</v>
      </c>
      <c r="G278" s="0" t="s">
        <v>17</v>
      </c>
      <c r="H278" s="0" t="s">
        <v>263</v>
      </c>
    </row>
    <row r="279" customFormat="false" ht="14.4" hidden="false" customHeight="false" outlineLevel="0" collapsed="false">
      <c r="A279" s="44" t="n">
        <v>43160</v>
      </c>
      <c r="B279" s="0" t="n">
        <v>28</v>
      </c>
      <c r="C279" s="45" t="n">
        <v>43165</v>
      </c>
      <c r="D279" s="0" t="s">
        <v>286</v>
      </c>
      <c r="E279" s="0" t="n">
        <v>4962</v>
      </c>
      <c r="F279" s="0" t="s">
        <v>565</v>
      </c>
      <c r="G279" s="0" t="s">
        <v>107</v>
      </c>
      <c r="H279" s="0" t="s">
        <v>265</v>
      </c>
    </row>
    <row r="280" customFormat="false" ht="14.4" hidden="false" customHeight="false" outlineLevel="0" collapsed="false">
      <c r="A280" s="44" t="n">
        <v>43160</v>
      </c>
      <c r="B280" s="0" t="n">
        <v>29</v>
      </c>
      <c r="C280" s="45" t="n">
        <v>43165</v>
      </c>
      <c r="D280" s="0" t="s">
        <v>286</v>
      </c>
      <c r="E280" s="0" t="n">
        <v>7277</v>
      </c>
      <c r="F280" s="0" t="s">
        <v>566</v>
      </c>
      <c r="G280" s="0" t="s">
        <v>51</v>
      </c>
      <c r="H280" s="0" t="s">
        <v>265</v>
      </c>
    </row>
    <row r="281" customFormat="false" ht="14.4" hidden="false" customHeight="false" outlineLevel="0" collapsed="false">
      <c r="A281" s="44" t="n">
        <v>43160</v>
      </c>
      <c r="B281" s="0" t="n">
        <v>30</v>
      </c>
      <c r="C281" s="45" t="n">
        <v>43165</v>
      </c>
      <c r="D281" s="0" t="s">
        <v>286</v>
      </c>
      <c r="E281" s="0" t="n">
        <v>6557</v>
      </c>
      <c r="F281" s="0" t="s">
        <v>567</v>
      </c>
      <c r="G281" s="0" t="s">
        <v>15</v>
      </c>
      <c r="H281" s="0" t="s">
        <v>269</v>
      </c>
    </row>
    <row r="282" customFormat="false" ht="14.4" hidden="false" customHeight="false" outlineLevel="0" collapsed="false">
      <c r="A282" s="44" t="n">
        <v>43160</v>
      </c>
      <c r="B282" s="0" t="n">
        <v>31</v>
      </c>
      <c r="C282" s="45" t="n">
        <v>43165</v>
      </c>
      <c r="D282" s="0" t="s">
        <v>286</v>
      </c>
      <c r="E282" s="0" t="n">
        <v>5934</v>
      </c>
      <c r="F282" s="0" t="s">
        <v>568</v>
      </c>
      <c r="G282" s="0" t="s">
        <v>15</v>
      </c>
      <c r="H282" s="0" t="s">
        <v>264</v>
      </c>
    </row>
    <row r="283" customFormat="false" ht="14.4" hidden="false" customHeight="false" outlineLevel="0" collapsed="false">
      <c r="A283" s="44" t="n">
        <v>43160</v>
      </c>
      <c r="B283" s="0" t="n">
        <v>32</v>
      </c>
      <c r="C283" s="45" t="n">
        <v>43165</v>
      </c>
      <c r="D283" s="0" t="s">
        <v>286</v>
      </c>
      <c r="E283" s="0" t="n">
        <v>6022</v>
      </c>
      <c r="F283" s="0" t="s">
        <v>569</v>
      </c>
      <c r="G283" s="0" t="s">
        <v>15</v>
      </c>
      <c r="H283" s="0" t="s">
        <v>265</v>
      </c>
    </row>
    <row r="284" customFormat="false" ht="14.4" hidden="false" customHeight="false" outlineLevel="0" collapsed="false">
      <c r="A284" s="44" t="n">
        <v>43160</v>
      </c>
      <c r="B284" s="0" t="n">
        <v>33</v>
      </c>
      <c r="C284" s="45" t="n">
        <v>43165</v>
      </c>
      <c r="D284" s="0" t="s">
        <v>286</v>
      </c>
      <c r="E284" s="0" t="n">
        <v>6154</v>
      </c>
      <c r="F284" s="0" t="s">
        <v>570</v>
      </c>
      <c r="G284" s="0" t="s">
        <v>17</v>
      </c>
      <c r="H284" s="0" t="s">
        <v>272</v>
      </c>
    </row>
    <row r="285" customFormat="false" ht="14.4" hidden="false" customHeight="false" outlineLevel="0" collapsed="false">
      <c r="A285" s="44" t="n">
        <v>43160</v>
      </c>
      <c r="B285" s="0" t="n">
        <v>34</v>
      </c>
      <c r="C285" s="45" t="n">
        <v>43165</v>
      </c>
      <c r="D285" s="0" t="s">
        <v>286</v>
      </c>
      <c r="E285" s="0" t="n">
        <v>5769</v>
      </c>
      <c r="F285" s="0" t="s">
        <v>571</v>
      </c>
      <c r="G285" s="0" t="s">
        <v>17</v>
      </c>
      <c r="H285" s="0" t="s">
        <v>262</v>
      </c>
    </row>
    <row r="286" customFormat="false" ht="14.4" hidden="false" customHeight="false" outlineLevel="0" collapsed="false">
      <c r="A286" s="44" t="n">
        <v>43160</v>
      </c>
      <c r="B286" s="0" t="n">
        <v>35</v>
      </c>
      <c r="C286" s="45" t="n">
        <v>43165</v>
      </c>
      <c r="D286" s="0" t="s">
        <v>286</v>
      </c>
      <c r="E286" s="0" t="n">
        <v>5781</v>
      </c>
      <c r="F286" s="0" t="s">
        <v>572</v>
      </c>
      <c r="G286" s="0" t="s">
        <v>17</v>
      </c>
      <c r="H286" s="0" t="s">
        <v>268</v>
      </c>
    </row>
    <row r="287" customFormat="false" ht="14.4" hidden="false" customHeight="false" outlineLevel="0" collapsed="false">
      <c r="A287" s="44" t="n">
        <v>43160</v>
      </c>
      <c r="B287" s="0" t="n">
        <v>36</v>
      </c>
      <c r="C287" s="45" t="n">
        <v>43165</v>
      </c>
      <c r="D287" s="0" t="s">
        <v>286</v>
      </c>
      <c r="E287" s="0" t="n">
        <v>5854</v>
      </c>
      <c r="F287" s="0" t="s">
        <v>573</v>
      </c>
      <c r="G287" s="0" t="s">
        <v>574</v>
      </c>
      <c r="H287" s="0" t="s">
        <v>264</v>
      </c>
    </row>
    <row r="288" customFormat="false" ht="14.4" hidden="false" customHeight="false" outlineLevel="0" collapsed="false">
      <c r="A288" s="44" t="n">
        <v>43160</v>
      </c>
      <c r="B288" s="0" t="n">
        <v>37</v>
      </c>
      <c r="C288" s="45" t="n">
        <v>43166</v>
      </c>
      <c r="D288" s="0" t="s">
        <v>286</v>
      </c>
      <c r="E288" s="0" t="n">
        <v>6143</v>
      </c>
      <c r="F288" s="0" t="s">
        <v>575</v>
      </c>
      <c r="G288" s="0" t="s">
        <v>215</v>
      </c>
      <c r="H288" s="0" t="s">
        <v>272</v>
      </c>
    </row>
    <row r="289" customFormat="false" ht="14.4" hidden="false" customHeight="false" outlineLevel="0" collapsed="false">
      <c r="A289" s="44" t="n">
        <v>43160</v>
      </c>
      <c r="B289" s="0" t="n">
        <v>38</v>
      </c>
      <c r="C289" s="45" t="n">
        <v>43166</v>
      </c>
      <c r="D289" s="0" t="s">
        <v>286</v>
      </c>
      <c r="E289" s="0" t="n">
        <v>5933</v>
      </c>
      <c r="F289" s="0" t="s">
        <v>576</v>
      </c>
      <c r="G289" s="0" t="s">
        <v>17</v>
      </c>
      <c r="H289" s="0" t="s">
        <v>264</v>
      </c>
    </row>
    <row r="290" customFormat="false" ht="14.4" hidden="false" customHeight="false" outlineLevel="0" collapsed="false">
      <c r="A290" s="44" t="n">
        <v>43160</v>
      </c>
      <c r="B290" s="0" t="n">
        <v>39</v>
      </c>
      <c r="C290" s="45" t="n">
        <v>43166</v>
      </c>
      <c r="D290" s="0" t="s">
        <v>286</v>
      </c>
      <c r="E290" s="0" t="n">
        <v>6020</v>
      </c>
      <c r="F290" s="0" t="s">
        <v>577</v>
      </c>
      <c r="G290" s="0" t="s">
        <v>17</v>
      </c>
      <c r="H290" s="0" t="s">
        <v>265</v>
      </c>
    </row>
    <row r="291" customFormat="false" ht="14.4" hidden="false" customHeight="false" outlineLevel="0" collapsed="false">
      <c r="A291" s="44" t="n">
        <v>43160</v>
      </c>
      <c r="B291" s="0" t="n">
        <v>40</v>
      </c>
      <c r="C291" s="45" t="n">
        <v>43166</v>
      </c>
      <c r="D291" s="0" t="s">
        <v>286</v>
      </c>
      <c r="E291" s="0" t="n">
        <v>6145</v>
      </c>
      <c r="F291" s="0" t="s">
        <v>578</v>
      </c>
      <c r="G291" s="0" t="s">
        <v>249</v>
      </c>
      <c r="H291" s="0" t="s">
        <v>272</v>
      </c>
    </row>
    <row r="292" customFormat="false" ht="14.4" hidden="false" customHeight="false" outlineLevel="0" collapsed="false">
      <c r="A292" s="44" t="n">
        <v>43160</v>
      </c>
      <c r="B292" s="0" t="n">
        <v>41</v>
      </c>
      <c r="C292" s="45" t="n">
        <v>43166</v>
      </c>
      <c r="D292" s="0" t="s">
        <v>286</v>
      </c>
      <c r="E292" s="0" t="n">
        <v>5930</v>
      </c>
      <c r="F292" s="0" t="s">
        <v>579</v>
      </c>
      <c r="G292" s="0" t="s">
        <v>21</v>
      </c>
      <c r="H292" s="0" t="s">
        <v>264</v>
      </c>
    </row>
    <row r="293" customFormat="false" ht="14.4" hidden="false" customHeight="false" outlineLevel="0" collapsed="false">
      <c r="A293" s="44" t="n">
        <v>43160</v>
      </c>
      <c r="B293" s="0" t="n">
        <v>42</v>
      </c>
      <c r="C293" s="45" t="n">
        <v>43166</v>
      </c>
      <c r="D293" s="0" t="s">
        <v>286</v>
      </c>
      <c r="E293" s="0" t="n">
        <v>6153</v>
      </c>
      <c r="F293" s="0" t="s">
        <v>580</v>
      </c>
      <c r="G293" s="0" t="s">
        <v>21</v>
      </c>
      <c r="H293" s="0" t="s">
        <v>272</v>
      </c>
    </row>
    <row r="294" customFormat="false" ht="14.4" hidden="false" customHeight="false" outlineLevel="0" collapsed="false">
      <c r="A294" s="44" t="n">
        <v>43160</v>
      </c>
      <c r="B294" s="0" t="n">
        <v>43</v>
      </c>
      <c r="C294" s="45" t="n">
        <v>43166</v>
      </c>
      <c r="D294" s="0" t="s">
        <v>286</v>
      </c>
      <c r="E294" s="0" t="n">
        <v>7103</v>
      </c>
      <c r="F294" s="0" t="s">
        <v>581</v>
      </c>
      <c r="G294" s="0" t="s">
        <v>21</v>
      </c>
      <c r="H294" s="0" t="s">
        <v>272</v>
      </c>
    </row>
    <row r="295" customFormat="false" ht="14.4" hidden="false" customHeight="false" outlineLevel="0" collapsed="false">
      <c r="A295" s="44" t="n">
        <v>43160</v>
      </c>
      <c r="B295" s="0" t="n">
        <v>44</v>
      </c>
      <c r="C295" s="45" t="n">
        <v>43166</v>
      </c>
      <c r="D295" s="0" t="s">
        <v>286</v>
      </c>
      <c r="E295" s="0" t="n">
        <v>6711</v>
      </c>
      <c r="F295" s="0" t="s">
        <v>582</v>
      </c>
      <c r="G295" s="0" t="s">
        <v>21</v>
      </c>
      <c r="H295" s="0" t="s">
        <v>272</v>
      </c>
    </row>
    <row r="296" customFormat="false" ht="14.4" hidden="false" customHeight="false" outlineLevel="0" collapsed="false">
      <c r="A296" s="44" t="n">
        <v>43160</v>
      </c>
      <c r="B296" s="0" t="n">
        <v>45</v>
      </c>
      <c r="C296" s="45" t="n">
        <v>43166</v>
      </c>
      <c r="D296" s="0" t="s">
        <v>286</v>
      </c>
      <c r="E296" s="0" t="n">
        <v>5698</v>
      </c>
      <c r="F296" s="0" t="s">
        <v>583</v>
      </c>
      <c r="G296" s="0" t="s">
        <v>21</v>
      </c>
      <c r="H296" s="0" t="s">
        <v>274</v>
      </c>
    </row>
    <row r="297" customFormat="false" ht="14.4" hidden="false" customHeight="false" outlineLevel="0" collapsed="false">
      <c r="A297" s="44" t="n">
        <v>43160</v>
      </c>
      <c r="B297" s="0" t="n">
        <v>46</v>
      </c>
      <c r="C297" s="45" t="n">
        <v>43167</v>
      </c>
      <c r="D297" s="0" t="s">
        <v>286</v>
      </c>
      <c r="E297" s="0" t="n">
        <v>3302</v>
      </c>
      <c r="F297" s="0" t="s">
        <v>584</v>
      </c>
      <c r="G297" s="0" t="s">
        <v>235</v>
      </c>
      <c r="H297" s="0" t="s">
        <v>264</v>
      </c>
    </row>
    <row r="298" customFormat="false" ht="14.4" hidden="false" customHeight="false" outlineLevel="0" collapsed="false">
      <c r="A298" s="44" t="n">
        <v>43160</v>
      </c>
      <c r="B298" s="0" t="n">
        <v>47</v>
      </c>
      <c r="C298" s="45" t="n">
        <v>43167</v>
      </c>
      <c r="D298" s="0" t="s">
        <v>286</v>
      </c>
      <c r="E298" s="0" t="n">
        <v>5777</v>
      </c>
      <c r="F298" s="0" t="s">
        <v>585</v>
      </c>
      <c r="G298" s="0" t="s">
        <v>21</v>
      </c>
      <c r="H298" s="0" t="s">
        <v>262</v>
      </c>
    </row>
    <row r="299" customFormat="false" ht="14.4" hidden="false" customHeight="false" outlineLevel="0" collapsed="false">
      <c r="A299" s="44" t="n">
        <v>43160</v>
      </c>
      <c r="B299" s="0" t="n">
        <v>48</v>
      </c>
      <c r="C299" s="45" t="n">
        <v>43167</v>
      </c>
      <c r="D299" s="0" t="s">
        <v>286</v>
      </c>
      <c r="E299" s="0" t="n">
        <v>5783</v>
      </c>
      <c r="F299" s="0" t="s">
        <v>586</v>
      </c>
      <c r="G299" s="0" t="s">
        <v>21</v>
      </c>
      <c r="H299" s="0" t="s">
        <v>268</v>
      </c>
    </row>
    <row r="300" customFormat="false" ht="14.4" hidden="false" customHeight="false" outlineLevel="0" collapsed="false">
      <c r="A300" s="44" t="n">
        <v>43160</v>
      </c>
      <c r="B300" s="0" t="n">
        <v>49</v>
      </c>
      <c r="C300" s="45" t="n">
        <v>43167</v>
      </c>
      <c r="D300" s="0" t="s">
        <v>286</v>
      </c>
      <c r="E300" s="0" t="n">
        <v>6026</v>
      </c>
      <c r="F300" s="0" t="s">
        <v>587</v>
      </c>
      <c r="G300" s="0" t="s">
        <v>21</v>
      </c>
      <c r="H300" s="0" t="s">
        <v>265</v>
      </c>
    </row>
    <row r="301" customFormat="false" ht="14.4" hidden="false" customHeight="false" outlineLevel="0" collapsed="false">
      <c r="A301" s="44" t="n">
        <v>43160</v>
      </c>
      <c r="B301" s="0" t="n">
        <v>50</v>
      </c>
      <c r="C301" s="45" t="n">
        <v>43167</v>
      </c>
      <c r="D301" s="0" t="s">
        <v>286</v>
      </c>
      <c r="E301" s="0" t="n">
        <v>6027</v>
      </c>
      <c r="F301" s="0" t="s">
        <v>588</v>
      </c>
      <c r="G301" s="0" t="s">
        <v>21</v>
      </c>
      <c r="H301" s="0" t="s">
        <v>266</v>
      </c>
    </row>
    <row r="302" customFormat="false" ht="14.4" hidden="false" customHeight="false" outlineLevel="0" collapsed="false">
      <c r="A302" s="44" t="n">
        <v>43160</v>
      </c>
      <c r="B302" s="0" t="n">
        <v>51</v>
      </c>
      <c r="C302" s="45" t="n">
        <v>43167</v>
      </c>
      <c r="D302" s="0" t="s">
        <v>286</v>
      </c>
      <c r="E302" s="0" t="n">
        <v>5749</v>
      </c>
      <c r="F302" s="0" t="s">
        <v>589</v>
      </c>
      <c r="G302" s="0" t="s">
        <v>22</v>
      </c>
      <c r="H302" s="0" t="s">
        <v>271</v>
      </c>
    </row>
    <row r="303" customFormat="false" ht="14.4" hidden="false" customHeight="false" outlineLevel="0" collapsed="false">
      <c r="A303" s="44" t="n">
        <v>43160</v>
      </c>
      <c r="B303" s="0" t="n">
        <v>52</v>
      </c>
      <c r="C303" s="45" t="n">
        <v>43167</v>
      </c>
      <c r="D303" s="0" t="s">
        <v>286</v>
      </c>
      <c r="E303" s="0" t="n">
        <v>6152</v>
      </c>
      <c r="F303" s="0" t="s">
        <v>590</v>
      </c>
      <c r="G303" s="0" t="s">
        <v>22</v>
      </c>
      <c r="H303" s="0" t="s">
        <v>264</v>
      </c>
    </row>
    <row r="304" customFormat="false" ht="14.4" hidden="false" customHeight="false" outlineLevel="0" collapsed="false">
      <c r="A304" s="44" t="n">
        <v>43160</v>
      </c>
      <c r="B304" s="0" t="n">
        <v>53</v>
      </c>
      <c r="C304" s="45" t="n">
        <v>43167</v>
      </c>
      <c r="D304" s="0" t="s">
        <v>286</v>
      </c>
      <c r="E304" s="0" t="n">
        <v>5774</v>
      </c>
      <c r="F304" s="0" t="s">
        <v>591</v>
      </c>
      <c r="G304" s="0" t="s">
        <v>22</v>
      </c>
      <c r="H304" s="0" t="s">
        <v>262</v>
      </c>
    </row>
    <row r="305" customFormat="false" ht="14.4" hidden="false" customHeight="false" outlineLevel="0" collapsed="false">
      <c r="A305" s="44" t="n">
        <v>43160</v>
      </c>
      <c r="B305" s="0" t="n">
        <v>54</v>
      </c>
      <c r="C305" s="45" t="n">
        <v>43167</v>
      </c>
      <c r="D305" s="0" t="s">
        <v>286</v>
      </c>
      <c r="E305" s="0" t="n">
        <v>5845</v>
      </c>
      <c r="F305" s="0" t="s">
        <v>592</v>
      </c>
      <c r="G305" s="0" t="s">
        <v>22</v>
      </c>
      <c r="H305" s="0" t="s">
        <v>263</v>
      </c>
    </row>
    <row r="306" customFormat="false" ht="14.4" hidden="false" customHeight="false" outlineLevel="0" collapsed="false">
      <c r="A306" s="44" t="n">
        <v>43160</v>
      </c>
      <c r="B306" s="0" t="n">
        <v>55</v>
      </c>
      <c r="C306" s="45" t="n">
        <v>43168</v>
      </c>
      <c r="D306" s="0" t="s">
        <v>286</v>
      </c>
      <c r="E306" s="0" t="n">
        <v>1906</v>
      </c>
      <c r="F306" s="0" t="s">
        <v>593</v>
      </c>
      <c r="G306" s="0" t="s">
        <v>199</v>
      </c>
      <c r="H306" s="0" t="s">
        <v>263</v>
      </c>
    </row>
    <row r="307" customFormat="false" ht="14.4" hidden="false" customHeight="false" outlineLevel="0" collapsed="false">
      <c r="A307" s="44" t="n">
        <v>43160</v>
      </c>
      <c r="B307" s="0" t="n">
        <v>56</v>
      </c>
      <c r="C307" s="45" t="n">
        <v>43168</v>
      </c>
      <c r="D307" s="0" t="s">
        <v>286</v>
      </c>
      <c r="E307" s="0" t="n">
        <v>5935</v>
      </c>
      <c r="F307" s="0" t="s">
        <v>594</v>
      </c>
      <c r="G307" s="0" t="s">
        <v>22</v>
      </c>
      <c r="H307" s="0" t="s">
        <v>264</v>
      </c>
    </row>
    <row r="308" customFormat="false" ht="14.4" hidden="false" customHeight="false" outlineLevel="0" collapsed="false">
      <c r="A308" s="44" t="n">
        <v>43160</v>
      </c>
      <c r="B308" s="0" t="n">
        <v>57</v>
      </c>
      <c r="C308" s="45" t="n">
        <v>43168</v>
      </c>
      <c r="D308" s="0" t="s">
        <v>286</v>
      </c>
      <c r="E308" s="0" t="n">
        <v>6025</v>
      </c>
      <c r="F308" s="0" t="s">
        <v>595</v>
      </c>
      <c r="G308" s="0" t="s">
        <v>22</v>
      </c>
      <c r="H308" s="0" t="s">
        <v>266</v>
      </c>
    </row>
    <row r="309" customFormat="false" ht="14.4" hidden="false" customHeight="false" outlineLevel="0" collapsed="false">
      <c r="A309" s="44" t="n">
        <v>43160</v>
      </c>
      <c r="B309" s="0" t="n">
        <v>58</v>
      </c>
      <c r="C309" s="45" t="n">
        <v>43168</v>
      </c>
      <c r="D309" s="0" t="s">
        <v>286</v>
      </c>
      <c r="E309" s="0" t="n">
        <v>5926</v>
      </c>
      <c r="F309" s="0" t="s">
        <v>596</v>
      </c>
      <c r="G309" s="0" t="s">
        <v>26</v>
      </c>
      <c r="H309" s="0" t="s">
        <v>264</v>
      </c>
    </row>
    <row r="310" customFormat="false" ht="14.4" hidden="false" customHeight="false" outlineLevel="0" collapsed="false">
      <c r="A310" s="44" t="n">
        <v>43160</v>
      </c>
      <c r="B310" s="0" t="n">
        <v>59</v>
      </c>
      <c r="C310" s="45" t="n">
        <v>43168</v>
      </c>
      <c r="D310" s="0" t="s">
        <v>286</v>
      </c>
      <c r="E310" s="0" t="n">
        <v>6150</v>
      </c>
      <c r="F310" s="0" t="s">
        <v>597</v>
      </c>
      <c r="G310" s="0" t="s">
        <v>26</v>
      </c>
      <c r="H310" s="0" t="s">
        <v>272</v>
      </c>
    </row>
    <row r="311" customFormat="false" ht="14.4" hidden="false" customHeight="false" outlineLevel="0" collapsed="false">
      <c r="A311" s="44" t="n">
        <v>43160</v>
      </c>
      <c r="B311" s="0" t="n">
        <v>60</v>
      </c>
      <c r="C311" s="45" t="n">
        <v>43168</v>
      </c>
      <c r="D311" s="0" t="s">
        <v>286</v>
      </c>
      <c r="E311" s="0" t="n">
        <v>7109</v>
      </c>
      <c r="F311" s="0" t="s">
        <v>598</v>
      </c>
      <c r="G311" s="0" t="s">
        <v>26</v>
      </c>
      <c r="H311" s="0" t="s">
        <v>272</v>
      </c>
    </row>
    <row r="312" customFormat="false" ht="14.4" hidden="false" customHeight="false" outlineLevel="0" collapsed="false">
      <c r="A312" s="44" t="n">
        <v>43160</v>
      </c>
      <c r="B312" s="0" t="n">
        <v>61</v>
      </c>
      <c r="C312" s="45" t="n">
        <v>43168</v>
      </c>
      <c r="D312" s="0" t="s">
        <v>286</v>
      </c>
      <c r="E312" s="0" t="n">
        <v>6450</v>
      </c>
      <c r="F312" s="0" t="s">
        <v>599</v>
      </c>
      <c r="G312" s="0" t="s">
        <v>26</v>
      </c>
      <c r="H312" s="0" t="s">
        <v>266</v>
      </c>
    </row>
    <row r="313" customFormat="false" ht="14.4" hidden="false" customHeight="false" outlineLevel="0" collapsed="false">
      <c r="A313" s="44" t="n">
        <v>43160</v>
      </c>
      <c r="B313" s="0" t="n">
        <v>62</v>
      </c>
      <c r="C313" s="45" t="n">
        <v>43168</v>
      </c>
      <c r="D313" s="0" t="s">
        <v>286</v>
      </c>
      <c r="E313" s="0" t="n">
        <v>6451</v>
      </c>
      <c r="F313" s="0" t="s">
        <v>600</v>
      </c>
      <c r="G313" s="0" t="s">
        <v>26</v>
      </c>
      <c r="H313" s="0" t="s">
        <v>265</v>
      </c>
    </row>
    <row r="314" customFormat="false" ht="14.4" hidden="false" customHeight="false" outlineLevel="0" collapsed="false">
      <c r="A314" s="44" t="n">
        <v>43160</v>
      </c>
      <c r="B314" s="0" t="n">
        <v>63</v>
      </c>
      <c r="C314" s="45" t="n">
        <v>43168</v>
      </c>
      <c r="D314" s="0" t="s">
        <v>286</v>
      </c>
      <c r="E314" s="0" t="n">
        <v>5927</v>
      </c>
      <c r="F314" s="0" t="s">
        <v>601</v>
      </c>
      <c r="G314" s="0" t="s">
        <v>26</v>
      </c>
      <c r="H314" s="0" t="s">
        <v>264</v>
      </c>
    </row>
    <row r="315" customFormat="false" ht="14.4" hidden="false" customHeight="false" outlineLevel="0" collapsed="false">
      <c r="A315" s="44" t="n">
        <v>43160</v>
      </c>
      <c r="B315" s="0" t="n">
        <v>64</v>
      </c>
      <c r="C315" s="45" t="n">
        <v>43172</v>
      </c>
      <c r="D315" s="0" t="s">
        <v>286</v>
      </c>
      <c r="E315" s="0" t="n">
        <v>1474</v>
      </c>
      <c r="F315" s="0" t="s">
        <v>602</v>
      </c>
      <c r="G315" s="0" t="s">
        <v>244</v>
      </c>
      <c r="H315" s="0" t="s">
        <v>267</v>
      </c>
    </row>
    <row r="316" customFormat="false" ht="14.4" hidden="false" customHeight="false" outlineLevel="0" collapsed="false">
      <c r="A316" s="44" t="n">
        <v>43160</v>
      </c>
      <c r="B316" s="0" t="n">
        <v>65</v>
      </c>
      <c r="C316" s="45" t="n">
        <v>43172</v>
      </c>
      <c r="D316" s="0" t="s">
        <v>286</v>
      </c>
      <c r="E316" s="0" t="n">
        <v>6032</v>
      </c>
      <c r="F316" s="0" t="s">
        <v>603</v>
      </c>
      <c r="G316" s="0" t="s">
        <v>26</v>
      </c>
      <c r="H316" s="0" t="s">
        <v>265</v>
      </c>
    </row>
    <row r="317" customFormat="false" ht="14.4" hidden="false" customHeight="false" outlineLevel="0" collapsed="false">
      <c r="A317" s="44" t="n">
        <v>43160</v>
      </c>
      <c r="B317" s="0" t="n">
        <v>66</v>
      </c>
      <c r="C317" s="45" t="n">
        <v>43172</v>
      </c>
      <c r="D317" s="0" t="s">
        <v>286</v>
      </c>
      <c r="E317" s="0" t="n">
        <v>7135</v>
      </c>
      <c r="F317" s="0" t="s">
        <v>604</v>
      </c>
      <c r="G317" s="0" t="s">
        <v>26</v>
      </c>
      <c r="H317" s="0" t="s">
        <v>272</v>
      </c>
    </row>
    <row r="318" customFormat="false" ht="14.4" hidden="false" customHeight="false" outlineLevel="0" collapsed="false">
      <c r="A318" s="44" t="n">
        <v>43160</v>
      </c>
      <c r="B318" s="0" t="n">
        <v>67</v>
      </c>
      <c r="C318" s="45" t="n">
        <v>43172</v>
      </c>
      <c r="D318" s="0" t="s">
        <v>286</v>
      </c>
      <c r="E318" s="0" t="n">
        <v>7108</v>
      </c>
      <c r="F318" s="0" t="s">
        <v>605</v>
      </c>
      <c r="G318" s="0" t="s">
        <v>26</v>
      </c>
      <c r="H318" s="0" t="s">
        <v>272</v>
      </c>
    </row>
    <row r="319" customFormat="false" ht="14.4" hidden="false" customHeight="false" outlineLevel="0" collapsed="false">
      <c r="A319" s="44" t="n">
        <v>43160</v>
      </c>
      <c r="B319" s="0" t="n">
        <v>68</v>
      </c>
      <c r="C319" s="45" t="n">
        <v>43172</v>
      </c>
      <c r="D319" s="0" t="s">
        <v>286</v>
      </c>
      <c r="E319" s="0" t="n">
        <v>7105</v>
      </c>
      <c r="F319" s="0" t="s">
        <v>606</v>
      </c>
      <c r="G319" s="0" t="s">
        <v>26</v>
      </c>
      <c r="H319" s="0" t="s">
        <v>272</v>
      </c>
    </row>
    <row r="320" customFormat="false" ht="14.4" hidden="false" customHeight="false" outlineLevel="0" collapsed="false">
      <c r="A320" s="44" t="n">
        <v>43160</v>
      </c>
      <c r="B320" s="0" t="n">
        <v>69</v>
      </c>
      <c r="C320" s="45" t="n">
        <v>43172</v>
      </c>
      <c r="D320" s="0" t="s">
        <v>286</v>
      </c>
      <c r="E320" s="0" t="n">
        <v>6151</v>
      </c>
      <c r="F320" s="0" t="s">
        <v>607</v>
      </c>
      <c r="G320" s="0" t="s">
        <v>27</v>
      </c>
      <c r="H320" s="0" t="s">
        <v>272</v>
      </c>
    </row>
    <row r="321" customFormat="false" ht="14.4" hidden="false" customHeight="false" outlineLevel="0" collapsed="false">
      <c r="A321" s="44" t="n">
        <v>43160</v>
      </c>
      <c r="B321" s="0" t="n">
        <v>70</v>
      </c>
      <c r="C321" s="45" t="n">
        <v>43172</v>
      </c>
      <c r="D321" s="0" t="s">
        <v>286</v>
      </c>
      <c r="E321" s="0" t="n">
        <v>7104</v>
      </c>
      <c r="F321" s="0" t="s">
        <v>608</v>
      </c>
      <c r="G321" s="0" t="s">
        <v>27</v>
      </c>
      <c r="H321" s="0" t="s">
        <v>272</v>
      </c>
    </row>
    <row r="322" customFormat="false" ht="14.4" hidden="false" customHeight="false" outlineLevel="0" collapsed="false">
      <c r="A322" s="44" t="n">
        <v>43160</v>
      </c>
      <c r="B322" s="0" t="n">
        <v>71</v>
      </c>
      <c r="C322" s="45" t="n">
        <v>43172</v>
      </c>
      <c r="D322" s="0" t="s">
        <v>286</v>
      </c>
      <c r="E322" s="0" t="n">
        <v>5784</v>
      </c>
      <c r="F322" s="0" t="s">
        <v>609</v>
      </c>
      <c r="G322" s="0" t="s">
        <v>27</v>
      </c>
      <c r="H322" s="0" t="s">
        <v>268</v>
      </c>
    </row>
    <row r="323" customFormat="false" ht="14.4" hidden="false" customHeight="false" outlineLevel="0" collapsed="false">
      <c r="A323" s="44" t="n">
        <v>43160</v>
      </c>
      <c r="B323" s="0" t="n">
        <v>72</v>
      </c>
      <c r="C323" s="45" t="n">
        <v>43172</v>
      </c>
      <c r="D323" s="0" t="s">
        <v>286</v>
      </c>
      <c r="E323" s="0" t="n">
        <v>5928</v>
      </c>
      <c r="F323" s="0" t="s">
        <v>610</v>
      </c>
      <c r="G323" s="0" t="s">
        <v>27</v>
      </c>
      <c r="H323" s="0" t="s">
        <v>264</v>
      </c>
    </row>
    <row r="324" customFormat="false" ht="14.4" hidden="false" customHeight="false" outlineLevel="0" collapsed="false">
      <c r="A324" s="44" t="n">
        <v>43160</v>
      </c>
      <c r="B324" s="0" t="n">
        <v>73</v>
      </c>
      <c r="C324" s="45" t="n">
        <v>43173</v>
      </c>
      <c r="D324" s="0" t="s">
        <v>286</v>
      </c>
      <c r="E324" s="0" t="n">
        <v>5507</v>
      </c>
      <c r="F324" s="0" t="s">
        <v>611</v>
      </c>
      <c r="G324" s="0" t="s">
        <v>239</v>
      </c>
      <c r="H324" s="0" t="s">
        <v>262</v>
      </c>
    </row>
    <row r="325" customFormat="false" ht="14.4" hidden="false" customHeight="false" outlineLevel="0" collapsed="false">
      <c r="A325" s="44" t="n">
        <v>43160</v>
      </c>
      <c r="B325" s="0" t="n">
        <v>74</v>
      </c>
      <c r="C325" s="45" t="n">
        <v>43173</v>
      </c>
      <c r="D325" s="0" t="s">
        <v>286</v>
      </c>
      <c r="E325" s="0" t="n">
        <v>6914</v>
      </c>
      <c r="F325" s="0" t="s">
        <v>612</v>
      </c>
      <c r="G325" s="0" t="s">
        <v>251</v>
      </c>
      <c r="H325" s="0" t="s">
        <v>272</v>
      </c>
    </row>
    <row r="326" customFormat="false" ht="14.4" hidden="false" customHeight="false" outlineLevel="0" collapsed="false">
      <c r="A326" s="44" t="n">
        <v>43160</v>
      </c>
      <c r="B326" s="0" t="n">
        <v>75</v>
      </c>
      <c r="C326" s="45" t="n">
        <v>43173</v>
      </c>
      <c r="D326" s="0" t="s">
        <v>286</v>
      </c>
      <c r="E326" s="0" t="n">
        <v>5929</v>
      </c>
      <c r="F326" s="0" t="s">
        <v>613</v>
      </c>
      <c r="G326" s="0" t="s">
        <v>27</v>
      </c>
      <c r="H326" s="0" t="s">
        <v>264</v>
      </c>
    </row>
    <row r="327" customFormat="false" ht="14.4" hidden="false" customHeight="false" outlineLevel="0" collapsed="false">
      <c r="A327" s="44" t="n">
        <v>43160</v>
      </c>
      <c r="B327" s="0" t="n">
        <v>76</v>
      </c>
      <c r="C327" s="45" t="n">
        <v>43173</v>
      </c>
      <c r="D327" s="0" t="s">
        <v>286</v>
      </c>
      <c r="E327" s="0" t="n">
        <v>4309</v>
      </c>
      <c r="F327" s="0" t="s">
        <v>614</v>
      </c>
      <c r="G327" s="0" t="s">
        <v>65</v>
      </c>
      <c r="H327" s="0" t="s">
        <v>274</v>
      </c>
    </row>
    <row r="328" customFormat="false" ht="14.4" hidden="false" customHeight="false" outlineLevel="0" collapsed="false">
      <c r="A328" s="44" t="n">
        <v>43160</v>
      </c>
      <c r="B328" s="0" t="n">
        <v>77</v>
      </c>
      <c r="C328" s="45" t="n">
        <v>43173</v>
      </c>
      <c r="D328" s="0" t="s">
        <v>286</v>
      </c>
      <c r="E328" s="0" t="n">
        <v>5916</v>
      </c>
      <c r="F328" s="0" t="s">
        <v>615</v>
      </c>
      <c r="G328" s="0" t="s">
        <v>66</v>
      </c>
      <c r="H328" s="0" t="s">
        <v>265</v>
      </c>
    </row>
    <row r="329" customFormat="false" ht="14.4" hidden="false" customHeight="false" outlineLevel="0" collapsed="false">
      <c r="A329" s="44" t="n">
        <v>43160</v>
      </c>
      <c r="B329" s="0" t="n">
        <v>78</v>
      </c>
      <c r="C329" s="45" t="n">
        <v>43173</v>
      </c>
      <c r="D329" s="0" t="s">
        <v>286</v>
      </c>
      <c r="E329" s="0" t="n">
        <v>4853</v>
      </c>
      <c r="F329" s="0" t="s">
        <v>616</v>
      </c>
      <c r="G329" s="0" t="s">
        <v>133</v>
      </c>
      <c r="H329" s="0" t="s">
        <v>262</v>
      </c>
    </row>
    <row r="330" customFormat="false" ht="14.4" hidden="false" customHeight="false" outlineLevel="0" collapsed="false">
      <c r="A330" s="44" t="n">
        <v>43160</v>
      </c>
      <c r="B330" s="0" t="n">
        <v>79</v>
      </c>
      <c r="C330" s="45" t="n">
        <v>43173</v>
      </c>
      <c r="D330" s="0" t="s">
        <v>286</v>
      </c>
      <c r="E330" s="0" t="n">
        <v>5742</v>
      </c>
      <c r="F330" s="0" t="s">
        <v>617</v>
      </c>
      <c r="G330" s="0" t="s">
        <v>137</v>
      </c>
      <c r="H330" s="0" t="s">
        <v>262</v>
      </c>
    </row>
    <row r="331" customFormat="false" ht="14.4" hidden="false" customHeight="false" outlineLevel="0" collapsed="false">
      <c r="A331" s="44" t="n">
        <v>43160</v>
      </c>
      <c r="B331" s="0" t="n">
        <v>80</v>
      </c>
      <c r="C331" s="45" t="n">
        <v>43173</v>
      </c>
      <c r="D331" s="0" t="s">
        <v>286</v>
      </c>
      <c r="E331" s="0" t="n">
        <v>1922</v>
      </c>
      <c r="F331" s="0" t="s">
        <v>618</v>
      </c>
      <c r="G331" s="0" t="s">
        <v>131</v>
      </c>
      <c r="H331" s="0" t="s">
        <v>265</v>
      </c>
    </row>
    <row r="332" customFormat="false" ht="14.4" hidden="false" customHeight="false" outlineLevel="0" collapsed="false">
      <c r="A332" s="44" t="n">
        <v>43160</v>
      </c>
      <c r="B332" s="0" t="n">
        <v>81</v>
      </c>
      <c r="C332" s="45" t="n">
        <v>43173</v>
      </c>
      <c r="D332" s="0" t="s">
        <v>286</v>
      </c>
      <c r="E332" s="0" t="n">
        <v>5900</v>
      </c>
      <c r="F332" s="0" t="s">
        <v>619</v>
      </c>
      <c r="G332" s="0" t="s">
        <v>133</v>
      </c>
      <c r="H332" s="0" t="s">
        <v>265</v>
      </c>
    </row>
    <row r="333" customFormat="false" ht="14.4" hidden="false" customHeight="false" outlineLevel="0" collapsed="false">
      <c r="A333" s="44" t="n">
        <v>43160</v>
      </c>
      <c r="B333" s="0" t="n">
        <v>82</v>
      </c>
      <c r="C333" s="45" t="n">
        <v>43174</v>
      </c>
      <c r="D333" s="0" t="s">
        <v>286</v>
      </c>
      <c r="E333" s="0" t="n">
        <v>5831</v>
      </c>
      <c r="F333" s="0" t="s">
        <v>620</v>
      </c>
      <c r="G333" s="0" t="s">
        <v>133</v>
      </c>
      <c r="H333" s="0" t="s">
        <v>266</v>
      </c>
    </row>
    <row r="334" customFormat="false" ht="14.4" hidden="false" customHeight="false" outlineLevel="0" collapsed="false">
      <c r="A334" s="44" t="n">
        <v>43160</v>
      </c>
      <c r="B334" s="0" t="n">
        <v>83</v>
      </c>
      <c r="C334" s="45" t="n">
        <v>43174</v>
      </c>
      <c r="D334" s="0" t="s">
        <v>286</v>
      </c>
      <c r="E334" s="0" t="n">
        <v>2458</v>
      </c>
      <c r="F334" s="0" t="s">
        <v>621</v>
      </c>
      <c r="G334" s="0" t="s">
        <v>133</v>
      </c>
      <c r="H334" s="0" t="s">
        <v>276</v>
      </c>
    </row>
    <row r="335" customFormat="false" ht="14.4" hidden="false" customHeight="false" outlineLevel="0" collapsed="false">
      <c r="A335" s="44" t="n">
        <v>43160</v>
      </c>
      <c r="B335" s="0" t="n">
        <v>84</v>
      </c>
      <c r="C335" s="45" t="n">
        <v>43174</v>
      </c>
      <c r="D335" s="0" t="s">
        <v>286</v>
      </c>
      <c r="E335" s="0" t="n">
        <v>5852</v>
      </c>
      <c r="F335" s="0" t="s">
        <v>622</v>
      </c>
      <c r="G335" s="0" t="s">
        <v>133</v>
      </c>
      <c r="H335" s="0" t="s">
        <v>276</v>
      </c>
    </row>
    <row r="336" customFormat="false" ht="14.4" hidden="false" customHeight="false" outlineLevel="0" collapsed="false">
      <c r="A336" s="44" t="n">
        <v>43160</v>
      </c>
      <c r="B336" s="0" t="n">
        <v>85</v>
      </c>
      <c r="C336" s="45" t="n">
        <v>43174</v>
      </c>
      <c r="D336" s="0" t="s">
        <v>286</v>
      </c>
      <c r="E336" s="0" t="n">
        <v>5291</v>
      </c>
      <c r="F336" s="0" t="s">
        <v>623</v>
      </c>
      <c r="G336" s="0" t="s">
        <v>234</v>
      </c>
      <c r="H336" s="0" t="s">
        <v>265</v>
      </c>
    </row>
    <row r="337" customFormat="false" ht="14.4" hidden="false" customHeight="false" outlineLevel="0" collapsed="false">
      <c r="A337" s="44" t="n">
        <v>43160</v>
      </c>
      <c r="B337" s="0" t="n">
        <v>86</v>
      </c>
      <c r="C337" s="45" t="n">
        <v>43174</v>
      </c>
      <c r="D337" s="0" t="s">
        <v>286</v>
      </c>
      <c r="E337" s="0" t="n">
        <v>5135</v>
      </c>
      <c r="F337" s="0" t="s">
        <v>624</v>
      </c>
      <c r="G337" s="0" t="s">
        <v>65</v>
      </c>
      <c r="H337" s="0" t="s">
        <v>268</v>
      </c>
    </row>
    <row r="338" customFormat="false" ht="14.4" hidden="false" customHeight="false" outlineLevel="0" collapsed="false">
      <c r="A338" s="44" t="n">
        <v>43160</v>
      </c>
      <c r="B338" s="0" t="n">
        <v>87</v>
      </c>
      <c r="C338" s="45" t="n">
        <v>43174</v>
      </c>
      <c r="D338" s="0" t="s">
        <v>286</v>
      </c>
      <c r="E338" s="0" t="n">
        <v>5746</v>
      </c>
      <c r="F338" s="0" t="s">
        <v>625</v>
      </c>
      <c r="G338" s="0" t="s">
        <v>65</v>
      </c>
      <c r="H338" s="0" t="s">
        <v>276</v>
      </c>
    </row>
    <row r="339" customFormat="false" ht="14.4" hidden="false" customHeight="false" outlineLevel="0" collapsed="false">
      <c r="A339" s="44" t="n">
        <v>43160</v>
      </c>
      <c r="B339" s="0" t="n">
        <v>88</v>
      </c>
      <c r="C339" s="45" t="n">
        <v>43174</v>
      </c>
      <c r="D339" s="0" t="s">
        <v>286</v>
      </c>
      <c r="E339" s="0" t="n">
        <v>5466</v>
      </c>
      <c r="F339" s="0" t="s">
        <v>626</v>
      </c>
      <c r="G339" s="0" t="s">
        <v>133</v>
      </c>
      <c r="H339" s="0" t="s">
        <v>267</v>
      </c>
    </row>
    <row r="340" customFormat="false" ht="14.4" hidden="false" customHeight="false" outlineLevel="0" collapsed="false">
      <c r="A340" s="44" t="n">
        <v>43160</v>
      </c>
      <c r="B340" s="0" t="n">
        <v>89</v>
      </c>
      <c r="C340" s="45" t="n">
        <v>43174</v>
      </c>
      <c r="D340" s="0" t="s">
        <v>286</v>
      </c>
      <c r="E340" s="0" t="n">
        <v>5671</v>
      </c>
      <c r="F340" s="0" t="s">
        <v>627</v>
      </c>
      <c r="G340" s="0" t="s">
        <v>137</v>
      </c>
      <c r="H340" s="0" t="s">
        <v>268</v>
      </c>
    </row>
    <row r="341" customFormat="false" ht="14.4" hidden="false" customHeight="false" outlineLevel="0" collapsed="false">
      <c r="A341" s="44" t="n">
        <v>43160</v>
      </c>
      <c r="B341" s="0" t="n">
        <v>90</v>
      </c>
      <c r="C341" s="45" t="n">
        <v>43174</v>
      </c>
      <c r="D341" s="0" t="s">
        <v>286</v>
      </c>
      <c r="E341" s="0" t="n">
        <v>4785</v>
      </c>
      <c r="F341" s="0" t="s">
        <v>628</v>
      </c>
      <c r="G341" s="0" t="s">
        <v>137</v>
      </c>
      <c r="H341" s="0" t="s">
        <v>263</v>
      </c>
    </row>
    <row r="342" customFormat="false" ht="14.4" hidden="false" customHeight="false" outlineLevel="0" collapsed="false">
      <c r="A342" s="44" t="n">
        <v>43160</v>
      </c>
      <c r="B342" s="0" t="n">
        <v>91</v>
      </c>
      <c r="C342" s="45" t="n">
        <v>43175</v>
      </c>
      <c r="D342" s="0" t="s">
        <v>286</v>
      </c>
      <c r="E342" s="0" t="n">
        <v>5778</v>
      </c>
      <c r="F342" s="0" t="s">
        <v>629</v>
      </c>
      <c r="G342" s="0" t="s">
        <v>189</v>
      </c>
      <c r="H342" s="0" t="s">
        <v>268</v>
      </c>
    </row>
    <row r="343" customFormat="false" ht="14.4" hidden="false" customHeight="false" outlineLevel="0" collapsed="false">
      <c r="A343" s="44" t="n">
        <v>43160</v>
      </c>
      <c r="B343" s="0" t="n">
        <v>92</v>
      </c>
      <c r="C343" s="45" t="n">
        <v>43175</v>
      </c>
      <c r="D343" s="0" t="s">
        <v>286</v>
      </c>
      <c r="E343" s="0" t="n">
        <v>5677</v>
      </c>
      <c r="F343" s="0" t="s">
        <v>630</v>
      </c>
      <c r="G343" s="0" t="s">
        <v>48</v>
      </c>
      <c r="H343" s="0" t="s">
        <v>268</v>
      </c>
    </row>
    <row r="344" customFormat="false" ht="14.4" hidden="false" customHeight="false" outlineLevel="0" collapsed="false">
      <c r="A344" s="44" t="n">
        <v>43160</v>
      </c>
      <c r="B344" s="0" t="n">
        <v>93</v>
      </c>
      <c r="C344" s="45" t="n">
        <v>43175</v>
      </c>
      <c r="D344" s="0" t="s">
        <v>286</v>
      </c>
      <c r="E344" s="0" t="n">
        <v>5635</v>
      </c>
      <c r="F344" s="0" t="s">
        <v>631</v>
      </c>
      <c r="G344" s="0" t="s">
        <v>50</v>
      </c>
      <c r="H344" s="0" t="s">
        <v>265</v>
      </c>
    </row>
    <row r="345" customFormat="false" ht="14.4" hidden="false" customHeight="false" outlineLevel="0" collapsed="false">
      <c r="A345" s="44" t="n">
        <v>43160</v>
      </c>
      <c r="B345" s="0" t="n">
        <v>94</v>
      </c>
      <c r="C345" s="45" t="n">
        <v>43175</v>
      </c>
      <c r="D345" s="0" t="s">
        <v>286</v>
      </c>
      <c r="E345" s="0" t="n">
        <v>5165</v>
      </c>
      <c r="F345" s="0" t="s">
        <v>632</v>
      </c>
      <c r="G345" s="0" t="s">
        <v>228</v>
      </c>
      <c r="H345" s="0" t="s">
        <v>262</v>
      </c>
    </row>
    <row r="346" customFormat="false" ht="14.4" hidden="false" customHeight="false" outlineLevel="0" collapsed="false">
      <c r="A346" s="44" t="n">
        <v>43160</v>
      </c>
      <c r="B346" s="0" t="n">
        <v>95</v>
      </c>
      <c r="C346" s="45" t="n">
        <v>43175</v>
      </c>
      <c r="D346" s="0" t="s">
        <v>286</v>
      </c>
      <c r="E346" s="0" t="n">
        <v>5130</v>
      </c>
      <c r="F346" s="0" t="s">
        <v>633</v>
      </c>
      <c r="G346" s="0" t="s">
        <v>112</v>
      </c>
      <c r="H346" s="0" t="s">
        <v>273</v>
      </c>
    </row>
    <row r="347" customFormat="false" ht="14.4" hidden="false" customHeight="false" outlineLevel="0" collapsed="false">
      <c r="A347" s="44" t="n">
        <v>43160</v>
      </c>
      <c r="B347" s="0" t="n">
        <v>96</v>
      </c>
      <c r="C347" s="45" t="n">
        <v>43175</v>
      </c>
      <c r="D347" s="0" t="s">
        <v>286</v>
      </c>
      <c r="E347" s="0" t="n">
        <v>4502</v>
      </c>
      <c r="F347" s="0" t="s">
        <v>634</v>
      </c>
      <c r="G347" s="0" t="s">
        <v>114</v>
      </c>
      <c r="H347" s="0" t="s">
        <v>265</v>
      </c>
    </row>
    <row r="348" customFormat="false" ht="14.4" hidden="false" customHeight="false" outlineLevel="0" collapsed="false">
      <c r="A348" s="44" t="n">
        <v>43160</v>
      </c>
      <c r="B348" s="0" t="n">
        <v>97</v>
      </c>
      <c r="C348" s="45" t="n">
        <v>43175</v>
      </c>
      <c r="D348" s="0" t="s">
        <v>286</v>
      </c>
      <c r="E348" s="0" t="n">
        <v>6379</v>
      </c>
      <c r="F348" s="0" t="s">
        <v>635</v>
      </c>
      <c r="G348" s="0" t="s">
        <v>144</v>
      </c>
      <c r="H348" s="0" t="s">
        <v>267</v>
      </c>
    </row>
    <row r="349" customFormat="false" ht="14.4" hidden="false" customHeight="false" outlineLevel="0" collapsed="false">
      <c r="A349" s="44" t="n">
        <v>43160</v>
      </c>
      <c r="B349" s="0" t="n">
        <v>98</v>
      </c>
      <c r="C349" s="45" t="n">
        <v>43175</v>
      </c>
      <c r="D349" s="0" t="s">
        <v>286</v>
      </c>
      <c r="E349" s="0" t="n">
        <v>2310</v>
      </c>
      <c r="F349" s="0" t="s">
        <v>636</v>
      </c>
      <c r="G349" s="0" t="s">
        <v>156</v>
      </c>
      <c r="H349" s="0" t="s">
        <v>265</v>
      </c>
    </row>
    <row r="350" customFormat="false" ht="14.4" hidden="false" customHeight="false" outlineLevel="0" collapsed="false">
      <c r="A350" s="44" t="n">
        <v>43160</v>
      </c>
      <c r="B350" s="0" t="n">
        <v>99</v>
      </c>
      <c r="C350" s="45" t="n">
        <v>43175</v>
      </c>
      <c r="D350" s="0" t="s">
        <v>286</v>
      </c>
      <c r="E350" s="0" t="n">
        <v>3503</v>
      </c>
      <c r="F350" s="0" t="s">
        <v>637</v>
      </c>
      <c r="G350" s="0" t="s">
        <v>157</v>
      </c>
      <c r="H350" s="0" t="s">
        <v>265</v>
      </c>
    </row>
    <row r="351" customFormat="false" ht="14.4" hidden="false" customHeight="false" outlineLevel="0" collapsed="false">
      <c r="A351" s="44" t="n">
        <v>43160</v>
      </c>
      <c r="B351" s="0" t="n">
        <v>100</v>
      </c>
      <c r="C351" s="45" t="n">
        <v>43178</v>
      </c>
      <c r="D351" s="0" t="s">
        <v>286</v>
      </c>
      <c r="E351" s="0" t="n">
        <v>1989</v>
      </c>
      <c r="F351" s="0" t="s">
        <v>638</v>
      </c>
      <c r="G351" s="0" t="s">
        <v>156</v>
      </c>
      <c r="H351" s="0" t="s">
        <v>267</v>
      </c>
    </row>
    <row r="352" customFormat="false" ht="14.4" hidden="false" customHeight="false" outlineLevel="0" collapsed="false">
      <c r="A352" s="44" t="n">
        <v>43160</v>
      </c>
      <c r="B352" s="0" t="n">
        <v>101</v>
      </c>
      <c r="C352" s="45" t="n">
        <v>43178</v>
      </c>
      <c r="D352" s="0" t="s">
        <v>286</v>
      </c>
      <c r="E352" s="0" t="n">
        <v>5970</v>
      </c>
      <c r="F352" s="0" t="s">
        <v>639</v>
      </c>
      <c r="G352" s="0" t="s">
        <v>78</v>
      </c>
      <c r="H352" s="0" t="s">
        <v>262</v>
      </c>
    </row>
    <row r="353" customFormat="false" ht="14.4" hidden="false" customHeight="false" outlineLevel="0" collapsed="false">
      <c r="A353" s="44" t="n">
        <v>43160</v>
      </c>
      <c r="B353" s="0" t="n">
        <v>102</v>
      </c>
      <c r="C353" s="45" t="n">
        <v>43178</v>
      </c>
      <c r="D353" s="0" t="s">
        <v>286</v>
      </c>
      <c r="E353" s="0" t="n">
        <v>5908</v>
      </c>
      <c r="F353" s="0" t="s">
        <v>640</v>
      </c>
      <c r="G353" s="0" t="s">
        <v>84</v>
      </c>
      <c r="H353" s="0" t="s">
        <v>266</v>
      </c>
    </row>
    <row r="354" customFormat="false" ht="14.4" hidden="false" customHeight="false" outlineLevel="0" collapsed="false">
      <c r="A354" s="44" t="n">
        <v>43160</v>
      </c>
      <c r="B354" s="0" t="n">
        <v>103</v>
      </c>
      <c r="C354" s="45" t="n">
        <v>43178</v>
      </c>
      <c r="D354" s="0" t="s">
        <v>286</v>
      </c>
      <c r="E354" s="0" t="n">
        <v>5464</v>
      </c>
      <c r="F354" s="0" t="s">
        <v>641</v>
      </c>
      <c r="G354" s="0" t="s">
        <v>156</v>
      </c>
      <c r="H354" s="0" t="s">
        <v>267</v>
      </c>
    </row>
    <row r="355" customFormat="false" ht="14.4" hidden="false" customHeight="false" outlineLevel="0" collapsed="false">
      <c r="A355" s="44" t="n">
        <v>43160</v>
      </c>
      <c r="B355" s="0" t="n">
        <v>104</v>
      </c>
      <c r="C355" s="45" t="n">
        <v>43178</v>
      </c>
      <c r="D355" s="0" t="s">
        <v>286</v>
      </c>
      <c r="E355" s="0" t="n">
        <v>5840</v>
      </c>
      <c r="F355" s="0" t="s">
        <v>642</v>
      </c>
      <c r="G355" s="0" t="s">
        <v>156</v>
      </c>
      <c r="H355" s="0" t="s">
        <v>276</v>
      </c>
    </row>
    <row r="356" customFormat="false" ht="14.4" hidden="false" customHeight="false" outlineLevel="0" collapsed="false">
      <c r="A356" s="44" t="n">
        <v>43160</v>
      </c>
      <c r="B356" s="0" t="n">
        <v>105</v>
      </c>
      <c r="C356" s="45" t="n">
        <v>43178</v>
      </c>
      <c r="D356" s="0" t="s">
        <v>286</v>
      </c>
      <c r="E356" s="0" t="n">
        <v>4734</v>
      </c>
      <c r="F356" s="0" t="s">
        <v>643</v>
      </c>
      <c r="G356" s="0" t="s">
        <v>156</v>
      </c>
      <c r="H356" s="0" t="s">
        <v>264</v>
      </c>
    </row>
    <row r="357" customFormat="false" ht="14.4" hidden="false" customHeight="false" outlineLevel="0" collapsed="false">
      <c r="A357" s="44" t="n">
        <v>43160</v>
      </c>
      <c r="B357" s="0" t="n">
        <v>106</v>
      </c>
      <c r="C357" s="45" t="n">
        <v>43178</v>
      </c>
      <c r="D357" s="0" t="s">
        <v>286</v>
      </c>
      <c r="E357" s="0" t="n">
        <v>5750</v>
      </c>
      <c r="F357" s="0" t="s">
        <v>644</v>
      </c>
      <c r="G357" s="0" t="s">
        <v>156</v>
      </c>
      <c r="H357" s="0" t="s">
        <v>263</v>
      </c>
    </row>
    <row r="358" customFormat="false" ht="14.4" hidden="false" customHeight="false" outlineLevel="0" collapsed="false">
      <c r="A358" s="44" t="n">
        <v>43160</v>
      </c>
      <c r="B358" s="0" t="n">
        <v>107</v>
      </c>
      <c r="C358" s="45" t="n">
        <v>43178</v>
      </c>
      <c r="D358" s="0" t="s">
        <v>286</v>
      </c>
      <c r="E358" s="0" t="n">
        <v>6577</v>
      </c>
      <c r="F358" s="0" t="s">
        <v>645</v>
      </c>
      <c r="G358" s="0" t="s">
        <v>152</v>
      </c>
      <c r="H358" s="0" t="s">
        <v>272</v>
      </c>
    </row>
    <row r="359" customFormat="false" ht="14.4" hidden="false" customHeight="false" outlineLevel="0" collapsed="false">
      <c r="A359" s="44" t="n">
        <v>43160</v>
      </c>
      <c r="B359" s="0" t="n">
        <v>108</v>
      </c>
      <c r="C359" s="45" t="n">
        <v>43178</v>
      </c>
      <c r="D359" s="0" t="s">
        <v>286</v>
      </c>
      <c r="E359" s="0" t="n">
        <v>5406</v>
      </c>
      <c r="F359" s="0" t="s">
        <v>646</v>
      </c>
      <c r="G359" s="0" t="s">
        <v>155</v>
      </c>
      <c r="H359" s="0" t="s">
        <v>267</v>
      </c>
    </row>
    <row r="360" customFormat="false" ht="14.4" hidden="false" customHeight="false" outlineLevel="0" collapsed="false">
      <c r="A360" s="44" t="n">
        <v>43160</v>
      </c>
      <c r="B360" s="0" t="n">
        <v>109</v>
      </c>
      <c r="C360" s="45" t="n">
        <v>43179</v>
      </c>
      <c r="D360" s="0" t="s">
        <v>286</v>
      </c>
      <c r="E360" s="0" t="n">
        <v>6576</v>
      </c>
      <c r="F360" s="0" t="s">
        <v>647</v>
      </c>
      <c r="G360" s="0" t="s">
        <v>157</v>
      </c>
      <c r="H360" s="0" t="s">
        <v>272</v>
      </c>
    </row>
    <row r="361" customFormat="false" ht="14.4" hidden="false" customHeight="false" outlineLevel="0" collapsed="false">
      <c r="A361" s="44" t="n">
        <v>43160</v>
      </c>
      <c r="B361" s="0" t="n">
        <v>110</v>
      </c>
      <c r="C361" s="45" t="n">
        <v>43179</v>
      </c>
      <c r="D361" s="0" t="s">
        <v>286</v>
      </c>
      <c r="E361" s="0" t="n">
        <v>5622</v>
      </c>
      <c r="F361" s="0" t="s">
        <v>648</v>
      </c>
      <c r="G361" s="0" t="s">
        <v>42</v>
      </c>
      <c r="H361" s="0" t="s">
        <v>265</v>
      </c>
    </row>
    <row r="362" customFormat="false" ht="14.4" hidden="false" customHeight="false" outlineLevel="0" collapsed="false">
      <c r="A362" s="44" t="n">
        <v>43160</v>
      </c>
      <c r="B362" s="0" t="n">
        <v>111</v>
      </c>
      <c r="C362" s="45" t="n">
        <v>43179</v>
      </c>
      <c r="D362" s="0" t="s">
        <v>286</v>
      </c>
      <c r="E362" s="0" t="n">
        <v>5041</v>
      </c>
      <c r="F362" s="0" t="s">
        <v>649</v>
      </c>
      <c r="G362" s="0" t="s">
        <v>42</v>
      </c>
      <c r="H362" s="0" t="s">
        <v>266</v>
      </c>
    </row>
    <row r="363" customFormat="false" ht="14.4" hidden="false" customHeight="false" outlineLevel="0" collapsed="false">
      <c r="A363" s="44" t="n">
        <v>43160</v>
      </c>
      <c r="B363" s="0" t="n">
        <v>112</v>
      </c>
      <c r="C363" s="45" t="n">
        <v>43179</v>
      </c>
      <c r="D363" s="0" t="s">
        <v>286</v>
      </c>
      <c r="E363" s="0" t="n">
        <v>5282</v>
      </c>
      <c r="F363" s="0" t="s">
        <v>650</v>
      </c>
      <c r="G363" s="0" t="s">
        <v>235</v>
      </c>
      <c r="H363" s="0" t="s">
        <v>267</v>
      </c>
    </row>
    <row r="364" customFormat="false" ht="14.4" hidden="false" customHeight="false" outlineLevel="0" collapsed="false">
      <c r="A364" s="44" t="n">
        <v>43160</v>
      </c>
      <c r="B364" s="0" t="n">
        <v>113</v>
      </c>
      <c r="C364" s="45" t="n">
        <v>43179</v>
      </c>
      <c r="D364" s="0" t="s">
        <v>286</v>
      </c>
      <c r="E364" s="0" t="n">
        <v>5867</v>
      </c>
      <c r="F364" s="0" t="s">
        <v>651</v>
      </c>
      <c r="G364" s="0" t="s">
        <v>189</v>
      </c>
      <c r="H364" s="0" t="s">
        <v>263</v>
      </c>
    </row>
    <row r="365" customFormat="false" ht="14.4" hidden="false" customHeight="false" outlineLevel="0" collapsed="false">
      <c r="A365" s="44" t="n">
        <v>43160</v>
      </c>
      <c r="B365" s="0" t="n">
        <v>114</v>
      </c>
      <c r="C365" s="45" t="n">
        <v>43179</v>
      </c>
      <c r="D365" s="0" t="s">
        <v>286</v>
      </c>
      <c r="E365" s="0" t="n">
        <v>5713</v>
      </c>
      <c r="F365" s="0" t="s">
        <v>652</v>
      </c>
      <c r="G365" s="0" t="s">
        <v>164</v>
      </c>
      <c r="H365" s="0" t="s">
        <v>272</v>
      </c>
    </row>
    <row r="366" customFormat="false" ht="14.4" hidden="false" customHeight="false" outlineLevel="0" collapsed="false">
      <c r="A366" s="44" t="n">
        <v>43160</v>
      </c>
      <c r="B366" s="0" t="n">
        <v>115</v>
      </c>
      <c r="C366" s="45" t="n">
        <v>43179</v>
      </c>
      <c r="D366" s="0" t="s">
        <v>286</v>
      </c>
      <c r="E366" s="0" t="n">
        <v>5897</v>
      </c>
      <c r="F366" s="0" t="s">
        <v>653</v>
      </c>
      <c r="G366" s="0" t="s">
        <v>164</v>
      </c>
      <c r="H366" s="0" t="s">
        <v>276</v>
      </c>
    </row>
    <row r="367" customFormat="false" ht="14.4" hidden="false" customHeight="false" outlineLevel="0" collapsed="false">
      <c r="A367" s="44" t="n">
        <v>43160</v>
      </c>
      <c r="B367" s="0" t="n">
        <v>116</v>
      </c>
      <c r="C367" s="45" t="n">
        <v>43179</v>
      </c>
      <c r="D367" s="0" t="s">
        <v>286</v>
      </c>
      <c r="E367" s="0" t="n">
        <v>5040</v>
      </c>
      <c r="F367" s="0" t="s">
        <v>654</v>
      </c>
      <c r="G367" s="0" t="s">
        <v>165</v>
      </c>
      <c r="H367" s="0" t="s">
        <v>265</v>
      </c>
    </row>
    <row r="368" customFormat="false" ht="14.4" hidden="false" customHeight="false" outlineLevel="0" collapsed="false">
      <c r="A368" s="44" t="n">
        <v>43160</v>
      </c>
      <c r="B368" s="0" t="n">
        <v>117</v>
      </c>
      <c r="C368" s="45" t="n">
        <v>43179</v>
      </c>
      <c r="D368" s="0" t="s">
        <v>286</v>
      </c>
      <c r="E368" s="0" t="n">
        <v>5551</v>
      </c>
      <c r="F368" s="0" t="s">
        <v>655</v>
      </c>
      <c r="G368" s="0" t="s">
        <v>165</v>
      </c>
      <c r="H368" s="0" t="s">
        <v>273</v>
      </c>
    </row>
    <row r="369" customFormat="false" ht="14.4" hidden="false" customHeight="false" outlineLevel="0" collapsed="false">
      <c r="A369" s="44" t="n">
        <v>43160</v>
      </c>
      <c r="B369" s="0" t="n">
        <v>118</v>
      </c>
      <c r="C369" s="45" t="n">
        <v>43180</v>
      </c>
      <c r="D369" s="0" t="s">
        <v>286</v>
      </c>
      <c r="E369" s="0" t="n">
        <v>2171</v>
      </c>
      <c r="F369" s="0" t="s">
        <v>656</v>
      </c>
      <c r="G369" s="0" t="s">
        <v>174</v>
      </c>
      <c r="H369" s="0" t="s">
        <v>265</v>
      </c>
    </row>
    <row r="370" customFormat="false" ht="14.4" hidden="false" customHeight="false" outlineLevel="0" collapsed="false">
      <c r="A370" s="44" t="n">
        <v>43160</v>
      </c>
      <c r="B370" s="0" t="n">
        <v>119</v>
      </c>
      <c r="C370" s="45" t="n">
        <v>43180</v>
      </c>
      <c r="D370" s="0" t="s">
        <v>286</v>
      </c>
      <c r="E370" s="0" t="n">
        <v>5091</v>
      </c>
      <c r="F370" s="0" t="s">
        <v>657</v>
      </c>
      <c r="G370" s="0" t="s">
        <v>175</v>
      </c>
      <c r="H370" s="0" t="s">
        <v>265</v>
      </c>
    </row>
    <row r="371" customFormat="false" ht="14.4" hidden="false" customHeight="false" outlineLevel="0" collapsed="false">
      <c r="A371" s="44" t="n">
        <v>43160</v>
      </c>
      <c r="B371" s="0" t="n">
        <v>120</v>
      </c>
      <c r="C371" s="45" t="n">
        <v>43180</v>
      </c>
      <c r="D371" s="0" t="s">
        <v>286</v>
      </c>
      <c r="E371" s="0" t="n">
        <v>6171</v>
      </c>
      <c r="F371" s="0" t="s">
        <v>658</v>
      </c>
      <c r="G371" s="0" t="s">
        <v>244</v>
      </c>
      <c r="H371" s="0" t="s">
        <v>267</v>
      </c>
    </row>
    <row r="372" customFormat="false" ht="14.4" hidden="false" customHeight="false" outlineLevel="0" collapsed="false">
      <c r="A372" s="44" t="n">
        <v>43160</v>
      </c>
      <c r="B372" s="0" t="n">
        <v>121</v>
      </c>
      <c r="C372" s="45" t="n">
        <v>43180</v>
      </c>
      <c r="D372" s="0" t="s">
        <v>286</v>
      </c>
      <c r="E372" s="0" t="n">
        <v>5919</v>
      </c>
      <c r="F372" s="0" t="s">
        <v>659</v>
      </c>
      <c r="G372" s="0" t="s">
        <v>123</v>
      </c>
      <c r="H372" s="0" t="s">
        <v>263</v>
      </c>
    </row>
    <row r="373" customFormat="false" ht="14.4" hidden="false" customHeight="false" outlineLevel="0" collapsed="false">
      <c r="A373" s="44" t="n">
        <v>43160</v>
      </c>
      <c r="B373" s="0" t="n">
        <v>122</v>
      </c>
      <c r="C373" s="45" t="n">
        <v>43180</v>
      </c>
      <c r="D373" s="0" t="s">
        <v>286</v>
      </c>
      <c r="E373" s="0" t="n">
        <v>1974</v>
      </c>
      <c r="F373" s="0" t="s">
        <v>660</v>
      </c>
      <c r="G373" s="0" t="s">
        <v>123</v>
      </c>
      <c r="H373" s="0" t="s">
        <v>267</v>
      </c>
    </row>
    <row r="374" customFormat="false" ht="14.4" hidden="false" customHeight="false" outlineLevel="0" collapsed="false">
      <c r="A374" s="44" t="n">
        <v>43160</v>
      </c>
      <c r="B374" s="0" t="n">
        <v>123</v>
      </c>
      <c r="C374" s="45" t="n">
        <v>43180</v>
      </c>
      <c r="D374" s="0" t="s">
        <v>286</v>
      </c>
      <c r="E374" s="0" t="n">
        <v>5924</v>
      </c>
      <c r="F374" s="0" t="s">
        <v>661</v>
      </c>
      <c r="G374" s="0" t="s">
        <v>123</v>
      </c>
      <c r="H374" s="0" t="s">
        <v>276</v>
      </c>
    </row>
    <row r="375" customFormat="false" ht="14.4" hidden="false" customHeight="false" outlineLevel="0" collapsed="false">
      <c r="A375" s="44" t="n">
        <v>43160</v>
      </c>
      <c r="B375" s="0" t="n">
        <v>124</v>
      </c>
      <c r="C375" s="45" t="n">
        <v>43180</v>
      </c>
      <c r="D375" s="0" t="s">
        <v>286</v>
      </c>
      <c r="E375" s="0" t="n">
        <v>6006</v>
      </c>
      <c r="F375" s="0" t="s">
        <v>662</v>
      </c>
      <c r="G375" s="0" t="s">
        <v>123</v>
      </c>
      <c r="H375" s="0" t="s">
        <v>262</v>
      </c>
    </row>
    <row r="376" customFormat="false" ht="14.4" hidden="false" customHeight="false" outlineLevel="0" collapsed="false">
      <c r="A376" s="44" t="n">
        <v>43160</v>
      </c>
      <c r="B376" s="0" t="n">
        <v>125</v>
      </c>
      <c r="C376" s="45" t="n">
        <v>43180</v>
      </c>
      <c r="D376" s="0" t="s">
        <v>286</v>
      </c>
      <c r="E376" s="0" t="n">
        <v>5772</v>
      </c>
      <c r="F376" s="0" t="s">
        <v>663</v>
      </c>
      <c r="G376" s="0" t="s">
        <v>123</v>
      </c>
      <c r="H376" s="0" t="s">
        <v>268</v>
      </c>
    </row>
    <row r="377" customFormat="false" ht="14.4" hidden="false" customHeight="false" outlineLevel="0" collapsed="false">
      <c r="A377" s="44" t="n">
        <v>43160</v>
      </c>
      <c r="B377" s="0" t="n">
        <v>126</v>
      </c>
      <c r="C377" s="45" t="n">
        <v>43180</v>
      </c>
      <c r="D377" s="0" t="s">
        <v>286</v>
      </c>
      <c r="E377" s="0" t="n">
        <v>6407</v>
      </c>
      <c r="F377" s="0" t="s">
        <v>664</v>
      </c>
      <c r="G377" s="0" t="s">
        <v>123</v>
      </c>
      <c r="H377" s="0" t="s">
        <v>267</v>
      </c>
    </row>
    <row r="378" customFormat="false" ht="14.4" hidden="false" customHeight="false" outlineLevel="0" collapsed="false">
      <c r="A378" s="44" t="n">
        <v>43160</v>
      </c>
      <c r="B378" s="0" t="n">
        <v>127</v>
      </c>
      <c r="C378" s="45" t="n">
        <v>43181</v>
      </c>
      <c r="D378" s="0" t="s">
        <v>286</v>
      </c>
      <c r="E378" s="0" t="n">
        <v>6330</v>
      </c>
      <c r="F378" s="0" t="s">
        <v>665</v>
      </c>
      <c r="G378" s="0" t="s">
        <v>123</v>
      </c>
      <c r="H378" s="0" t="s">
        <v>265</v>
      </c>
    </row>
    <row r="379" customFormat="false" ht="14.4" hidden="false" customHeight="false" outlineLevel="0" collapsed="false">
      <c r="A379" s="44" t="n">
        <v>43160</v>
      </c>
      <c r="B379" s="0" t="n">
        <v>128</v>
      </c>
      <c r="C379" s="45" t="n">
        <v>43181</v>
      </c>
      <c r="D379" s="0" t="s">
        <v>286</v>
      </c>
      <c r="E379" s="0" t="n">
        <v>5549</v>
      </c>
      <c r="F379" s="0" t="s">
        <v>666</v>
      </c>
      <c r="G379" s="0" t="s">
        <v>105</v>
      </c>
      <c r="H379" s="0" t="s">
        <v>268</v>
      </c>
    </row>
    <row r="380" customFormat="false" ht="14.4" hidden="false" customHeight="false" outlineLevel="0" collapsed="false">
      <c r="A380" s="44" t="n">
        <v>43160</v>
      </c>
      <c r="B380" s="0" t="n">
        <v>129</v>
      </c>
      <c r="C380" s="45" t="n">
        <v>43181</v>
      </c>
      <c r="D380" s="0" t="s">
        <v>286</v>
      </c>
      <c r="E380" s="0" t="n">
        <v>6002</v>
      </c>
      <c r="F380" s="0" t="s">
        <v>667</v>
      </c>
      <c r="G380" s="0" t="s">
        <v>107</v>
      </c>
      <c r="H380" s="0" t="s">
        <v>262</v>
      </c>
    </row>
    <row r="381" customFormat="false" ht="14.4" hidden="false" customHeight="false" outlineLevel="0" collapsed="false">
      <c r="A381" s="44" t="n">
        <v>43160</v>
      </c>
      <c r="B381" s="0" t="n">
        <v>130</v>
      </c>
      <c r="C381" s="45" t="n">
        <v>43181</v>
      </c>
      <c r="D381" s="0" t="s">
        <v>286</v>
      </c>
      <c r="E381" s="0" t="n">
        <v>5534</v>
      </c>
      <c r="F381" s="0" t="s">
        <v>668</v>
      </c>
      <c r="G381" s="0" t="s">
        <v>36</v>
      </c>
      <c r="H381" s="0" t="s">
        <v>265</v>
      </c>
    </row>
    <row r="382" customFormat="false" ht="14.4" hidden="false" customHeight="false" outlineLevel="0" collapsed="false">
      <c r="A382" s="44" t="n">
        <v>43160</v>
      </c>
      <c r="B382" s="0" t="n">
        <v>131</v>
      </c>
      <c r="C382" s="45" t="n">
        <v>43181</v>
      </c>
      <c r="D382" s="0" t="s">
        <v>286</v>
      </c>
      <c r="E382" s="0" t="n">
        <v>3548</v>
      </c>
      <c r="F382" s="0" t="s">
        <v>669</v>
      </c>
      <c r="G382" s="0" t="s">
        <v>36</v>
      </c>
      <c r="H382" s="0" t="s">
        <v>272</v>
      </c>
    </row>
    <row r="383" customFormat="false" ht="14.4" hidden="false" customHeight="false" outlineLevel="0" collapsed="false">
      <c r="A383" s="44" t="n">
        <v>43160</v>
      </c>
      <c r="B383" s="0" t="n">
        <v>132</v>
      </c>
      <c r="C383" s="45" t="n">
        <v>43181</v>
      </c>
      <c r="D383" s="0" t="s">
        <v>286</v>
      </c>
      <c r="E383" s="0" t="n">
        <v>5081</v>
      </c>
      <c r="F383" s="0" t="s">
        <v>670</v>
      </c>
      <c r="G383" s="0" t="s">
        <v>123</v>
      </c>
      <c r="H383" s="0" t="s">
        <v>265</v>
      </c>
    </row>
    <row r="384" customFormat="false" ht="14.4" hidden="false" customHeight="false" outlineLevel="0" collapsed="false">
      <c r="A384" s="44" t="n">
        <v>43160</v>
      </c>
      <c r="B384" s="0" t="n">
        <v>133</v>
      </c>
      <c r="C384" s="45" t="n">
        <v>43181</v>
      </c>
      <c r="D384" s="0" t="s">
        <v>286</v>
      </c>
      <c r="E384" s="0" t="n">
        <v>5471</v>
      </c>
      <c r="F384" s="0" t="s">
        <v>671</v>
      </c>
      <c r="G384" s="0" t="s">
        <v>127</v>
      </c>
      <c r="H384" s="0" t="s">
        <v>267</v>
      </c>
    </row>
    <row r="385" customFormat="false" ht="14.4" hidden="false" customHeight="false" outlineLevel="0" collapsed="false">
      <c r="A385" s="44" t="n">
        <v>43160</v>
      </c>
      <c r="B385" s="0" t="n">
        <v>134</v>
      </c>
      <c r="C385" s="45" t="n">
        <v>43181</v>
      </c>
      <c r="D385" s="0" t="s">
        <v>286</v>
      </c>
      <c r="E385" s="0" t="n">
        <v>5723</v>
      </c>
      <c r="F385" s="0" t="s">
        <v>672</v>
      </c>
      <c r="G385" s="0" t="s">
        <v>127</v>
      </c>
      <c r="H385" s="0" t="s">
        <v>263</v>
      </c>
    </row>
    <row r="386" customFormat="false" ht="14.4" hidden="false" customHeight="false" outlineLevel="0" collapsed="false">
      <c r="A386" s="44" t="n">
        <v>43160</v>
      </c>
      <c r="B386" s="0" t="n">
        <v>135</v>
      </c>
      <c r="C386" s="45" t="n">
        <v>43181</v>
      </c>
      <c r="D386" s="0" t="s">
        <v>286</v>
      </c>
      <c r="E386" s="0" t="n">
        <v>5786</v>
      </c>
      <c r="F386" s="0" t="s">
        <v>673</v>
      </c>
      <c r="G386" s="0" t="s">
        <v>127</v>
      </c>
      <c r="H386" s="0" t="s">
        <v>265</v>
      </c>
    </row>
    <row r="387" customFormat="false" ht="14.4" hidden="false" customHeight="false" outlineLevel="0" collapsed="false">
      <c r="A387" s="44" t="n">
        <v>43160</v>
      </c>
      <c r="B387" s="0" t="n">
        <v>136</v>
      </c>
      <c r="C387" s="45" t="n">
        <v>43182</v>
      </c>
      <c r="D387" s="0" t="s">
        <v>286</v>
      </c>
      <c r="E387" s="0" t="n">
        <v>5412</v>
      </c>
      <c r="F387" s="0" t="s">
        <v>674</v>
      </c>
      <c r="G387" s="0" t="s">
        <v>127</v>
      </c>
      <c r="H387" s="0" t="s">
        <v>262</v>
      </c>
    </row>
    <row r="388" customFormat="false" ht="14.4" hidden="false" customHeight="false" outlineLevel="0" collapsed="false">
      <c r="A388" s="44" t="n">
        <v>43160</v>
      </c>
      <c r="B388" s="0" t="n">
        <v>137</v>
      </c>
      <c r="C388" s="45" t="n">
        <v>43182</v>
      </c>
      <c r="D388" s="0" t="s">
        <v>286</v>
      </c>
      <c r="E388" s="0" t="n">
        <v>5578</v>
      </c>
      <c r="F388" s="0" t="s">
        <v>675</v>
      </c>
      <c r="G388" s="0" t="s">
        <v>127</v>
      </c>
      <c r="H388" s="0" t="s">
        <v>273</v>
      </c>
    </row>
    <row r="389" customFormat="false" ht="14.4" hidden="false" customHeight="false" outlineLevel="0" collapsed="false">
      <c r="A389" s="44" t="n">
        <v>43160</v>
      </c>
      <c r="B389" s="0" t="n">
        <v>138</v>
      </c>
      <c r="C389" s="45" t="n">
        <v>43182</v>
      </c>
      <c r="D389" s="0" t="s">
        <v>286</v>
      </c>
      <c r="E389" s="0" t="n">
        <v>5931</v>
      </c>
      <c r="F389" s="0" t="s">
        <v>676</v>
      </c>
      <c r="G389" s="0" t="s">
        <v>189</v>
      </c>
      <c r="H389" s="0" t="s">
        <v>264</v>
      </c>
    </row>
    <row r="390" customFormat="false" ht="14.4" hidden="false" customHeight="false" outlineLevel="0" collapsed="false">
      <c r="A390" s="44" t="n">
        <v>43160</v>
      </c>
      <c r="B390" s="0" t="n">
        <v>139</v>
      </c>
      <c r="C390" s="45" t="n">
        <v>43182</v>
      </c>
      <c r="D390" s="0" t="s">
        <v>286</v>
      </c>
      <c r="E390" s="0" t="n">
        <v>5830</v>
      </c>
      <c r="F390" s="0" t="s">
        <v>677</v>
      </c>
      <c r="G390" s="0" t="s">
        <v>127</v>
      </c>
      <c r="H390" s="0" t="s">
        <v>265</v>
      </c>
    </row>
    <row r="391" customFormat="false" ht="14.4" hidden="false" customHeight="false" outlineLevel="0" collapsed="false">
      <c r="A391" s="44" t="n">
        <v>43160</v>
      </c>
      <c r="B391" s="0" t="n">
        <v>140</v>
      </c>
      <c r="C391" s="45" t="n">
        <v>43182</v>
      </c>
      <c r="D391" s="0" t="s">
        <v>286</v>
      </c>
      <c r="E391" s="0" t="n">
        <v>6028</v>
      </c>
      <c r="F391" s="0" t="s">
        <v>678</v>
      </c>
      <c r="G391" s="0" t="s">
        <v>127</v>
      </c>
      <c r="H391" s="0" t="s">
        <v>265</v>
      </c>
    </row>
    <row r="392" customFormat="false" ht="14.4" hidden="false" customHeight="false" outlineLevel="0" collapsed="false">
      <c r="A392" s="44" t="n">
        <v>43160</v>
      </c>
      <c r="B392" s="0" t="n">
        <v>141</v>
      </c>
      <c r="C392" s="45" t="n">
        <v>43182</v>
      </c>
      <c r="D392" s="0" t="s">
        <v>286</v>
      </c>
      <c r="E392" s="0" t="n">
        <v>5952</v>
      </c>
      <c r="F392" s="0" t="s">
        <v>679</v>
      </c>
      <c r="G392" s="0" t="s">
        <v>123</v>
      </c>
      <c r="H392" s="0" t="s">
        <v>266</v>
      </c>
    </row>
    <row r="393" customFormat="false" ht="14.4" hidden="false" customHeight="false" outlineLevel="0" collapsed="false">
      <c r="A393" s="44" t="n">
        <v>43160</v>
      </c>
      <c r="B393" s="0" t="n">
        <v>142</v>
      </c>
      <c r="C393" s="45" t="n">
        <v>43182</v>
      </c>
      <c r="D393" s="0" t="s">
        <v>286</v>
      </c>
      <c r="E393" s="0" t="n">
        <v>5865</v>
      </c>
      <c r="F393" s="0" t="s">
        <v>680</v>
      </c>
      <c r="G393" s="0" t="s">
        <v>54</v>
      </c>
      <c r="H393" s="0" t="s">
        <v>263</v>
      </c>
    </row>
    <row r="394" customFormat="false" ht="14.4" hidden="false" customHeight="false" outlineLevel="0" collapsed="false">
      <c r="A394" s="44" t="n">
        <v>43160</v>
      </c>
      <c r="B394" s="0" t="n">
        <v>143</v>
      </c>
      <c r="C394" s="45" t="n">
        <v>43182</v>
      </c>
      <c r="D394" s="0" t="s">
        <v>286</v>
      </c>
      <c r="E394" s="0" t="n">
        <v>6714</v>
      </c>
      <c r="F394" s="0" t="s">
        <v>681</v>
      </c>
      <c r="G394" s="0" t="s">
        <v>55</v>
      </c>
      <c r="H394" s="0" t="s">
        <v>272</v>
      </c>
    </row>
    <row r="395" customFormat="false" ht="14.4" hidden="false" customHeight="false" outlineLevel="0" collapsed="false">
      <c r="A395" s="44" t="n">
        <v>43160</v>
      </c>
      <c r="B395" s="0" t="n">
        <v>144</v>
      </c>
      <c r="C395" s="45" t="n">
        <v>43182</v>
      </c>
      <c r="D395" s="0" t="s">
        <v>286</v>
      </c>
      <c r="E395" s="0" t="n">
        <v>5496</v>
      </c>
      <c r="F395" s="0" t="s">
        <v>682</v>
      </c>
      <c r="G395" s="0" t="s">
        <v>105</v>
      </c>
      <c r="H395" s="0" t="s">
        <v>264</v>
      </c>
    </row>
    <row r="396" customFormat="false" ht="14.4" hidden="false" customHeight="false" outlineLevel="0" collapsed="false">
      <c r="A396" s="44" t="n">
        <v>43160</v>
      </c>
      <c r="B396" s="0" t="n">
        <v>145</v>
      </c>
      <c r="C396" s="45" t="n">
        <v>43185</v>
      </c>
      <c r="D396" s="0" t="s">
        <v>286</v>
      </c>
      <c r="E396" s="0" t="n">
        <v>5959</v>
      </c>
      <c r="F396" s="0" t="s">
        <v>683</v>
      </c>
      <c r="G396" s="0" t="s">
        <v>107</v>
      </c>
      <c r="H396" s="0" t="s">
        <v>263</v>
      </c>
    </row>
    <row r="397" customFormat="false" ht="14.4" hidden="false" customHeight="false" outlineLevel="0" collapsed="false">
      <c r="A397" s="44" t="n">
        <v>43160</v>
      </c>
      <c r="B397" s="0" t="n">
        <v>146</v>
      </c>
      <c r="C397" s="45" t="n">
        <v>43185</v>
      </c>
      <c r="D397" s="0" t="s">
        <v>286</v>
      </c>
      <c r="E397" s="0" t="n">
        <v>5912</v>
      </c>
      <c r="F397" s="0" t="s">
        <v>684</v>
      </c>
      <c r="G397" s="0" t="s">
        <v>37</v>
      </c>
      <c r="H397" s="0" t="s">
        <v>266</v>
      </c>
    </row>
    <row r="398" customFormat="false" ht="14.4" hidden="false" customHeight="false" outlineLevel="0" collapsed="false">
      <c r="A398" s="44" t="n">
        <v>43160</v>
      </c>
      <c r="B398" s="0" t="n">
        <v>147</v>
      </c>
      <c r="C398" s="45" t="n">
        <v>43185</v>
      </c>
      <c r="D398" s="0" t="s">
        <v>286</v>
      </c>
      <c r="E398" s="0" t="n">
        <v>5829</v>
      </c>
      <c r="F398" s="0" t="s">
        <v>685</v>
      </c>
      <c r="G398" s="0" t="s">
        <v>49</v>
      </c>
      <c r="H398" s="0" t="s">
        <v>265</v>
      </c>
    </row>
    <row r="399" customFormat="false" ht="14.4" hidden="false" customHeight="false" outlineLevel="0" collapsed="false">
      <c r="A399" s="44" t="n">
        <v>43160</v>
      </c>
      <c r="B399" s="0" t="n">
        <v>148</v>
      </c>
      <c r="C399" s="45" t="n">
        <v>43185</v>
      </c>
      <c r="D399" s="0" t="s">
        <v>286</v>
      </c>
      <c r="E399" s="0" t="n">
        <v>5951</v>
      </c>
      <c r="F399" s="0" t="s">
        <v>686</v>
      </c>
      <c r="G399" s="0" t="s">
        <v>123</v>
      </c>
      <c r="H399" s="0" t="s">
        <v>265</v>
      </c>
    </row>
    <row r="400" customFormat="false" ht="14.4" hidden="false" customHeight="false" outlineLevel="0" collapsed="false">
      <c r="A400" s="44" t="n">
        <v>43160</v>
      </c>
      <c r="B400" s="0" t="n">
        <v>149</v>
      </c>
      <c r="C400" s="45" t="n">
        <v>43185</v>
      </c>
      <c r="D400" s="0" t="s">
        <v>286</v>
      </c>
      <c r="E400" s="0" t="n">
        <v>6703</v>
      </c>
      <c r="F400" s="0" t="s">
        <v>687</v>
      </c>
      <c r="G400" s="0" t="s">
        <v>127</v>
      </c>
      <c r="H400" s="0" t="s">
        <v>272</v>
      </c>
    </row>
    <row r="401" customFormat="false" ht="14.4" hidden="false" customHeight="false" outlineLevel="0" collapsed="false">
      <c r="A401" s="44" t="n">
        <v>43160</v>
      </c>
      <c r="B401" s="0" t="n">
        <v>150</v>
      </c>
      <c r="C401" s="45" t="n">
        <v>43185</v>
      </c>
      <c r="D401" s="0" t="s">
        <v>286</v>
      </c>
      <c r="E401" s="0" t="n">
        <v>6699</v>
      </c>
      <c r="F401" s="0" t="s">
        <v>688</v>
      </c>
      <c r="G401" s="0" t="s">
        <v>123</v>
      </c>
      <c r="H401" s="0" t="s">
        <v>272</v>
      </c>
    </row>
    <row r="402" customFormat="false" ht="14.4" hidden="false" customHeight="false" outlineLevel="0" collapsed="false">
      <c r="A402" s="44" t="n">
        <v>43160</v>
      </c>
      <c r="B402" s="0" t="n">
        <v>151</v>
      </c>
      <c r="C402" s="45" t="n">
        <v>43185</v>
      </c>
      <c r="D402" s="0" t="s">
        <v>286</v>
      </c>
      <c r="E402" s="0" t="n">
        <v>6135</v>
      </c>
      <c r="F402" s="0" t="s">
        <v>689</v>
      </c>
      <c r="G402" s="0" t="s">
        <v>123</v>
      </c>
      <c r="H402" s="0" t="s">
        <v>263</v>
      </c>
    </row>
    <row r="403" customFormat="false" ht="14.4" hidden="false" customHeight="false" outlineLevel="0" collapsed="false">
      <c r="A403" s="44" t="n">
        <v>43160</v>
      </c>
      <c r="B403" s="0" t="n">
        <v>152</v>
      </c>
      <c r="C403" s="45" t="n">
        <v>43185</v>
      </c>
      <c r="D403" s="0" t="s">
        <v>286</v>
      </c>
      <c r="E403" s="0" t="n">
        <v>5773</v>
      </c>
      <c r="F403" s="0" t="s">
        <v>690</v>
      </c>
      <c r="G403" s="0" t="s">
        <v>127</v>
      </c>
      <c r="H403" s="0" t="s">
        <v>268</v>
      </c>
    </row>
    <row r="404" customFormat="false" ht="14.4" hidden="false" customHeight="false" outlineLevel="0" collapsed="false">
      <c r="A404" s="44" t="n">
        <v>43160</v>
      </c>
      <c r="B404" s="0" t="n">
        <v>153</v>
      </c>
      <c r="C404" s="45" t="n">
        <v>43185</v>
      </c>
      <c r="D404" s="0" t="s">
        <v>286</v>
      </c>
      <c r="E404" s="0" t="n">
        <v>6369</v>
      </c>
      <c r="F404" s="0" t="s">
        <v>691</v>
      </c>
      <c r="G404" s="0" t="s">
        <v>235</v>
      </c>
      <c r="H404" s="0" t="s">
        <v>264</v>
      </c>
    </row>
    <row r="405" customFormat="false" ht="14.4" hidden="false" customHeight="false" outlineLevel="0" collapsed="false">
      <c r="A405" s="44" t="n">
        <v>43160</v>
      </c>
      <c r="B405" s="0" t="n">
        <v>154</v>
      </c>
      <c r="C405" s="45" t="n">
        <v>43186</v>
      </c>
      <c r="D405" s="0" t="s">
        <v>286</v>
      </c>
      <c r="E405" s="0" t="n">
        <v>5862</v>
      </c>
      <c r="F405" s="0" t="s">
        <v>692</v>
      </c>
      <c r="G405" s="0" t="s">
        <v>112</v>
      </c>
      <c r="H405" s="0" t="s">
        <v>263</v>
      </c>
    </row>
    <row r="406" customFormat="false" ht="14.4" hidden="false" customHeight="false" outlineLevel="0" collapsed="false">
      <c r="A406" s="44" t="n">
        <v>43160</v>
      </c>
      <c r="B406" s="0" t="n">
        <v>155</v>
      </c>
      <c r="C406" s="45" t="n">
        <v>43186</v>
      </c>
      <c r="D406" s="0" t="s">
        <v>286</v>
      </c>
      <c r="E406" s="0" t="n">
        <v>6030</v>
      </c>
      <c r="F406" s="0" t="s">
        <v>693</v>
      </c>
      <c r="G406" s="0" t="s">
        <v>133</v>
      </c>
      <c r="H406" s="0" t="s">
        <v>265</v>
      </c>
    </row>
    <row r="407" customFormat="false" ht="14.4" hidden="false" customHeight="false" outlineLevel="0" collapsed="false">
      <c r="A407" s="44" t="n">
        <v>43160</v>
      </c>
      <c r="B407" s="0" t="n">
        <v>156</v>
      </c>
      <c r="C407" s="45" t="n">
        <v>43186</v>
      </c>
      <c r="D407" s="0" t="s">
        <v>286</v>
      </c>
      <c r="E407" s="0" t="n">
        <v>6031</v>
      </c>
      <c r="F407" s="0" t="s">
        <v>694</v>
      </c>
      <c r="G407" s="0" t="s">
        <v>133</v>
      </c>
      <c r="H407" s="0" t="s">
        <v>266</v>
      </c>
    </row>
    <row r="408" customFormat="false" ht="14.4" hidden="false" customHeight="false" outlineLevel="0" collapsed="false">
      <c r="A408" s="44" t="n">
        <v>43160</v>
      </c>
      <c r="B408" s="0" t="n">
        <v>157</v>
      </c>
      <c r="C408" s="45" t="n">
        <v>43186</v>
      </c>
      <c r="D408" s="0" t="s">
        <v>286</v>
      </c>
      <c r="E408" s="0" t="n">
        <v>6709</v>
      </c>
      <c r="F408" s="0" t="s">
        <v>695</v>
      </c>
      <c r="G408" s="0" t="s">
        <v>133</v>
      </c>
      <c r="H408" s="0" t="s">
        <v>272</v>
      </c>
    </row>
    <row r="409" customFormat="false" ht="14.4" hidden="false" customHeight="false" outlineLevel="0" collapsed="false">
      <c r="A409" s="44" t="n">
        <v>43160</v>
      </c>
      <c r="B409" s="0" t="n">
        <v>158</v>
      </c>
      <c r="C409" s="45" t="n">
        <v>43186</v>
      </c>
      <c r="D409" s="0" t="s">
        <v>286</v>
      </c>
      <c r="E409" s="0" t="n">
        <v>5779</v>
      </c>
      <c r="F409" s="0" t="s">
        <v>696</v>
      </c>
      <c r="G409" s="0" t="s">
        <v>133</v>
      </c>
      <c r="H409" s="0" t="s">
        <v>268</v>
      </c>
    </row>
    <row r="410" customFormat="false" ht="14.4" hidden="false" customHeight="false" outlineLevel="0" collapsed="false">
      <c r="A410" s="44" t="n">
        <v>43160</v>
      </c>
      <c r="B410" s="0" t="n">
        <v>159</v>
      </c>
      <c r="C410" s="45" t="n">
        <v>43186</v>
      </c>
      <c r="D410" s="0" t="s">
        <v>286</v>
      </c>
      <c r="E410" s="0" t="n">
        <v>5842</v>
      </c>
      <c r="F410" s="0" t="s">
        <v>697</v>
      </c>
      <c r="G410" s="0" t="s">
        <v>249</v>
      </c>
      <c r="H410" s="0" t="s">
        <v>263</v>
      </c>
    </row>
    <row r="411" customFormat="false" ht="14.4" hidden="false" customHeight="false" outlineLevel="0" collapsed="false">
      <c r="A411" s="44" t="n">
        <v>43160</v>
      </c>
      <c r="B411" s="0" t="n">
        <v>160</v>
      </c>
      <c r="C411" s="45" t="n">
        <v>43186</v>
      </c>
      <c r="D411" s="0" t="s">
        <v>286</v>
      </c>
      <c r="E411" s="0" t="n">
        <v>6705</v>
      </c>
      <c r="F411" s="0" t="s">
        <v>698</v>
      </c>
      <c r="G411" s="0" t="s">
        <v>156</v>
      </c>
      <c r="H411" s="0" t="s">
        <v>272</v>
      </c>
    </row>
    <row r="412" customFormat="false" ht="14.4" hidden="false" customHeight="false" outlineLevel="0" collapsed="false">
      <c r="A412" s="44" t="n">
        <v>43160</v>
      </c>
      <c r="B412" s="0" t="n">
        <v>161</v>
      </c>
      <c r="C412" s="45" t="n">
        <v>43186</v>
      </c>
      <c r="D412" s="0" t="s">
        <v>286</v>
      </c>
      <c r="E412" s="0" t="n">
        <v>3208</v>
      </c>
      <c r="F412" s="0" t="s">
        <v>699</v>
      </c>
      <c r="G412" s="0" t="s">
        <v>156</v>
      </c>
      <c r="H412" s="0" t="s">
        <v>273</v>
      </c>
    </row>
    <row r="413" customFormat="false" ht="14.4" hidden="false" customHeight="false" outlineLevel="0" collapsed="false">
      <c r="A413" s="44" t="n">
        <v>43160</v>
      </c>
      <c r="B413" s="0" t="n">
        <v>162</v>
      </c>
      <c r="C413" s="45" t="n">
        <v>43186</v>
      </c>
      <c r="D413" s="0" t="s">
        <v>286</v>
      </c>
      <c r="E413" s="0" t="n">
        <v>5943</v>
      </c>
      <c r="F413" s="0" t="s">
        <v>700</v>
      </c>
      <c r="G413" s="0" t="s">
        <v>70</v>
      </c>
      <c r="H413" s="0" t="s">
        <v>264</v>
      </c>
    </row>
    <row r="414" customFormat="false" ht="14.4" hidden="false" customHeight="false" outlineLevel="0" collapsed="false">
      <c r="A414" s="44" t="n">
        <v>43160</v>
      </c>
      <c r="B414" s="0" t="n">
        <v>163</v>
      </c>
      <c r="C414" s="45" t="n">
        <v>43187</v>
      </c>
      <c r="D414" s="0" t="s">
        <v>286</v>
      </c>
      <c r="E414" s="0" t="n">
        <v>5791</v>
      </c>
      <c r="F414" s="0" t="s">
        <v>701</v>
      </c>
      <c r="G414" s="0" t="s">
        <v>63</v>
      </c>
      <c r="H414" s="0" t="s">
        <v>268</v>
      </c>
    </row>
    <row r="415" customFormat="false" ht="14.4" hidden="false" customHeight="false" outlineLevel="0" collapsed="false">
      <c r="A415" s="44" t="n">
        <v>43160</v>
      </c>
      <c r="B415" s="0" t="n">
        <v>164</v>
      </c>
      <c r="C415" s="45" t="n">
        <v>43187</v>
      </c>
      <c r="D415" s="0" t="s">
        <v>286</v>
      </c>
      <c r="E415" s="0" t="n">
        <v>5766</v>
      </c>
      <c r="F415" s="0" t="s">
        <v>702</v>
      </c>
      <c r="G415" s="0" t="s">
        <v>156</v>
      </c>
      <c r="H415" s="0" t="s">
        <v>268</v>
      </c>
    </row>
    <row r="416" customFormat="false" ht="14.4" hidden="false" customHeight="false" outlineLevel="0" collapsed="false">
      <c r="A416" s="44" t="n">
        <v>43160</v>
      </c>
      <c r="B416" s="0" t="n">
        <v>165</v>
      </c>
      <c r="C416" s="45" t="n">
        <v>43187</v>
      </c>
      <c r="D416" s="0" t="s">
        <v>286</v>
      </c>
      <c r="E416" s="0" t="n">
        <v>5851</v>
      </c>
      <c r="F416" s="0" t="s">
        <v>703</v>
      </c>
      <c r="G416" s="0" t="s">
        <v>156</v>
      </c>
      <c r="H416" s="0" t="s">
        <v>263</v>
      </c>
    </row>
    <row r="417" customFormat="false" ht="14.4" hidden="false" customHeight="false" outlineLevel="0" collapsed="false">
      <c r="A417" s="44" t="n">
        <v>43160</v>
      </c>
      <c r="B417" s="0" t="n">
        <v>166</v>
      </c>
      <c r="C417" s="45" t="n">
        <v>43187</v>
      </c>
      <c r="D417" s="0" t="s">
        <v>286</v>
      </c>
      <c r="E417" s="0" t="n">
        <v>5948</v>
      </c>
      <c r="F417" s="0" t="s">
        <v>704</v>
      </c>
      <c r="G417" s="0" t="s">
        <v>156</v>
      </c>
      <c r="H417" s="0" t="s">
        <v>266</v>
      </c>
    </row>
    <row r="418" customFormat="false" ht="14.4" hidden="false" customHeight="false" outlineLevel="0" collapsed="false">
      <c r="A418" s="44" t="n">
        <v>43160</v>
      </c>
      <c r="B418" s="0" t="n">
        <v>167</v>
      </c>
      <c r="C418" s="45" t="n">
        <v>43187</v>
      </c>
      <c r="D418" s="0" t="s">
        <v>286</v>
      </c>
      <c r="E418" s="0" t="n">
        <v>5950</v>
      </c>
      <c r="F418" s="0" t="s">
        <v>705</v>
      </c>
      <c r="G418" s="0" t="s">
        <v>156</v>
      </c>
      <c r="H418" s="0" t="s">
        <v>265</v>
      </c>
    </row>
    <row r="419" customFormat="false" ht="14.4" hidden="false" customHeight="false" outlineLevel="0" collapsed="false">
      <c r="A419" s="44" t="n">
        <v>43160</v>
      </c>
      <c r="B419" s="0" t="n">
        <v>168</v>
      </c>
      <c r="C419" s="45" t="n">
        <v>43187</v>
      </c>
      <c r="D419" s="0" t="s">
        <v>286</v>
      </c>
      <c r="E419" s="0" t="n">
        <v>6707</v>
      </c>
      <c r="F419" s="0" t="s">
        <v>706</v>
      </c>
      <c r="G419" s="0" t="s">
        <v>157</v>
      </c>
      <c r="H419" s="0" t="s">
        <v>272</v>
      </c>
    </row>
    <row r="420" customFormat="false" ht="14.4" hidden="false" customHeight="false" outlineLevel="0" collapsed="false">
      <c r="A420" s="44" t="n">
        <v>43160</v>
      </c>
      <c r="B420" s="0" t="n">
        <v>169</v>
      </c>
      <c r="C420" s="45" t="n">
        <v>43187</v>
      </c>
      <c r="D420" s="0" t="s">
        <v>286</v>
      </c>
      <c r="E420" s="0" t="n">
        <v>5863</v>
      </c>
      <c r="F420" s="0" t="s">
        <v>707</v>
      </c>
      <c r="G420" s="0" t="s">
        <v>105</v>
      </c>
      <c r="H420" s="0" t="s">
        <v>263</v>
      </c>
    </row>
    <row r="421" customFormat="false" ht="14.4" hidden="false" customHeight="false" outlineLevel="0" collapsed="false">
      <c r="A421" s="44" t="n">
        <v>43160</v>
      </c>
      <c r="B421" s="0" t="n">
        <v>170</v>
      </c>
      <c r="C421" s="45" t="n">
        <v>43187</v>
      </c>
      <c r="D421" s="0" t="s">
        <v>286</v>
      </c>
      <c r="E421" s="0" t="n">
        <v>3586</v>
      </c>
      <c r="F421" s="0" t="s">
        <v>708</v>
      </c>
      <c r="G421" s="0" t="s">
        <v>92</v>
      </c>
      <c r="H421" s="0" t="s">
        <v>266</v>
      </c>
    </row>
    <row r="422" customFormat="false" ht="14.4" hidden="false" customHeight="false" outlineLevel="0" collapsed="false">
      <c r="A422" s="44" t="n">
        <v>43160</v>
      </c>
      <c r="B422" s="0" t="n">
        <v>171</v>
      </c>
      <c r="C422" s="45" t="n">
        <v>43187</v>
      </c>
      <c r="D422" s="0" t="s">
        <v>286</v>
      </c>
      <c r="E422" s="0" t="n">
        <v>5793</v>
      </c>
      <c r="F422" s="0" t="s">
        <v>709</v>
      </c>
      <c r="G422" s="0" t="s">
        <v>54</v>
      </c>
      <c r="H422" s="0" t="s">
        <v>268</v>
      </c>
    </row>
    <row r="423" customFormat="false" ht="14.4" hidden="false" customHeight="false" outlineLevel="0" collapsed="false">
      <c r="A423" s="44" t="n">
        <v>43160</v>
      </c>
      <c r="B423" s="0" t="n">
        <v>172</v>
      </c>
      <c r="C423" s="45" t="n">
        <v>43188</v>
      </c>
      <c r="D423" s="0" t="s">
        <v>286</v>
      </c>
      <c r="E423" s="0" t="n">
        <v>5780</v>
      </c>
      <c r="F423" s="0" t="s">
        <v>710</v>
      </c>
      <c r="G423" s="0" t="s">
        <v>157</v>
      </c>
      <c r="H423" s="0" t="s">
        <v>268</v>
      </c>
    </row>
    <row r="424" customFormat="false" ht="14.4" hidden="false" customHeight="false" outlineLevel="0" collapsed="false">
      <c r="A424" s="44" t="n">
        <v>43160</v>
      </c>
      <c r="B424" s="0" t="n">
        <v>173</v>
      </c>
      <c r="C424" s="45" t="n">
        <v>43188</v>
      </c>
      <c r="D424" s="0" t="s">
        <v>286</v>
      </c>
      <c r="E424" s="0" t="n">
        <v>5768</v>
      </c>
      <c r="F424" s="0" t="s">
        <v>711</v>
      </c>
      <c r="G424" s="0" t="s">
        <v>164</v>
      </c>
      <c r="H424" s="0" t="s">
        <v>268</v>
      </c>
    </row>
    <row r="425" customFormat="false" ht="14.4" hidden="false" customHeight="false" outlineLevel="0" collapsed="false">
      <c r="A425" s="44" t="n">
        <v>43160</v>
      </c>
      <c r="B425" s="0" t="n">
        <v>174</v>
      </c>
      <c r="C425" s="45" t="n">
        <v>43188</v>
      </c>
      <c r="D425" s="0" t="s">
        <v>286</v>
      </c>
      <c r="E425" s="0" t="n">
        <v>6697</v>
      </c>
      <c r="F425" s="0" t="s">
        <v>712</v>
      </c>
      <c r="G425" s="0" t="s">
        <v>174</v>
      </c>
      <c r="H425" s="0" t="s">
        <v>272</v>
      </c>
    </row>
    <row r="426" customFormat="false" ht="14.4" hidden="false" customHeight="false" outlineLevel="0" collapsed="false">
      <c r="A426" s="44" t="n">
        <v>43160</v>
      </c>
      <c r="B426" s="0" t="n">
        <v>175</v>
      </c>
      <c r="C426" s="45" t="n">
        <v>43188</v>
      </c>
      <c r="D426" s="0" t="s">
        <v>286</v>
      </c>
      <c r="E426" s="0" t="n">
        <v>5771</v>
      </c>
      <c r="F426" s="0" t="s">
        <v>713</v>
      </c>
      <c r="G426" s="0" t="s">
        <v>174</v>
      </c>
      <c r="H426" s="0" t="s">
        <v>268</v>
      </c>
    </row>
    <row r="427" customFormat="false" ht="14.4" hidden="false" customHeight="false" outlineLevel="0" collapsed="false">
      <c r="A427" s="44" t="n">
        <v>43160</v>
      </c>
      <c r="B427" s="0" t="n">
        <v>176</v>
      </c>
      <c r="C427" s="45" t="n">
        <v>43188</v>
      </c>
      <c r="D427" s="0" t="s">
        <v>286</v>
      </c>
      <c r="E427" s="0" t="n">
        <v>6698</v>
      </c>
      <c r="F427" s="0" t="s">
        <v>714</v>
      </c>
      <c r="G427" s="0" t="s">
        <v>175</v>
      </c>
      <c r="H427" s="0" t="s">
        <v>272</v>
      </c>
    </row>
    <row r="428" customFormat="false" ht="14.4" hidden="false" customHeight="false" outlineLevel="0" collapsed="false">
      <c r="A428" s="44" t="n">
        <v>43160</v>
      </c>
      <c r="B428" s="0" t="n">
        <v>177</v>
      </c>
      <c r="C428" s="45" t="n">
        <v>43188</v>
      </c>
      <c r="D428" s="0" t="s">
        <v>286</v>
      </c>
      <c r="E428" s="0" t="n">
        <v>5518</v>
      </c>
      <c r="F428" s="0" t="s">
        <v>715</v>
      </c>
      <c r="G428" s="0" t="s">
        <v>175</v>
      </c>
      <c r="H428" s="0" t="s">
        <v>274</v>
      </c>
    </row>
    <row r="429" customFormat="false" ht="14.4" hidden="false" customHeight="false" outlineLevel="0" collapsed="false">
      <c r="A429" s="44" t="n">
        <v>43160</v>
      </c>
      <c r="B429" s="0" t="n">
        <v>178</v>
      </c>
      <c r="C429" s="45" t="n">
        <v>43188</v>
      </c>
      <c r="D429" s="0" t="s">
        <v>286</v>
      </c>
      <c r="E429" s="0" t="n">
        <v>5864</v>
      </c>
      <c r="F429" s="0" t="s">
        <v>716</v>
      </c>
      <c r="G429" s="0" t="s">
        <v>36</v>
      </c>
      <c r="H429" s="0" t="s">
        <v>263</v>
      </c>
    </row>
    <row r="430" customFormat="false" ht="14.4" hidden="false" customHeight="false" outlineLevel="0" collapsed="false">
      <c r="A430" s="44" t="n">
        <v>43160</v>
      </c>
      <c r="B430" s="0" t="n">
        <v>179</v>
      </c>
      <c r="C430" s="45" t="n">
        <v>43188</v>
      </c>
      <c r="D430" s="0" t="s">
        <v>286</v>
      </c>
      <c r="E430" s="0" t="n">
        <v>5792</v>
      </c>
      <c r="F430" s="0" t="s">
        <v>717</v>
      </c>
      <c r="G430" s="0" t="s">
        <v>42</v>
      </c>
      <c r="H430" s="0" t="s">
        <v>268</v>
      </c>
    </row>
    <row r="431" customFormat="false" ht="14.4" hidden="false" customHeight="false" outlineLevel="0" collapsed="false">
      <c r="A431" s="44" t="n">
        <v>43160</v>
      </c>
      <c r="B431" s="0" t="n">
        <v>180</v>
      </c>
      <c r="C431" s="45" t="n">
        <v>43188</v>
      </c>
      <c r="D431" s="0" t="s">
        <v>286</v>
      </c>
      <c r="E431" s="0" t="n">
        <v>6715</v>
      </c>
      <c r="F431" s="0" t="s">
        <v>718</v>
      </c>
      <c r="G431" s="0" t="s">
        <v>54</v>
      </c>
      <c r="H431" s="0" t="s">
        <v>272</v>
      </c>
    </row>
    <row r="432" customFormat="false" ht="14.4" hidden="false" customHeight="false" outlineLevel="0" collapsed="false">
      <c r="A432" s="44" t="n">
        <v>43191</v>
      </c>
      <c r="B432" s="0" t="n">
        <v>1</v>
      </c>
      <c r="C432" s="45" t="n">
        <v>43193</v>
      </c>
      <c r="D432" s="0" t="s">
        <v>286</v>
      </c>
      <c r="E432" s="0" t="n">
        <v>5986</v>
      </c>
      <c r="F432" s="0" t="s">
        <v>719</v>
      </c>
      <c r="G432" s="0" t="s">
        <v>239</v>
      </c>
      <c r="H432" s="0" t="s">
        <v>262</v>
      </c>
    </row>
    <row r="433" customFormat="false" ht="14.4" hidden="false" customHeight="false" outlineLevel="0" collapsed="false">
      <c r="A433" s="44" t="n">
        <v>43191</v>
      </c>
      <c r="B433" s="0" t="n">
        <v>2</v>
      </c>
      <c r="C433" s="45" t="n">
        <v>43193</v>
      </c>
      <c r="D433" s="0" t="s">
        <v>286</v>
      </c>
      <c r="E433" s="0" t="n">
        <v>5666</v>
      </c>
      <c r="F433" s="0" t="s">
        <v>720</v>
      </c>
      <c r="G433" s="0" t="s">
        <v>123</v>
      </c>
      <c r="H433" s="0" t="s">
        <v>265</v>
      </c>
    </row>
    <row r="434" customFormat="false" ht="14.4" hidden="false" customHeight="false" outlineLevel="0" collapsed="false">
      <c r="A434" s="44" t="n">
        <v>43191</v>
      </c>
      <c r="B434" s="0" t="n">
        <v>3</v>
      </c>
      <c r="C434" s="45" t="n">
        <v>43193</v>
      </c>
      <c r="D434" s="0" t="s">
        <v>286</v>
      </c>
      <c r="E434" s="0" t="n">
        <v>6530</v>
      </c>
      <c r="F434" s="0" t="s">
        <v>721</v>
      </c>
      <c r="G434" s="0" t="s">
        <v>133</v>
      </c>
      <c r="H434" s="0" t="s">
        <v>265</v>
      </c>
    </row>
    <row r="435" customFormat="false" ht="14.4" hidden="false" customHeight="false" outlineLevel="0" collapsed="false">
      <c r="A435" s="44" t="n">
        <v>43191</v>
      </c>
      <c r="B435" s="0" t="n">
        <v>4</v>
      </c>
      <c r="C435" s="45" t="n">
        <v>43193</v>
      </c>
      <c r="D435" s="0" t="s">
        <v>286</v>
      </c>
      <c r="E435" s="0" t="n">
        <v>6298</v>
      </c>
      <c r="F435" s="0" t="s">
        <v>722</v>
      </c>
      <c r="G435" s="0" t="s">
        <v>133</v>
      </c>
      <c r="H435" s="0" t="s">
        <v>264</v>
      </c>
    </row>
    <row r="436" customFormat="false" ht="14.4" hidden="false" customHeight="false" outlineLevel="0" collapsed="false">
      <c r="A436" s="44" t="n">
        <v>43191</v>
      </c>
      <c r="B436" s="0" t="n">
        <v>5</v>
      </c>
      <c r="C436" s="45" t="n">
        <v>43193</v>
      </c>
      <c r="D436" s="0" t="s">
        <v>286</v>
      </c>
      <c r="E436" s="0" t="n">
        <v>6289</v>
      </c>
      <c r="F436" s="0" t="s">
        <v>723</v>
      </c>
      <c r="G436" s="0" t="s">
        <v>133</v>
      </c>
      <c r="H436" s="0" t="s">
        <v>269</v>
      </c>
    </row>
    <row r="437" customFormat="false" ht="14.4" hidden="false" customHeight="false" outlineLevel="0" collapsed="false">
      <c r="A437" s="44" t="n">
        <v>43191</v>
      </c>
      <c r="B437" s="0" t="n">
        <v>6</v>
      </c>
      <c r="C437" s="45" t="n">
        <v>43193</v>
      </c>
      <c r="D437" s="0" t="s">
        <v>286</v>
      </c>
      <c r="E437" s="0" t="n">
        <v>6249</v>
      </c>
      <c r="F437" s="0" t="s">
        <v>724</v>
      </c>
      <c r="G437" s="0" t="s">
        <v>156</v>
      </c>
      <c r="H437" s="0" t="s">
        <v>270</v>
      </c>
    </row>
    <row r="438" customFormat="false" ht="14.4" hidden="false" customHeight="false" outlineLevel="0" collapsed="false">
      <c r="A438" s="44" t="n">
        <v>43191</v>
      </c>
      <c r="B438" s="0" t="n">
        <v>7</v>
      </c>
      <c r="C438" s="45" t="n">
        <v>43193</v>
      </c>
      <c r="D438" s="0" t="s">
        <v>286</v>
      </c>
      <c r="E438" s="0" t="n">
        <v>6104</v>
      </c>
      <c r="F438" s="0" t="s">
        <v>725</v>
      </c>
      <c r="G438" s="0" t="s">
        <v>36</v>
      </c>
      <c r="H438" s="0" t="s">
        <v>272</v>
      </c>
    </row>
    <row r="439" customFormat="false" ht="14.4" hidden="false" customHeight="false" outlineLevel="0" collapsed="false">
      <c r="A439" s="44" t="n">
        <v>43191</v>
      </c>
      <c r="B439" s="0" t="n">
        <v>8</v>
      </c>
      <c r="C439" s="45" t="n">
        <v>43193</v>
      </c>
      <c r="D439" s="0" t="s">
        <v>286</v>
      </c>
      <c r="E439" s="0" t="n">
        <v>6282</v>
      </c>
      <c r="F439" s="0" t="s">
        <v>726</v>
      </c>
      <c r="G439" s="0" t="s">
        <v>36</v>
      </c>
      <c r="H439" s="0" t="s">
        <v>269</v>
      </c>
    </row>
    <row r="440" customFormat="false" ht="14.4" hidden="false" customHeight="false" outlineLevel="0" collapsed="false">
      <c r="A440" s="44" t="n">
        <v>43191</v>
      </c>
      <c r="B440" s="0" t="n">
        <v>9</v>
      </c>
      <c r="C440" s="45" t="n">
        <v>43193</v>
      </c>
      <c r="D440" s="0" t="s">
        <v>286</v>
      </c>
      <c r="E440" s="0" t="n">
        <v>7058</v>
      </c>
      <c r="F440" s="0" t="s">
        <v>727</v>
      </c>
      <c r="G440" s="0" t="s">
        <v>164</v>
      </c>
      <c r="H440" s="0" t="s">
        <v>265</v>
      </c>
    </row>
    <row r="441" customFormat="false" ht="14.4" hidden="false" customHeight="false" outlineLevel="0" collapsed="false">
      <c r="A441" s="44" t="n">
        <v>43191</v>
      </c>
      <c r="B441" s="0" t="n">
        <v>10</v>
      </c>
      <c r="C441" s="45" t="n">
        <v>43194</v>
      </c>
      <c r="D441" s="0" t="s">
        <v>286</v>
      </c>
      <c r="E441" s="0" t="n">
        <v>4595</v>
      </c>
      <c r="F441" s="0" t="s">
        <v>728</v>
      </c>
      <c r="G441" s="0" t="s">
        <v>239</v>
      </c>
      <c r="H441" s="0" t="s">
        <v>265</v>
      </c>
    </row>
    <row r="442" customFormat="false" ht="14.4" hidden="false" customHeight="false" outlineLevel="0" collapsed="false">
      <c r="A442" s="44" t="n">
        <v>43191</v>
      </c>
      <c r="B442" s="0" t="n">
        <v>11</v>
      </c>
      <c r="C442" s="45" t="n">
        <v>43194</v>
      </c>
      <c r="D442" s="0" t="s">
        <v>286</v>
      </c>
      <c r="E442" s="0" t="n">
        <v>6038</v>
      </c>
      <c r="F442" s="0" t="s">
        <v>729</v>
      </c>
      <c r="G442" s="0" t="s">
        <v>239</v>
      </c>
      <c r="H442" s="0" t="s">
        <v>266</v>
      </c>
    </row>
    <row r="443" customFormat="false" ht="14.4" hidden="false" customHeight="false" outlineLevel="0" collapsed="false">
      <c r="A443" s="44" t="n">
        <v>43191</v>
      </c>
      <c r="B443" s="0" t="n">
        <v>12</v>
      </c>
      <c r="C443" s="45" t="n">
        <v>43194</v>
      </c>
      <c r="D443" s="0" t="s">
        <v>286</v>
      </c>
      <c r="E443" s="0" t="n">
        <v>6363</v>
      </c>
      <c r="F443" s="0" t="s">
        <v>730</v>
      </c>
      <c r="G443" s="0" t="s">
        <v>156</v>
      </c>
      <c r="H443" s="0" t="s">
        <v>268</v>
      </c>
    </row>
    <row r="444" customFormat="false" ht="14.4" hidden="false" customHeight="false" outlineLevel="0" collapsed="false">
      <c r="A444" s="44" t="n">
        <v>43191</v>
      </c>
      <c r="B444" s="0" t="n">
        <v>13</v>
      </c>
      <c r="C444" s="45" t="n">
        <v>43194</v>
      </c>
      <c r="D444" s="0" t="s">
        <v>286</v>
      </c>
      <c r="E444" s="0" t="n">
        <v>6287</v>
      </c>
      <c r="F444" s="0" t="s">
        <v>731</v>
      </c>
      <c r="G444" s="0" t="s">
        <v>156</v>
      </c>
      <c r="H444" s="0" t="s">
        <v>269</v>
      </c>
    </row>
    <row r="445" customFormat="false" ht="14.4" hidden="false" customHeight="false" outlineLevel="0" collapsed="false">
      <c r="A445" s="44" t="n">
        <v>43191</v>
      </c>
      <c r="B445" s="0" t="n">
        <v>14</v>
      </c>
      <c r="C445" s="45" t="n">
        <v>43194</v>
      </c>
      <c r="D445" s="0" t="s">
        <v>286</v>
      </c>
      <c r="E445" s="0" t="n">
        <v>6445</v>
      </c>
      <c r="F445" s="0" t="s">
        <v>732</v>
      </c>
      <c r="G445" s="0" t="s">
        <v>174</v>
      </c>
      <c r="H445" s="0" t="s">
        <v>265</v>
      </c>
    </row>
    <row r="446" customFormat="false" ht="14.4" hidden="false" customHeight="false" outlineLevel="0" collapsed="false">
      <c r="A446" s="44" t="n">
        <v>43191</v>
      </c>
      <c r="B446" s="0" t="n">
        <v>15</v>
      </c>
      <c r="C446" s="45" t="n">
        <v>43194</v>
      </c>
      <c r="D446" s="0" t="s">
        <v>286</v>
      </c>
      <c r="E446" s="0" t="n">
        <v>6283</v>
      </c>
      <c r="F446" s="0" t="s">
        <v>733</v>
      </c>
      <c r="G446" s="0" t="s">
        <v>42</v>
      </c>
      <c r="H446" s="0" t="s">
        <v>269</v>
      </c>
    </row>
    <row r="447" customFormat="false" ht="14.4" hidden="false" customHeight="false" outlineLevel="0" collapsed="false">
      <c r="A447" s="44" t="n">
        <v>43191</v>
      </c>
      <c r="B447" s="0" t="n">
        <v>16</v>
      </c>
      <c r="C447" s="45" t="n">
        <v>43194</v>
      </c>
      <c r="D447" s="0" t="s">
        <v>286</v>
      </c>
      <c r="E447" s="0" t="n">
        <v>2474</v>
      </c>
      <c r="F447" s="0" t="s">
        <v>734</v>
      </c>
      <c r="G447" s="0" t="s">
        <v>51</v>
      </c>
      <c r="H447" s="0" t="s">
        <v>264</v>
      </c>
    </row>
    <row r="448" customFormat="false" ht="14.4" hidden="false" customHeight="false" outlineLevel="0" collapsed="false">
      <c r="A448" s="44" t="n">
        <v>43191</v>
      </c>
      <c r="B448" s="0" t="n">
        <v>17</v>
      </c>
      <c r="C448" s="45" t="n">
        <v>43194</v>
      </c>
      <c r="D448" s="0" t="s">
        <v>286</v>
      </c>
      <c r="E448" s="0" t="n">
        <v>6292</v>
      </c>
      <c r="F448" s="0" t="s">
        <v>735</v>
      </c>
      <c r="G448" s="0" t="s">
        <v>15</v>
      </c>
      <c r="H448" s="0" t="s">
        <v>269</v>
      </c>
    </row>
    <row r="449" customFormat="false" ht="14.4" hidden="false" customHeight="false" outlineLevel="0" collapsed="false">
      <c r="A449" s="44" t="n">
        <v>43191</v>
      </c>
      <c r="B449" s="0" t="n">
        <v>18</v>
      </c>
      <c r="C449" s="45" t="n">
        <v>43194</v>
      </c>
      <c r="D449" s="0" t="s">
        <v>286</v>
      </c>
      <c r="E449" s="0" t="n">
        <v>6737</v>
      </c>
      <c r="F449" s="0" t="s">
        <v>736</v>
      </c>
      <c r="G449" s="0" t="s">
        <v>15</v>
      </c>
      <c r="H449" s="0" t="s">
        <v>267</v>
      </c>
    </row>
    <row r="450" customFormat="false" ht="14.4" hidden="false" customHeight="false" outlineLevel="0" collapsed="false">
      <c r="A450" s="44" t="n">
        <v>43191</v>
      </c>
      <c r="B450" s="0" t="n">
        <v>19</v>
      </c>
      <c r="C450" s="45" t="n">
        <v>43195</v>
      </c>
      <c r="D450" s="0" t="s">
        <v>286</v>
      </c>
      <c r="E450" s="0" t="n">
        <v>3632</v>
      </c>
      <c r="F450" s="0" t="s">
        <v>737</v>
      </c>
      <c r="G450" s="0" t="s">
        <v>221</v>
      </c>
      <c r="H450" s="0" t="s">
        <v>262</v>
      </c>
    </row>
    <row r="451" customFormat="false" ht="14.4" hidden="false" customHeight="false" outlineLevel="0" collapsed="false">
      <c r="A451" s="44" t="n">
        <v>43191</v>
      </c>
      <c r="B451" s="0" t="n">
        <v>20</v>
      </c>
      <c r="C451" s="45" t="n">
        <v>43195</v>
      </c>
      <c r="D451" s="0" t="s">
        <v>286</v>
      </c>
      <c r="E451" s="0" t="n">
        <v>6290</v>
      </c>
      <c r="F451" s="0" t="s">
        <v>738</v>
      </c>
      <c r="G451" s="0" t="s">
        <v>17</v>
      </c>
      <c r="H451" s="0" t="s">
        <v>269</v>
      </c>
    </row>
    <row r="452" customFormat="false" ht="14.4" hidden="false" customHeight="false" outlineLevel="0" collapsed="false">
      <c r="A452" s="44" t="n">
        <v>43191</v>
      </c>
      <c r="B452" s="0" t="n">
        <v>21</v>
      </c>
      <c r="C452" s="45" t="n">
        <v>43195</v>
      </c>
      <c r="D452" s="0" t="s">
        <v>286</v>
      </c>
      <c r="E452" s="0" t="n">
        <v>6718</v>
      </c>
      <c r="F452" s="0" t="s">
        <v>739</v>
      </c>
      <c r="G452" s="0" t="s">
        <v>17</v>
      </c>
      <c r="H452" s="0" t="s">
        <v>269</v>
      </c>
    </row>
    <row r="453" customFormat="false" ht="14.4" hidden="false" customHeight="false" outlineLevel="0" collapsed="false">
      <c r="A453" s="44" t="n">
        <v>43191</v>
      </c>
      <c r="B453" s="0" t="n">
        <v>22</v>
      </c>
      <c r="C453" s="45" t="n">
        <v>43195</v>
      </c>
      <c r="D453" s="0" t="s">
        <v>286</v>
      </c>
      <c r="E453" s="0" t="n">
        <v>5809</v>
      </c>
      <c r="F453" s="0" t="s">
        <v>740</v>
      </c>
      <c r="G453" s="0" t="s">
        <v>17</v>
      </c>
      <c r="H453" s="0" t="s">
        <v>268</v>
      </c>
    </row>
    <row r="454" customFormat="false" ht="14.4" hidden="false" customHeight="false" outlineLevel="0" collapsed="false">
      <c r="A454" s="44" t="n">
        <v>43191</v>
      </c>
      <c r="B454" s="0" t="n">
        <v>23</v>
      </c>
      <c r="C454" s="45" t="n">
        <v>43195</v>
      </c>
      <c r="D454" s="0" t="s">
        <v>286</v>
      </c>
      <c r="E454" s="0" t="n">
        <v>6601</v>
      </c>
      <c r="F454" s="0" t="s">
        <v>741</v>
      </c>
      <c r="G454" s="0" t="s">
        <v>52</v>
      </c>
      <c r="H454" s="0" t="s">
        <v>267</v>
      </c>
    </row>
    <row r="455" customFormat="false" ht="14.4" hidden="false" customHeight="false" outlineLevel="0" collapsed="false">
      <c r="A455" s="44" t="n">
        <v>43191</v>
      </c>
      <c r="B455" s="0" t="n">
        <v>24</v>
      </c>
      <c r="C455" s="45" t="n">
        <v>43195</v>
      </c>
      <c r="D455" s="0" t="s">
        <v>286</v>
      </c>
      <c r="E455" s="0" t="n">
        <v>7189</v>
      </c>
      <c r="F455" s="0" t="s">
        <v>742</v>
      </c>
      <c r="G455" s="0" t="s">
        <v>52</v>
      </c>
      <c r="H455" s="0" t="s">
        <v>270</v>
      </c>
    </row>
    <row r="456" customFormat="false" ht="14.4" hidden="false" customHeight="false" outlineLevel="0" collapsed="false">
      <c r="A456" s="44" t="n">
        <v>43191</v>
      </c>
      <c r="B456" s="0" t="n">
        <v>25</v>
      </c>
      <c r="C456" s="45" t="n">
        <v>43195</v>
      </c>
      <c r="D456" s="0" t="s">
        <v>286</v>
      </c>
      <c r="E456" s="0" t="n">
        <v>6760</v>
      </c>
      <c r="F456" s="0" t="s">
        <v>743</v>
      </c>
      <c r="G456" s="0" t="s">
        <v>17</v>
      </c>
      <c r="H456" s="0" t="s">
        <v>267</v>
      </c>
    </row>
    <row r="457" customFormat="false" ht="14.4" hidden="false" customHeight="false" outlineLevel="0" collapsed="false">
      <c r="A457" s="44" t="n">
        <v>43191</v>
      </c>
      <c r="B457" s="0" t="n">
        <v>26</v>
      </c>
      <c r="C457" s="45" t="n">
        <v>43195</v>
      </c>
      <c r="D457" s="0" t="s">
        <v>286</v>
      </c>
      <c r="E457" s="0" t="n">
        <v>6919</v>
      </c>
      <c r="F457" s="0" t="s">
        <v>744</v>
      </c>
      <c r="G457" s="0" t="s">
        <v>21</v>
      </c>
      <c r="H457" s="0" t="s">
        <v>265</v>
      </c>
    </row>
    <row r="458" customFormat="false" ht="14.4" hidden="false" customHeight="false" outlineLevel="0" collapsed="false">
      <c r="A458" s="44" t="n">
        <v>43191</v>
      </c>
      <c r="B458" s="0" t="n">
        <v>27</v>
      </c>
      <c r="C458" s="45" t="n">
        <v>43195</v>
      </c>
      <c r="D458" s="0" t="s">
        <v>286</v>
      </c>
      <c r="E458" s="0" t="n">
        <v>6804</v>
      </c>
      <c r="F458" s="0" t="s">
        <v>745</v>
      </c>
      <c r="G458" s="0" t="s">
        <v>22</v>
      </c>
      <c r="H458" s="0" t="s">
        <v>266</v>
      </c>
    </row>
    <row r="459" customFormat="false" ht="14.4" hidden="false" customHeight="false" outlineLevel="0" collapsed="false">
      <c r="A459" s="44" t="n">
        <v>43191</v>
      </c>
      <c r="B459" s="0" t="n">
        <v>28</v>
      </c>
      <c r="C459" s="45" t="n">
        <v>43196</v>
      </c>
      <c r="D459" s="0" t="s">
        <v>286</v>
      </c>
      <c r="E459" s="0" t="n">
        <v>2871</v>
      </c>
      <c r="F459" s="0" t="s">
        <v>746</v>
      </c>
      <c r="G459" s="0" t="s">
        <v>205</v>
      </c>
      <c r="H459" s="0" t="s">
        <v>272</v>
      </c>
    </row>
    <row r="460" customFormat="false" ht="14.4" hidden="false" customHeight="false" outlineLevel="0" collapsed="false">
      <c r="A460" s="44" t="n">
        <v>43191</v>
      </c>
      <c r="B460" s="0" t="n">
        <v>29</v>
      </c>
      <c r="C460" s="45" t="n">
        <v>43196</v>
      </c>
      <c r="D460" s="0" t="s">
        <v>286</v>
      </c>
      <c r="E460" s="0" t="n">
        <v>6767</v>
      </c>
      <c r="F460" s="0" t="s">
        <v>747</v>
      </c>
      <c r="G460" s="0" t="s">
        <v>178</v>
      </c>
      <c r="H460" s="0" t="s">
        <v>261</v>
      </c>
    </row>
    <row r="461" customFormat="false" ht="14.4" hidden="false" customHeight="false" outlineLevel="0" collapsed="false">
      <c r="A461" s="44" t="n">
        <v>43191</v>
      </c>
      <c r="B461" s="0" t="n">
        <v>30</v>
      </c>
      <c r="C461" s="45" t="n">
        <v>43196</v>
      </c>
      <c r="D461" s="0" t="s">
        <v>286</v>
      </c>
      <c r="E461" s="0" t="n">
        <v>6293</v>
      </c>
      <c r="F461" s="0" t="s">
        <v>748</v>
      </c>
      <c r="G461" s="0" t="s">
        <v>25</v>
      </c>
      <c r="H461" s="0" t="s">
        <v>269</v>
      </c>
    </row>
    <row r="462" customFormat="false" ht="14.4" hidden="false" customHeight="false" outlineLevel="0" collapsed="false">
      <c r="A462" s="44" t="n">
        <v>43191</v>
      </c>
      <c r="B462" s="0" t="n">
        <v>31</v>
      </c>
      <c r="C462" s="45" t="n">
        <v>43196</v>
      </c>
      <c r="D462" s="0" t="s">
        <v>286</v>
      </c>
      <c r="E462" s="0" t="n">
        <v>5449</v>
      </c>
      <c r="F462" s="0" t="s">
        <v>749</v>
      </c>
      <c r="G462" s="0" t="s">
        <v>66</v>
      </c>
      <c r="H462" s="0" t="s">
        <v>267</v>
      </c>
    </row>
    <row r="463" customFormat="false" ht="14.4" hidden="false" customHeight="false" outlineLevel="0" collapsed="false">
      <c r="A463" s="44" t="n">
        <v>43191</v>
      </c>
      <c r="B463" s="0" t="n">
        <v>32</v>
      </c>
      <c r="C463" s="45" t="n">
        <v>43196</v>
      </c>
      <c r="D463" s="0" t="s">
        <v>286</v>
      </c>
      <c r="E463" s="0" t="n">
        <v>6049</v>
      </c>
      <c r="F463" s="0" t="s">
        <v>750</v>
      </c>
      <c r="G463" s="0" t="s">
        <v>101</v>
      </c>
      <c r="H463" s="0" t="s">
        <v>272</v>
      </c>
    </row>
    <row r="464" customFormat="false" ht="14.4" hidden="false" customHeight="false" outlineLevel="0" collapsed="false">
      <c r="A464" s="44" t="n">
        <v>43191</v>
      </c>
      <c r="B464" s="0" t="n">
        <v>33</v>
      </c>
      <c r="C464" s="45" t="n">
        <v>43196</v>
      </c>
      <c r="D464" s="0" t="s">
        <v>286</v>
      </c>
      <c r="E464" s="0" t="n">
        <v>6658</v>
      </c>
      <c r="F464" s="0" t="s">
        <v>751</v>
      </c>
      <c r="G464" s="0" t="s">
        <v>26</v>
      </c>
      <c r="H464" s="0" t="s">
        <v>266</v>
      </c>
    </row>
    <row r="465" customFormat="false" ht="14.4" hidden="false" customHeight="false" outlineLevel="0" collapsed="false">
      <c r="A465" s="44" t="n">
        <v>43191</v>
      </c>
      <c r="B465" s="0" t="n">
        <v>34</v>
      </c>
      <c r="C465" s="45" t="n">
        <v>43196</v>
      </c>
      <c r="D465" s="0" t="s">
        <v>286</v>
      </c>
      <c r="E465" s="0" t="n">
        <v>5813</v>
      </c>
      <c r="F465" s="0" t="s">
        <v>752</v>
      </c>
      <c r="G465" s="0" t="s">
        <v>26</v>
      </c>
      <c r="H465" s="0" t="s">
        <v>268</v>
      </c>
    </row>
    <row r="466" customFormat="false" ht="14.4" hidden="false" customHeight="false" outlineLevel="0" collapsed="false">
      <c r="A466" s="44" t="n">
        <v>43191</v>
      </c>
      <c r="B466" s="0" t="n">
        <v>35</v>
      </c>
      <c r="C466" s="45" t="n">
        <v>43196</v>
      </c>
      <c r="D466" s="0" t="s">
        <v>286</v>
      </c>
      <c r="E466" s="0" t="n">
        <v>6077</v>
      </c>
      <c r="F466" s="0" t="s">
        <v>753</v>
      </c>
      <c r="G466" s="0" t="s">
        <v>26</v>
      </c>
      <c r="H466" s="0" t="s">
        <v>274</v>
      </c>
    </row>
    <row r="467" customFormat="false" ht="14.4" hidden="false" customHeight="false" outlineLevel="0" collapsed="false">
      <c r="A467" s="44" t="n">
        <v>43191</v>
      </c>
      <c r="B467" s="0" t="n">
        <v>36</v>
      </c>
      <c r="C467" s="45" t="n">
        <v>43196</v>
      </c>
      <c r="D467" s="0" t="s">
        <v>286</v>
      </c>
      <c r="E467" s="0" t="n">
        <v>6295</v>
      </c>
      <c r="F467" s="0" t="s">
        <v>754</v>
      </c>
      <c r="G467" s="0" t="s">
        <v>26</v>
      </c>
      <c r="H467" s="0" t="s">
        <v>269</v>
      </c>
    </row>
    <row r="468" customFormat="false" ht="14.4" hidden="false" customHeight="false" outlineLevel="0" collapsed="false">
      <c r="A468" s="44" t="n">
        <v>43191</v>
      </c>
      <c r="B468" s="0" t="n">
        <v>37</v>
      </c>
      <c r="C468" s="45" t="n">
        <v>43199</v>
      </c>
      <c r="D468" s="0" t="s">
        <v>286</v>
      </c>
      <c r="E468" s="0" t="n">
        <v>6239</v>
      </c>
      <c r="F468" s="0" t="s">
        <v>755</v>
      </c>
      <c r="G468" s="0" t="s">
        <v>205</v>
      </c>
      <c r="H468" s="0" t="s">
        <v>276</v>
      </c>
    </row>
    <row r="469" customFormat="false" ht="14.4" hidden="false" customHeight="false" outlineLevel="0" collapsed="false">
      <c r="A469" s="44" t="n">
        <v>43191</v>
      </c>
      <c r="B469" s="0" t="n">
        <v>38</v>
      </c>
      <c r="C469" s="45" t="n">
        <v>43199</v>
      </c>
      <c r="D469" s="0" t="s">
        <v>286</v>
      </c>
      <c r="E469" s="0" t="n">
        <v>6301</v>
      </c>
      <c r="F469" s="0" t="s">
        <v>756</v>
      </c>
      <c r="G469" s="0" t="s">
        <v>26</v>
      </c>
      <c r="H469" s="0" t="s">
        <v>262</v>
      </c>
    </row>
    <row r="470" customFormat="false" ht="14.4" hidden="false" customHeight="false" outlineLevel="0" collapsed="false">
      <c r="A470" s="44" t="n">
        <v>43191</v>
      </c>
      <c r="B470" s="0" t="n">
        <v>39</v>
      </c>
      <c r="C470" s="45" t="n">
        <v>43199</v>
      </c>
      <c r="D470" s="0" t="s">
        <v>286</v>
      </c>
      <c r="E470" s="0" t="n">
        <v>6738</v>
      </c>
      <c r="F470" s="0" t="s">
        <v>757</v>
      </c>
      <c r="G470" s="0" t="s">
        <v>26</v>
      </c>
      <c r="H470" s="0" t="s">
        <v>267</v>
      </c>
    </row>
    <row r="471" customFormat="false" ht="14.4" hidden="false" customHeight="false" outlineLevel="0" collapsed="false">
      <c r="A471" s="44" t="n">
        <v>43191</v>
      </c>
      <c r="B471" s="0" t="n">
        <v>40</v>
      </c>
      <c r="C471" s="45" t="n">
        <v>43199</v>
      </c>
      <c r="D471" s="0" t="s">
        <v>286</v>
      </c>
      <c r="E471" s="0" t="n">
        <v>3605</v>
      </c>
      <c r="F471" s="0" t="s">
        <v>758</v>
      </c>
      <c r="G471" s="0" t="s">
        <v>53</v>
      </c>
      <c r="H471" s="0" t="s">
        <v>265</v>
      </c>
    </row>
    <row r="472" customFormat="false" ht="14.4" hidden="false" customHeight="false" outlineLevel="0" collapsed="false">
      <c r="A472" s="44" t="n">
        <v>43191</v>
      </c>
      <c r="B472" s="0" t="n">
        <v>41</v>
      </c>
      <c r="C472" s="45" t="n">
        <v>43199</v>
      </c>
      <c r="D472" s="0" t="s">
        <v>286</v>
      </c>
      <c r="E472" s="0" t="n">
        <v>5899</v>
      </c>
      <c r="F472" s="0" t="s">
        <v>759</v>
      </c>
      <c r="G472" s="0" t="s">
        <v>54</v>
      </c>
      <c r="H472" s="0" t="s">
        <v>276</v>
      </c>
    </row>
    <row r="473" customFormat="false" ht="14.4" hidden="false" customHeight="false" outlineLevel="0" collapsed="false">
      <c r="A473" s="44" t="n">
        <v>43191</v>
      </c>
      <c r="B473" s="0" t="n">
        <v>42</v>
      </c>
      <c r="C473" s="45" t="n">
        <v>43199</v>
      </c>
      <c r="D473" s="0" t="s">
        <v>286</v>
      </c>
      <c r="E473" s="0" t="n">
        <v>6757</v>
      </c>
      <c r="F473" s="0" t="s">
        <v>760</v>
      </c>
      <c r="G473" s="0" t="s">
        <v>26</v>
      </c>
      <c r="H473" s="0" t="s">
        <v>267</v>
      </c>
    </row>
    <row r="474" customFormat="false" ht="14.4" hidden="false" customHeight="false" outlineLevel="0" collapsed="false">
      <c r="A474" s="44" t="n">
        <v>43191</v>
      </c>
      <c r="B474" s="0" t="n">
        <v>43</v>
      </c>
      <c r="C474" s="45" t="n">
        <v>43199</v>
      </c>
      <c r="D474" s="0" t="s">
        <v>286</v>
      </c>
      <c r="E474" s="0" t="n">
        <v>7241</v>
      </c>
      <c r="F474" s="0" t="s">
        <v>761</v>
      </c>
      <c r="G474" s="0" t="s">
        <v>26</v>
      </c>
      <c r="H474" s="0" t="s">
        <v>273</v>
      </c>
    </row>
    <row r="475" customFormat="false" ht="14.4" hidden="false" customHeight="false" outlineLevel="0" collapsed="false">
      <c r="A475" s="44" t="n">
        <v>43191</v>
      </c>
      <c r="B475" s="0" t="n">
        <v>44</v>
      </c>
      <c r="C475" s="45" t="n">
        <v>43199</v>
      </c>
      <c r="D475" s="0" t="s">
        <v>286</v>
      </c>
      <c r="E475" s="0" t="n">
        <v>6758</v>
      </c>
      <c r="F475" s="0" t="s">
        <v>762</v>
      </c>
      <c r="G475" s="0" t="s">
        <v>26</v>
      </c>
      <c r="H475" s="0" t="s">
        <v>267</v>
      </c>
    </row>
    <row r="476" customFormat="false" ht="14.4" hidden="false" customHeight="false" outlineLevel="0" collapsed="false">
      <c r="A476" s="44" t="n">
        <v>43191</v>
      </c>
      <c r="B476" s="0" t="n">
        <v>45</v>
      </c>
      <c r="C476" s="45" t="n">
        <v>43199</v>
      </c>
      <c r="D476" s="0" t="s">
        <v>286</v>
      </c>
      <c r="E476" s="0" t="n">
        <v>6986</v>
      </c>
      <c r="F476" s="0" t="s">
        <v>763</v>
      </c>
      <c r="G476" s="0" t="s">
        <v>27</v>
      </c>
      <c r="H476" s="0" t="s">
        <v>266</v>
      </c>
    </row>
    <row r="477" customFormat="false" ht="14.4" hidden="false" customHeight="false" outlineLevel="0" collapsed="false">
      <c r="A477" s="44" t="n">
        <v>43191</v>
      </c>
      <c r="B477" s="0" t="n">
        <v>46</v>
      </c>
      <c r="C477" s="45" t="n">
        <v>43200</v>
      </c>
      <c r="D477" s="0" t="s">
        <v>286</v>
      </c>
      <c r="E477" s="0" t="n">
        <v>6332</v>
      </c>
      <c r="F477" s="0" t="s">
        <v>764</v>
      </c>
      <c r="G477" s="0" t="s">
        <v>189</v>
      </c>
      <c r="H477" s="0" t="s">
        <v>264</v>
      </c>
    </row>
    <row r="478" customFormat="false" ht="14.4" hidden="false" customHeight="false" outlineLevel="0" collapsed="false">
      <c r="A478" s="44" t="n">
        <v>43191</v>
      </c>
      <c r="B478" s="0" t="n">
        <v>47</v>
      </c>
      <c r="C478" s="45" t="n">
        <v>43200</v>
      </c>
      <c r="D478" s="0" t="s">
        <v>286</v>
      </c>
      <c r="E478" s="0" t="n">
        <v>6126</v>
      </c>
      <c r="F478" s="0" t="s">
        <v>765</v>
      </c>
      <c r="G478" s="0" t="s">
        <v>195</v>
      </c>
      <c r="H478" s="0" t="s">
        <v>266</v>
      </c>
    </row>
    <row r="479" customFormat="false" ht="14.4" hidden="false" customHeight="false" outlineLevel="0" collapsed="false">
      <c r="A479" s="44" t="n">
        <v>43191</v>
      </c>
      <c r="B479" s="0" t="n">
        <v>48</v>
      </c>
      <c r="C479" s="45" t="n">
        <v>43200</v>
      </c>
      <c r="D479" s="0" t="s">
        <v>286</v>
      </c>
      <c r="E479" s="0" t="n">
        <v>6832</v>
      </c>
      <c r="F479" s="0" t="s">
        <v>766</v>
      </c>
      <c r="G479" s="0" t="s">
        <v>27</v>
      </c>
      <c r="H479" s="0" t="s">
        <v>266</v>
      </c>
    </row>
    <row r="480" customFormat="false" ht="14.4" hidden="false" customHeight="false" outlineLevel="0" collapsed="false">
      <c r="A480" s="44" t="n">
        <v>43191</v>
      </c>
      <c r="B480" s="0" t="n">
        <v>49</v>
      </c>
      <c r="C480" s="45" t="n">
        <v>43200</v>
      </c>
      <c r="D480" s="0" t="s">
        <v>286</v>
      </c>
      <c r="E480" s="0" t="n">
        <v>7087</v>
      </c>
      <c r="F480" s="0" t="s">
        <v>767</v>
      </c>
      <c r="G480" s="0" t="s">
        <v>27</v>
      </c>
      <c r="H480" s="0" t="s">
        <v>268</v>
      </c>
    </row>
    <row r="481" customFormat="false" ht="14.4" hidden="false" customHeight="false" outlineLevel="0" collapsed="false">
      <c r="A481" s="44" t="n">
        <v>43191</v>
      </c>
      <c r="B481" s="0" t="n">
        <v>50</v>
      </c>
      <c r="C481" s="45" t="n">
        <v>43200</v>
      </c>
      <c r="D481" s="0" t="s">
        <v>286</v>
      </c>
      <c r="E481" s="0" t="n">
        <v>6294</v>
      </c>
      <c r="F481" s="0" t="s">
        <v>768</v>
      </c>
      <c r="G481" s="0" t="s">
        <v>27</v>
      </c>
      <c r="H481" s="0" t="s">
        <v>269</v>
      </c>
    </row>
    <row r="482" customFormat="false" ht="14.4" hidden="false" customHeight="false" outlineLevel="0" collapsed="false">
      <c r="A482" s="44" t="n">
        <v>43191</v>
      </c>
      <c r="B482" s="0" t="n">
        <v>51</v>
      </c>
      <c r="C482" s="45" t="n">
        <v>43200</v>
      </c>
      <c r="D482" s="0" t="s">
        <v>286</v>
      </c>
      <c r="E482" s="0" t="n">
        <v>2556</v>
      </c>
      <c r="F482" s="0" t="s">
        <v>769</v>
      </c>
      <c r="G482" s="0" t="s">
        <v>249</v>
      </c>
      <c r="H482" s="0" t="s">
        <v>263</v>
      </c>
    </row>
    <row r="483" customFormat="false" ht="14.4" hidden="false" customHeight="false" outlineLevel="0" collapsed="false">
      <c r="A483" s="44" t="n">
        <v>43191</v>
      </c>
      <c r="B483" s="0" t="n">
        <v>52</v>
      </c>
      <c r="C483" s="45" t="n">
        <v>43200</v>
      </c>
      <c r="D483" s="0" t="s">
        <v>286</v>
      </c>
      <c r="E483" s="0" t="n">
        <v>6761</v>
      </c>
      <c r="F483" s="0" t="s">
        <v>770</v>
      </c>
      <c r="G483" s="0" t="s">
        <v>27</v>
      </c>
      <c r="H483" s="0" t="s">
        <v>267</v>
      </c>
    </row>
    <row r="484" customFormat="false" ht="14.4" hidden="false" customHeight="false" outlineLevel="0" collapsed="false">
      <c r="A484" s="44" t="n">
        <v>43191</v>
      </c>
      <c r="B484" s="0" t="n">
        <v>53</v>
      </c>
      <c r="C484" s="45" t="n">
        <v>43200</v>
      </c>
      <c r="D484" s="0" t="s">
        <v>286</v>
      </c>
      <c r="E484" s="0" t="n">
        <v>6762</v>
      </c>
      <c r="F484" s="0" t="s">
        <v>771</v>
      </c>
      <c r="G484" s="0" t="s">
        <v>27</v>
      </c>
      <c r="H484" s="0" t="s">
        <v>264</v>
      </c>
    </row>
    <row r="485" customFormat="false" ht="14.4" hidden="false" customHeight="false" outlineLevel="0" collapsed="false">
      <c r="A485" s="44" t="n">
        <v>43191</v>
      </c>
      <c r="B485" s="0" t="n">
        <v>54</v>
      </c>
      <c r="C485" s="45" t="n">
        <v>43200</v>
      </c>
      <c r="D485" s="0" t="s">
        <v>286</v>
      </c>
      <c r="E485" s="0" t="n">
        <v>5785</v>
      </c>
      <c r="F485" s="0" t="s">
        <v>772</v>
      </c>
      <c r="G485" s="0" t="s">
        <v>156</v>
      </c>
      <c r="H485" s="0" t="s">
        <v>268</v>
      </c>
    </row>
    <row r="486" customFormat="false" ht="14.4" hidden="false" customHeight="false" outlineLevel="0" collapsed="false">
      <c r="A486" s="44" t="n">
        <v>43191</v>
      </c>
      <c r="B486" s="0" t="n">
        <v>55</v>
      </c>
      <c r="C486" s="45" t="n">
        <v>43201</v>
      </c>
      <c r="D486" s="0" t="s">
        <v>286</v>
      </c>
      <c r="E486" s="0" t="n">
        <v>6417</v>
      </c>
      <c r="F486" s="0" t="s">
        <v>773</v>
      </c>
      <c r="G486" s="0" t="s">
        <v>242</v>
      </c>
      <c r="H486" s="0" t="s">
        <v>273</v>
      </c>
    </row>
    <row r="487" customFormat="false" ht="14.4" hidden="false" customHeight="false" outlineLevel="0" collapsed="false">
      <c r="A487" s="44" t="n">
        <v>43191</v>
      </c>
      <c r="B487" s="0" t="n">
        <v>56</v>
      </c>
      <c r="C487" s="45" t="n">
        <v>43201</v>
      </c>
      <c r="D487" s="0" t="s">
        <v>286</v>
      </c>
      <c r="E487" s="0" t="n">
        <v>6087</v>
      </c>
      <c r="F487" s="0" t="s">
        <v>774</v>
      </c>
      <c r="G487" s="0" t="s">
        <v>156</v>
      </c>
      <c r="H487" s="0" t="s">
        <v>266</v>
      </c>
    </row>
    <row r="488" customFormat="false" ht="14.4" hidden="false" customHeight="false" outlineLevel="0" collapsed="false">
      <c r="A488" s="44" t="n">
        <v>43191</v>
      </c>
      <c r="B488" s="0" t="n">
        <v>57</v>
      </c>
      <c r="C488" s="45" t="n">
        <v>43201</v>
      </c>
      <c r="D488" s="0" t="s">
        <v>286</v>
      </c>
      <c r="E488" s="0" t="n">
        <v>6883</v>
      </c>
      <c r="F488" s="0" t="s">
        <v>775</v>
      </c>
      <c r="G488" s="0" t="s">
        <v>156</v>
      </c>
      <c r="H488" s="0" t="s">
        <v>266</v>
      </c>
    </row>
    <row r="489" customFormat="false" ht="14.4" hidden="false" customHeight="false" outlineLevel="0" collapsed="false">
      <c r="A489" s="44" t="n">
        <v>43191</v>
      </c>
      <c r="B489" s="0" t="n">
        <v>58</v>
      </c>
      <c r="C489" s="45" t="n">
        <v>43201</v>
      </c>
      <c r="D489" s="0" t="s">
        <v>286</v>
      </c>
      <c r="E489" s="0" t="n">
        <v>5413</v>
      </c>
      <c r="F489" s="0" t="s">
        <v>776</v>
      </c>
      <c r="G489" s="0" t="s">
        <v>156</v>
      </c>
      <c r="H489" s="0" t="s">
        <v>267</v>
      </c>
    </row>
    <row r="490" customFormat="false" ht="14.4" hidden="false" customHeight="false" outlineLevel="0" collapsed="false">
      <c r="A490" s="44" t="n">
        <v>43191</v>
      </c>
      <c r="B490" s="0" t="n">
        <v>59</v>
      </c>
      <c r="C490" s="45" t="n">
        <v>43201</v>
      </c>
      <c r="D490" s="0" t="s">
        <v>286</v>
      </c>
      <c r="E490" s="0" t="n">
        <v>5443</v>
      </c>
      <c r="F490" s="0" t="s">
        <v>777</v>
      </c>
      <c r="G490" s="0" t="s">
        <v>156</v>
      </c>
      <c r="H490" s="0" t="s">
        <v>267</v>
      </c>
    </row>
    <row r="491" customFormat="false" ht="14.4" hidden="false" customHeight="false" outlineLevel="0" collapsed="false">
      <c r="A491" s="44" t="n">
        <v>43191</v>
      </c>
      <c r="B491" s="0" t="n">
        <v>60</v>
      </c>
      <c r="C491" s="45" t="n">
        <v>43201</v>
      </c>
      <c r="D491" s="0" t="s">
        <v>286</v>
      </c>
      <c r="E491" s="0" t="n">
        <v>6382</v>
      </c>
      <c r="F491" s="0" t="s">
        <v>778</v>
      </c>
      <c r="G491" s="0" t="s">
        <v>249</v>
      </c>
      <c r="H491" s="0" t="s">
        <v>267</v>
      </c>
    </row>
    <row r="492" customFormat="false" ht="14.4" hidden="false" customHeight="false" outlineLevel="0" collapsed="false">
      <c r="A492" s="44" t="n">
        <v>43191</v>
      </c>
      <c r="B492" s="0" t="n">
        <v>61</v>
      </c>
      <c r="C492" s="45" t="n">
        <v>43201</v>
      </c>
      <c r="D492" s="0" t="s">
        <v>286</v>
      </c>
      <c r="E492" s="0" t="n">
        <v>4323</v>
      </c>
      <c r="F492" s="0" t="s">
        <v>779</v>
      </c>
      <c r="G492" s="0" t="s">
        <v>156</v>
      </c>
      <c r="H492" s="0" t="s">
        <v>276</v>
      </c>
    </row>
    <row r="493" customFormat="false" ht="14.4" hidden="false" customHeight="false" outlineLevel="0" collapsed="false">
      <c r="A493" s="44" t="n">
        <v>43191</v>
      </c>
      <c r="B493" s="0" t="n">
        <v>62</v>
      </c>
      <c r="C493" s="45" t="n">
        <v>43201</v>
      </c>
      <c r="D493" s="0" t="s">
        <v>286</v>
      </c>
      <c r="E493" s="0" t="n">
        <v>5608</v>
      </c>
      <c r="F493" s="0" t="s">
        <v>780</v>
      </c>
      <c r="G493" s="0" t="s">
        <v>156</v>
      </c>
      <c r="H493" s="0" t="s">
        <v>267</v>
      </c>
    </row>
    <row r="494" customFormat="false" ht="14.4" hidden="false" customHeight="false" outlineLevel="0" collapsed="false">
      <c r="A494" s="44" t="n">
        <v>43191</v>
      </c>
      <c r="B494" s="0" t="n">
        <v>63</v>
      </c>
      <c r="C494" s="45" t="n">
        <v>43201</v>
      </c>
      <c r="D494" s="0" t="s">
        <v>286</v>
      </c>
      <c r="E494" s="0" t="n">
        <v>5913</v>
      </c>
      <c r="F494" s="0" t="s">
        <v>781</v>
      </c>
      <c r="G494" s="0" t="s">
        <v>156</v>
      </c>
      <c r="H494" s="0" t="s">
        <v>276</v>
      </c>
    </row>
    <row r="495" customFormat="false" ht="14.4" hidden="false" customHeight="false" outlineLevel="0" collapsed="false">
      <c r="A495" s="44" t="n">
        <v>43191</v>
      </c>
      <c r="B495" s="0" t="n">
        <v>64</v>
      </c>
      <c r="C495" s="45" t="n">
        <v>43202</v>
      </c>
      <c r="D495" s="0" t="s">
        <v>286</v>
      </c>
      <c r="E495" s="0" t="n">
        <v>5907</v>
      </c>
      <c r="F495" s="0" t="s">
        <v>782</v>
      </c>
      <c r="G495" s="0" t="s">
        <v>239</v>
      </c>
      <c r="H495" s="0" t="s">
        <v>265</v>
      </c>
    </row>
    <row r="496" customFormat="false" ht="14.4" hidden="false" customHeight="false" outlineLevel="0" collapsed="false">
      <c r="A496" s="44" t="n">
        <v>43191</v>
      </c>
      <c r="B496" s="0" t="n">
        <v>65</v>
      </c>
      <c r="C496" s="45" t="n">
        <v>43202</v>
      </c>
      <c r="D496" s="0" t="s">
        <v>286</v>
      </c>
      <c r="E496" s="0" t="n">
        <v>6740</v>
      </c>
      <c r="F496" s="0" t="s">
        <v>783</v>
      </c>
      <c r="G496" s="0" t="s">
        <v>195</v>
      </c>
      <c r="H496" s="0" t="s">
        <v>267</v>
      </c>
    </row>
    <row r="497" customFormat="false" ht="14.4" hidden="false" customHeight="false" outlineLevel="0" collapsed="false">
      <c r="A497" s="44" t="n">
        <v>43191</v>
      </c>
      <c r="B497" s="0" t="n">
        <v>66</v>
      </c>
      <c r="C497" s="45" t="n">
        <v>43202</v>
      </c>
      <c r="D497" s="0" t="s">
        <v>286</v>
      </c>
      <c r="E497" s="0" t="n">
        <v>6823</v>
      </c>
      <c r="F497" s="0" t="s">
        <v>784</v>
      </c>
      <c r="G497" s="0" t="s">
        <v>156</v>
      </c>
      <c r="H497" s="0" t="s">
        <v>270</v>
      </c>
    </row>
    <row r="498" customFormat="false" ht="14.4" hidden="false" customHeight="false" outlineLevel="0" collapsed="false">
      <c r="A498" s="44" t="n">
        <v>43191</v>
      </c>
      <c r="B498" s="0" t="n">
        <v>67</v>
      </c>
      <c r="C498" s="45" t="n">
        <v>43202</v>
      </c>
      <c r="D498" s="0" t="s">
        <v>286</v>
      </c>
      <c r="E498" s="0" t="n">
        <v>6340</v>
      </c>
      <c r="F498" s="0" t="s">
        <v>785</v>
      </c>
      <c r="G498" s="0" t="s">
        <v>156</v>
      </c>
      <c r="H498" s="0" t="s">
        <v>268</v>
      </c>
    </row>
    <row r="499" customFormat="false" ht="14.4" hidden="false" customHeight="false" outlineLevel="0" collapsed="false">
      <c r="A499" s="44" t="n">
        <v>43191</v>
      </c>
      <c r="B499" s="0" t="n">
        <v>68</v>
      </c>
      <c r="C499" s="45" t="n">
        <v>43202</v>
      </c>
      <c r="D499" s="0" t="s">
        <v>286</v>
      </c>
      <c r="E499" s="0" t="n">
        <v>4840</v>
      </c>
      <c r="F499" s="0" t="s">
        <v>786</v>
      </c>
      <c r="G499" s="0" t="s">
        <v>157</v>
      </c>
      <c r="H499" s="0" t="s">
        <v>269</v>
      </c>
    </row>
    <row r="500" customFormat="false" ht="14.4" hidden="false" customHeight="false" outlineLevel="0" collapsed="false">
      <c r="A500" s="44" t="n">
        <v>43191</v>
      </c>
      <c r="B500" s="0" t="n">
        <v>69</v>
      </c>
      <c r="C500" s="45" t="n">
        <v>43202</v>
      </c>
      <c r="D500" s="0" t="s">
        <v>286</v>
      </c>
      <c r="E500" s="0" t="n">
        <v>6094</v>
      </c>
      <c r="F500" s="0" t="s">
        <v>787</v>
      </c>
      <c r="G500" s="0" t="s">
        <v>157</v>
      </c>
      <c r="H500" s="0" t="s">
        <v>272</v>
      </c>
    </row>
    <row r="501" customFormat="false" ht="14.4" hidden="false" customHeight="false" outlineLevel="0" collapsed="false">
      <c r="A501" s="44" t="n">
        <v>43191</v>
      </c>
      <c r="B501" s="0" t="n">
        <v>70</v>
      </c>
      <c r="C501" s="45" t="n">
        <v>43202</v>
      </c>
      <c r="D501" s="0" t="s">
        <v>286</v>
      </c>
      <c r="E501" s="0" t="n">
        <v>4856</v>
      </c>
      <c r="F501" s="0" t="s">
        <v>788</v>
      </c>
      <c r="G501" s="0" t="s">
        <v>249</v>
      </c>
      <c r="H501" s="0" t="s">
        <v>262</v>
      </c>
    </row>
    <row r="502" customFormat="false" ht="14.4" hidden="false" customHeight="false" outlineLevel="0" collapsed="false">
      <c r="A502" s="44" t="n">
        <v>43191</v>
      </c>
      <c r="B502" s="0" t="n">
        <v>71</v>
      </c>
      <c r="C502" s="45" t="n">
        <v>43202</v>
      </c>
      <c r="D502" s="0" t="s">
        <v>286</v>
      </c>
      <c r="E502" s="0" t="n">
        <v>5519</v>
      </c>
      <c r="F502" s="0" t="s">
        <v>789</v>
      </c>
      <c r="G502" s="0" t="s">
        <v>157</v>
      </c>
      <c r="H502" s="0" t="s">
        <v>273</v>
      </c>
    </row>
    <row r="503" customFormat="false" ht="14.4" hidden="false" customHeight="false" outlineLevel="0" collapsed="false">
      <c r="A503" s="44" t="n">
        <v>43191</v>
      </c>
      <c r="B503" s="0" t="n">
        <v>72</v>
      </c>
      <c r="C503" s="45" t="n">
        <v>43202</v>
      </c>
      <c r="D503" s="0" t="s">
        <v>286</v>
      </c>
      <c r="E503" s="0" t="n">
        <v>6156</v>
      </c>
      <c r="F503" s="0" t="s">
        <v>790</v>
      </c>
      <c r="G503" s="0" t="s">
        <v>157</v>
      </c>
      <c r="H503" s="0" t="s">
        <v>264</v>
      </c>
    </row>
    <row r="504" customFormat="false" ht="14.4" hidden="false" customHeight="false" outlineLevel="0" collapsed="false">
      <c r="A504" s="44" t="n">
        <v>43191</v>
      </c>
      <c r="B504" s="0" t="n">
        <v>73</v>
      </c>
      <c r="C504" s="45" t="n">
        <v>43203</v>
      </c>
      <c r="D504" s="0" t="s">
        <v>286</v>
      </c>
      <c r="E504" s="0" t="n">
        <v>6070</v>
      </c>
      <c r="F504" s="0" t="s">
        <v>791</v>
      </c>
      <c r="G504" s="0" t="s">
        <v>220</v>
      </c>
      <c r="H504" s="0" t="s">
        <v>265</v>
      </c>
    </row>
    <row r="505" customFormat="false" ht="14.4" hidden="false" customHeight="false" outlineLevel="0" collapsed="false">
      <c r="A505" s="44" t="n">
        <v>43191</v>
      </c>
      <c r="B505" s="0" t="n">
        <v>74</v>
      </c>
      <c r="C505" s="45" t="n">
        <v>43203</v>
      </c>
      <c r="D505" s="0" t="s">
        <v>286</v>
      </c>
      <c r="E505" s="0" t="n">
        <v>5798</v>
      </c>
      <c r="F505" s="0" t="s">
        <v>792</v>
      </c>
      <c r="G505" s="0" t="s">
        <v>123</v>
      </c>
      <c r="H505" s="0" t="s">
        <v>268</v>
      </c>
    </row>
    <row r="506" customFormat="false" ht="14.4" hidden="false" customHeight="false" outlineLevel="0" collapsed="false">
      <c r="A506" s="44" t="n">
        <v>43191</v>
      </c>
      <c r="B506" s="0" t="n">
        <v>75</v>
      </c>
      <c r="C506" s="45" t="n">
        <v>43203</v>
      </c>
      <c r="D506" s="0" t="s">
        <v>286</v>
      </c>
      <c r="E506" s="0" t="n">
        <v>6351</v>
      </c>
      <c r="F506" s="0" t="s">
        <v>793</v>
      </c>
      <c r="G506" s="0" t="s">
        <v>123</v>
      </c>
      <c r="H506" s="0" t="s">
        <v>268</v>
      </c>
    </row>
    <row r="507" customFormat="false" ht="14.4" hidden="false" customHeight="false" outlineLevel="0" collapsed="false">
      <c r="A507" s="44" t="n">
        <v>43191</v>
      </c>
      <c r="B507" s="0" t="n">
        <v>76</v>
      </c>
      <c r="C507" s="45" t="n">
        <v>43203</v>
      </c>
      <c r="D507" s="0" t="s">
        <v>286</v>
      </c>
      <c r="E507" s="0" t="n">
        <v>6089</v>
      </c>
      <c r="F507" s="0" t="s">
        <v>794</v>
      </c>
      <c r="G507" s="0" t="s">
        <v>123</v>
      </c>
      <c r="H507" s="0" t="s">
        <v>272</v>
      </c>
    </row>
    <row r="508" customFormat="false" ht="14.4" hidden="false" customHeight="false" outlineLevel="0" collapsed="false">
      <c r="A508" s="44" t="n">
        <v>43191</v>
      </c>
      <c r="B508" s="0" t="n">
        <v>77</v>
      </c>
      <c r="C508" s="45" t="n">
        <v>43203</v>
      </c>
      <c r="D508" s="0" t="s">
        <v>286</v>
      </c>
      <c r="E508" s="0" t="n">
        <v>4827</v>
      </c>
      <c r="F508" s="0" t="s">
        <v>795</v>
      </c>
      <c r="G508" s="0" t="s">
        <v>123</v>
      </c>
      <c r="H508" s="0" t="s">
        <v>262</v>
      </c>
    </row>
    <row r="509" customFormat="false" ht="14.4" hidden="false" customHeight="false" outlineLevel="0" collapsed="false">
      <c r="A509" s="44" t="n">
        <v>43191</v>
      </c>
      <c r="B509" s="0" t="n">
        <v>78</v>
      </c>
      <c r="C509" s="45" t="n">
        <v>43203</v>
      </c>
      <c r="D509" s="0" t="s">
        <v>286</v>
      </c>
      <c r="E509" s="0" t="n">
        <v>4624</v>
      </c>
      <c r="F509" s="0" t="s">
        <v>796</v>
      </c>
      <c r="G509" s="0" t="s">
        <v>123</v>
      </c>
      <c r="H509" s="0" t="s">
        <v>267</v>
      </c>
    </row>
    <row r="510" customFormat="false" ht="14.4" hidden="false" customHeight="false" outlineLevel="0" collapsed="false">
      <c r="A510" s="44" t="n">
        <v>43191</v>
      </c>
      <c r="B510" s="0" t="n">
        <v>79</v>
      </c>
      <c r="C510" s="45" t="n">
        <v>43203</v>
      </c>
      <c r="D510" s="0" t="s">
        <v>286</v>
      </c>
      <c r="E510" s="0" t="n">
        <v>6160</v>
      </c>
      <c r="F510" s="0" t="s">
        <v>797</v>
      </c>
      <c r="G510" s="0" t="s">
        <v>251</v>
      </c>
      <c r="H510" s="0" t="s">
        <v>264</v>
      </c>
    </row>
    <row r="511" customFormat="false" ht="14.4" hidden="false" customHeight="false" outlineLevel="0" collapsed="false">
      <c r="A511" s="44" t="n">
        <v>43191</v>
      </c>
      <c r="B511" s="0" t="n">
        <v>80</v>
      </c>
      <c r="C511" s="45" t="n">
        <v>43203</v>
      </c>
      <c r="D511" s="0" t="s">
        <v>286</v>
      </c>
      <c r="E511" s="0" t="n">
        <v>6211</v>
      </c>
      <c r="F511" s="0" t="s">
        <v>798</v>
      </c>
      <c r="G511" s="0" t="s">
        <v>42</v>
      </c>
      <c r="H511" s="0" t="s">
        <v>276</v>
      </c>
    </row>
    <row r="512" customFormat="false" ht="14.4" hidden="false" customHeight="false" outlineLevel="0" collapsed="false">
      <c r="A512" s="44" t="n">
        <v>43191</v>
      </c>
      <c r="B512" s="0" t="n">
        <v>81</v>
      </c>
      <c r="C512" s="45" t="n">
        <v>43203</v>
      </c>
      <c r="D512" s="0" t="s">
        <v>286</v>
      </c>
      <c r="E512" s="0" t="n">
        <v>5938</v>
      </c>
      <c r="F512" s="0" t="s">
        <v>799</v>
      </c>
      <c r="G512" s="0" t="s">
        <v>49</v>
      </c>
      <c r="H512" s="0" t="s">
        <v>268</v>
      </c>
    </row>
    <row r="513" customFormat="false" ht="14.4" hidden="false" customHeight="false" outlineLevel="0" collapsed="false">
      <c r="A513" s="44" t="n">
        <v>43191</v>
      </c>
      <c r="B513" s="0" t="n">
        <v>82</v>
      </c>
      <c r="C513" s="45" t="n">
        <v>43206</v>
      </c>
      <c r="D513" s="0" t="s">
        <v>286</v>
      </c>
      <c r="E513" s="0" t="n">
        <v>6121</v>
      </c>
      <c r="F513" s="0" t="s">
        <v>800</v>
      </c>
      <c r="G513" s="0" t="s">
        <v>239</v>
      </c>
      <c r="H513" s="0" t="s">
        <v>266</v>
      </c>
    </row>
    <row r="514" customFormat="false" ht="14.4" hidden="false" customHeight="false" outlineLevel="0" collapsed="false">
      <c r="A514" s="44" t="n">
        <v>43191</v>
      </c>
      <c r="B514" s="0" t="n">
        <v>83</v>
      </c>
      <c r="C514" s="45" t="n">
        <v>43206</v>
      </c>
      <c r="D514" s="0" t="s">
        <v>286</v>
      </c>
      <c r="E514" s="0" t="n">
        <v>6385</v>
      </c>
      <c r="F514" s="0" t="s">
        <v>801</v>
      </c>
      <c r="G514" s="0" t="s">
        <v>190</v>
      </c>
      <c r="H514" s="0" t="s">
        <v>261</v>
      </c>
    </row>
    <row r="515" customFormat="false" ht="14.4" hidden="false" customHeight="false" outlineLevel="0" collapsed="false">
      <c r="A515" s="44" t="n">
        <v>43191</v>
      </c>
      <c r="B515" s="0" t="n">
        <v>84</v>
      </c>
      <c r="C515" s="45" t="n">
        <v>43206</v>
      </c>
      <c r="D515" s="0" t="s">
        <v>286</v>
      </c>
      <c r="E515" s="0" t="n">
        <v>6052</v>
      </c>
      <c r="F515" s="0" t="s">
        <v>802</v>
      </c>
      <c r="G515" s="0" t="s">
        <v>123</v>
      </c>
      <c r="H515" s="0" t="s">
        <v>268</v>
      </c>
    </row>
    <row r="516" customFormat="false" ht="14.4" hidden="false" customHeight="false" outlineLevel="0" collapsed="false">
      <c r="A516" s="44" t="n">
        <v>43191</v>
      </c>
      <c r="B516" s="0" t="n">
        <v>85</v>
      </c>
      <c r="C516" s="45" t="n">
        <v>43206</v>
      </c>
      <c r="D516" s="0" t="s">
        <v>286</v>
      </c>
      <c r="E516" s="0" t="n">
        <v>7195</v>
      </c>
      <c r="F516" s="0" t="s">
        <v>803</v>
      </c>
      <c r="G516" s="0" t="s">
        <v>123</v>
      </c>
      <c r="H516" s="0" t="s">
        <v>268</v>
      </c>
    </row>
    <row r="517" customFormat="false" ht="14.4" hidden="false" customHeight="false" outlineLevel="0" collapsed="false">
      <c r="A517" s="44" t="n">
        <v>43191</v>
      </c>
      <c r="B517" s="0" t="n">
        <v>86</v>
      </c>
      <c r="C517" s="45" t="n">
        <v>43206</v>
      </c>
      <c r="D517" s="0" t="s">
        <v>286</v>
      </c>
      <c r="E517" s="0" t="n">
        <v>6272</v>
      </c>
      <c r="F517" s="0" t="s">
        <v>804</v>
      </c>
      <c r="G517" s="0" t="s">
        <v>127</v>
      </c>
      <c r="H517" s="0" t="s">
        <v>270</v>
      </c>
    </row>
    <row r="518" customFormat="false" ht="14.4" hidden="false" customHeight="false" outlineLevel="0" collapsed="false">
      <c r="A518" s="44" t="n">
        <v>43191</v>
      </c>
      <c r="B518" s="0" t="n">
        <v>87</v>
      </c>
      <c r="C518" s="45" t="n">
        <v>43206</v>
      </c>
      <c r="D518" s="0" t="s">
        <v>286</v>
      </c>
      <c r="E518" s="0" t="n">
        <v>5093</v>
      </c>
      <c r="F518" s="0" t="s">
        <v>805</v>
      </c>
      <c r="G518" s="0" t="s">
        <v>127</v>
      </c>
      <c r="H518" s="0" t="s">
        <v>265</v>
      </c>
    </row>
    <row r="519" customFormat="false" ht="14.4" hidden="false" customHeight="false" outlineLevel="0" collapsed="false">
      <c r="A519" s="44" t="n">
        <v>43191</v>
      </c>
      <c r="B519" s="0" t="n">
        <v>88</v>
      </c>
      <c r="C519" s="45" t="n">
        <v>43206</v>
      </c>
      <c r="D519" s="0" t="s">
        <v>286</v>
      </c>
      <c r="E519" s="0" t="n">
        <v>6346</v>
      </c>
      <c r="F519" s="0" t="s">
        <v>806</v>
      </c>
      <c r="G519" s="0" t="s">
        <v>127</v>
      </c>
      <c r="H519" s="0" t="s">
        <v>268</v>
      </c>
    </row>
    <row r="520" customFormat="false" ht="14.4" hidden="false" customHeight="false" outlineLevel="0" collapsed="false">
      <c r="A520" s="44" t="n">
        <v>43191</v>
      </c>
      <c r="B520" s="0" t="n">
        <v>89</v>
      </c>
      <c r="C520" s="45" t="n">
        <v>43206</v>
      </c>
      <c r="D520" s="0" t="s">
        <v>286</v>
      </c>
      <c r="E520" s="0" t="n">
        <v>6018</v>
      </c>
      <c r="F520" s="0" t="s">
        <v>807</v>
      </c>
      <c r="G520" s="0" t="s">
        <v>127</v>
      </c>
      <c r="H520" s="0" t="s">
        <v>262</v>
      </c>
    </row>
    <row r="521" customFormat="false" ht="14.4" hidden="false" customHeight="false" outlineLevel="0" collapsed="false">
      <c r="A521" s="44" t="n">
        <v>43191</v>
      </c>
      <c r="B521" s="0" t="n">
        <v>90</v>
      </c>
      <c r="C521" s="45" t="n">
        <v>43206</v>
      </c>
      <c r="D521" s="0" t="s">
        <v>286</v>
      </c>
      <c r="E521" s="0" t="n">
        <v>6042</v>
      </c>
      <c r="F521" s="0" t="s">
        <v>808</v>
      </c>
      <c r="G521" s="0" t="s">
        <v>127</v>
      </c>
      <c r="H521" s="0" t="s">
        <v>262</v>
      </c>
    </row>
    <row r="522" customFormat="false" ht="14.4" hidden="false" customHeight="false" outlineLevel="0" collapsed="false">
      <c r="A522" s="44" t="n">
        <v>43191</v>
      </c>
      <c r="B522" s="0" t="n">
        <v>91</v>
      </c>
      <c r="C522" s="45" t="n">
        <v>43207</v>
      </c>
      <c r="D522" s="0" t="s">
        <v>286</v>
      </c>
      <c r="E522" s="0" t="n">
        <v>4164</v>
      </c>
      <c r="F522" s="0" t="s">
        <v>809</v>
      </c>
      <c r="G522" s="0" t="s">
        <v>239</v>
      </c>
      <c r="H522" s="0" t="s">
        <v>265</v>
      </c>
    </row>
    <row r="523" customFormat="false" ht="14.4" hidden="false" customHeight="false" outlineLevel="0" collapsed="false">
      <c r="A523" s="44" t="n">
        <v>43191</v>
      </c>
      <c r="B523" s="0" t="n">
        <v>92</v>
      </c>
      <c r="C523" s="45" t="n">
        <v>43207</v>
      </c>
      <c r="D523" s="0" t="s">
        <v>286</v>
      </c>
      <c r="E523" s="0" t="n">
        <v>6213</v>
      </c>
      <c r="F523" s="0" t="s">
        <v>810</v>
      </c>
      <c r="G523" s="0" t="s">
        <v>127</v>
      </c>
      <c r="H523" s="0" t="s">
        <v>270</v>
      </c>
    </row>
    <row r="524" customFormat="false" ht="14.4" hidden="false" customHeight="false" outlineLevel="0" collapsed="false">
      <c r="A524" s="44" t="n">
        <v>43191</v>
      </c>
      <c r="B524" s="0" t="n">
        <v>93</v>
      </c>
      <c r="C524" s="45" t="n">
        <v>43207</v>
      </c>
      <c r="D524" s="0" t="s">
        <v>286</v>
      </c>
      <c r="E524" s="0" t="n">
        <v>5725</v>
      </c>
      <c r="F524" s="0" t="s">
        <v>811</v>
      </c>
      <c r="G524" s="0" t="s">
        <v>127</v>
      </c>
      <c r="H524" s="0" t="s">
        <v>268</v>
      </c>
    </row>
    <row r="525" customFormat="false" ht="14.4" hidden="false" customHeight="false" outlineLevel="0" collapsed="false">
      <c r="A525" s="44" t="n">
        <v>43191</v>
      </c>
      <c r="B525" s="0" t="n">
        <v>94</v>
      </c>
      <c r="C525" s="45" t="n">
        <v>43207</v>
      </c>
      <c r="D525" s="0" t="s">
        <v>286</v>
      </c>
      <c r="E525" s="0" t="n">
        <v>5998</v>
      </c>
      <c r="F525" s="0" t="s">
        <v>812</v>
      </c>
      <c r="G525" s="0" t="s">
        <v>105</v>
      </c>
      <c r="H525" s="0" t="s">
        <v>262</v>
      </c>
    </row>
    <row r="526" customFormat="false" ht="14.4" hidden="false" customHeight="false" outlineLevel="0" collapsed="false">
      <c r="A526" s="44" t="n">
        <v>43191</v>
      </c>
      <c r="B526" s="0" t="n">
        <v>95</v>
      </c>
      <c r="C526" s="45" t="n">
        <v>43207</v>
      </c>
      <c r="D526" s="0" t="s">
        <v>286</v>
      </c>
      <c r="E526" s="0" t="n">
        <v>6629</v>
      </c>
      <c r="F526" s="0" t="s">
        <v>813</v>
      </c>
      <c r="G526" s="0" t="s">
        <v>107</v>
      </c>
      <c r="H526" s="0" t="s">
        <v>272</v>
      </c>
    </row>
    <row r="527" customFormat="false" ht="14.4" hidden="false" customHeight="false" outlineLevel="0" collapsed="false">
      <c r="A527" s="44" t="n">
        <v>43191</v>
      </c>
      <c r="B527" s="0" t="n">
        <v>96</v>
      </c>
      <c r="C527" s="45" t="n">
        <v>43207</v>
      </c>
      <c r="D527" s="0" t="s">
        <v>286</v>
      </c>
      <c r="E527" s="0" t="n">
        <v>2094</v>
      </c>
      <c r="F527" s="0" t="s">
        <v>814</v>
      </c>
      <c r="G527" s="0" t="s">
        <v>118</v>
      </c>
      <c r="H527" s="0" t="s">
        <v>267</v>
      </c>
    </row>
    <row r="528" customFormat="false" ht="14.4" hidden="false" customHeight="false" outlineLevel="0" collapsed="false">
      <c r="A528" s="44" t="n">
        <v>43191</v>
      </c>
      <c r="B528" s="0" t="n">
        <v>97</v>
      </c>
      <c r="C528" s="45" t="n">
        <v>43207</v>
      </c>
      <c r="D528" s="0" t="s">
        <v>286</v>
      </c>
      <c r="E528" s="0" t="n">
        <v>2477</v>
      </c>
      <c r="F528" s="0" t="s">
        <v>815</v>
      </c>
      <c r="G528" s="0" t="s">
        <v>131</v>
      </c>
      <c r="H528" s="0" t="s">
        <v>268</v>
      </c>
    </row>
    <row r="529" customFormat="false" ht="14.4" hidden="false" customHeight="false" outlineLevel="0" collapsed="false">
      <c r="A529" s="44" t="n">
        <v>43191</v>
      </c>
      <c r="B529" s="0" t="n">
        <v>98</v>
      </c>
      <c r="C529" s="45" t="n">
        <v>43207</v>
      </c>
      <c r="D529" s="0" t="s">
        <v>286</v>
      </c>
      <c r="E529" s="0" t="n">
        <v>5978</v>
      </c>
      <c r="F529" s="0" t="s">
        <v>816</v>
      </c>
      <c r="G529" s="0" t="s">
        <v>133</v>
      </c>
      <c r="H529" s="0" t="s">
        <v>263</v>
      </c>
    </row>
    <row r="530" customFormat="false" ht="14.4" hidden="false" customHeight="false" outlineLevel="0" collapsed="false">
      <c r="A530" s="44" t="n">
        <v>43191</v>
      </c>
      <c r="B530" s="0" t="n">
        <v>99</v>
      </c>
      <c r="C530" s="45" t="n">
        <v>43207</v>
      </c>
      <c r="D530" s="0" t="s">
        <v>286</v>
      </c>
      <c r="E530" s="0" t="n">
        <v>6212</v>
      </c>
      <c r="F530" s="0" t="s">
        <v>817</v>
      </c>
      <c r="G530" s="0" t="s">
        <v>133</v>
      </c>
      <c r="H530" s="0" t="s">
        <v>270</v>
      </c>
    </row>
    <row r="531" customFormat="false" ht="14.4" hidden="false" customHeight="false" outlineLevel="0" collapsed="false">
      <c r="A531" s="44" t="n">
        <v>43191</v>
      </c>
      <c r="B531" s="0" t="n">
        <v>100</v>
      </c>
      <c r="C531" s="45" t="n">
        <v>43208</v>
      </c>
      <c r="D531" s="0" t="s">
        <v>286</v>
      </c>
      <c r="E531" s="0" t="n">
        <v>6131</v>
      </c>
      <c r="F531" s="0" t="s">
        <v>818</v>
      </c>
      <c r="G531" s="0" t="s">
        <v>220</v>
      </c>
      <c r="H531" s="0" t="s">
        <v>266</v>
      </c>
    </row>
    <row r="532" customFormat="false" ht="14.4" hidden="false" customHeight="false" outlineLevel="0" collapsed="false">
      <c r="A532" s="44" t="n">
        <v>43191</v>
      </c>
      <c r="B532" s="0" t="n">
        <v>101</v>
      </c>
      <c r="C532" s="45" t="n">
        <v>43208</v>
      </c>
      <c r="D532" s="0" t="s">
        <v>286</v>
      </c>
      <c r="E532" s="0" t="n">
        <v>5814</v>
      </c>
      <c r="F532" s="0" t="s">
        <v>819</v>
      </c>
      <c r="G532" s="0" t="s">
        <v>239</v>
      </c>
      <c r="H532" s="0" t="s">
        <v>268</v>
      </c>
    </row>
    <row r="533" customFormat="false" ht="14.4" hidden="false" customHeight="false" outlineLevel="0" collapsed="false">
      <c r="A533" s="44" t="n">
        <v>43191</v>
      </c>
      <c r="B533" s="0" t="n">
        <v>102</v>
      </c>
      <c r="C533" s="45" t="n">
        <v>43208</v>
      </c>
      <c r="D533" s="0" t="s">
        <v>286</v>
      </c>
      <c r="E533" s="0" t="n">
        <v>6062</v>
      </c>
      <c r="F533" s="0" t="s">
        <v>820</v>
      </c>
      <c r="G533" s="0" t="s">
        <v>79</v>
      </c>
      <c r="H533" s="0" t="s">
        <v>272</v>
      </c>
    </row>
    <row r="534" customFormat="false" ht="14.4" hidden="false" customHeight="false" outlineLevel="0" collapsed="false">
      <c r="A534" s="44" t="n">
        <v>43191</v>
      </c>
      <c r="B534" s="0" t="n">
        <v>103</v>
      </c>
      <c r="C534" s="45" t="n">
        <v>43208</v>
      </c>
      <c r="D534" s="0" t="s">
        <v>286</v>
      </c>
      <c r="E534" s="0" t="n">
        <v>6079</v>
      </c>
      <c r="F534" s="0" t="s">
        <v>821</v>
      </c>
      <c r="G534" s="0" t="s">
        <v>92</v>
      </c>
      <c r="H534" s="0" t="s">
        <v>272</v>
      </c>
    </row>
    <row r="535" customFormat="false" ht="14.4" hidden="false" customHeight="false" outlineLevel="0" collapsed="false">
      <c r="A535" s="44" t="n">
        <v>43191</v>
      </c>
      <c r="B535" s="0" t="n">
        <v>104</v>
      </c>
      <c r="C535" s="45" t="n">
        <v>43208</v>
      </c>
      <c r="D535" s="0" t="s">
        <v>286</v>
      </c>
      <c r="E535" s="0" t="n">
        <v>5915</v>
      </c>
      <c r="F535" s="0" t="s">
        <v>822</v>
      </c>
      <c r="G535" s="0" t="s">
        <v>133</v>
      </c>
      <c r="H535" s="0" t="s">
        <v>276</v>
      </c>
    </row>
    <row r="536" customFormat="false" ht="14.4" hidden="false" customHeight="false" outlineLevel="0" collapsed="false">
      <c r="A536" s="44" t="n">
        <v>43191</v>
      </c>
      <c r="B536" s="0" t="n">
        <v>105</v>
      </c>
      <c r="C536" s="45" t="n">
        <v>43208</v>
      </c>
      <c r="D536" s="0" t="s">
        <v>286</v>
      </c>
      <c r="E536" s="0" t="n">
        <v>5904</v>
      </c>
      <c r="F536" s="0" t="s">
        <v>823</v>
      </c>
      <c r="G536" s="0" t="s">
        <v>133</v>
      </c>
      <c r="H536" s="0" t="s">
        <v>266</v>
      </c>
    </row>
    <row r="537" customFormat="false" ht="14.4" hidden="false" customHeight="false" outlineLevel="0" collapsed="false">
      <c r="A537" s="44" t="n">
        <v>43191</v>
      </c>
      <c r="B537" s="0" t="n">
        <v>106</v>
      </c>
      <c r="C537" s="45" t="n">
        <v>43208</v>
      </c>
      <c r="D537" s="0" t="s">
        <v>286</v>
      </c>
      <c r="E537" s="0" t="n">
        <v>6236</v>
      </c>
      <c r="F537" s="0" t="s">
        <v>824</v>
      </c>
      <c r="G537" s="0" t="s">
        <v>137</v>
      </c>
      <c r="H537" s="0" t="s">
        <v>270</v>
      </c>
    </row>
    <row r="538" customFormat="false" ht="14.4" hidden="false" customHeight="false" outlineLevel="0" collapsed="false">
      <c r="A538" s="44" t="n">
        <v>43191</v>
      </c>
      <c r="B538" s="0" t="n">
        <v>107</v>
      </c>
      <c r="C538" s="45" t="n">
        <v>43208</v>
      </c>
      <c r="D538" s="0" t="s">
        <v>286</v>
      </c>
      <c r="E538" s="0" t="n">
        <v>5847</v>
      </c>
      <c r="F538" s="0" t="s">
        <v>825</v>
      </c>
      <c r="G538" s="0" t="s">
        <v>195</v>
      </c>
      <c r="H538" s="0" t="s">
        <v>265</v>
      </c>
    </row>
    <row r="539" customFormat="false" ht="14.4" hidden="false" customHeight="false" outlineLevel="0" collapsed="false">
      <c r="A539" s="44" t="n">
        <v>43191</v>
      </c>
      <c r="B539" s="0" t="n">
        <v>108</v>
      </c>
      <c r="C539" s="45" t="n">
        <v>43208</v>
      </c>
      <c r="D539" s="0" t="s">
        <v>286</v>
      </c>
      <c r="E539" s="0" t="n">
        <v>3931</v>
      </c>
      <c r="F539" s="0" t="s">
        <v>826</v>
      </c>
      <c r="G539" s="0" t="s">
        <v>196</v>
      </c>
      <c r="H539" s="0" t="s">
        <v>267</v>
      </c>
    </row>
    <row r="540" customFormat="false" ht="14.4" hidden="false" customHeight="false" outlineLevel="0" collapsed="false">
      <c r="A540" s="44" t="n">
        <v>43191</v>
      </c>
      <c r="B540" s="0" t="n">
        <v>109</v>
      </c>
      <c r="C540" s="45" t="n">
        <v>43209</v>
      </c>
      <c r="D540" s="0" t="s">
        <v>286</v>
      </c>
      <c r="E540" s="0" t="n">
        <v>6086</v>
      </c>
      <c r="F540" s="0" t="s">
        <v>827</v>
      </c>
      <c r="G540" s="0" t="s">
        <v>242</v>
      </c>
      <c r="H540" s="0" t="s">
        <v>272</v>
      </c>
    </row>
    <row r="541" customFormat="false" ht="14.4" hidden="false" customHeight="false" outlineLevel="0" collapsed="false">
      <c r="A541" s="44" t="n">
        <v>43191</v>
      </c>
      <c r="B541" s="0" t="n">
        <v>110</v>
      </c>
      <c r="C541" s="45" t="n">
        <v>43209</v>
      </c>
      <c r="D541" s="0" t="s">
        <v>286</v>
      </c>
      <c r="E541" s="0" t="n">
        <v>6120</v>
      </c>
      <c r="F541" s="0" t="s">
        <v>828</v>
      </c>
      <c r="G541" s="0" t="s">
        <v>251</v>
      </c>
      <c r="H541" s="0" t="s">
        <v>266</v>
      </c>
    </row>
    <row r="542" customFormat="false" ht="14.4" hidden="false" customHeight="false" outlineLevel="0" collapsed="false">
      <c r="A542" s="44" t="n">
        <v>43191</v>
      </c>
      <c r="B542" s="0" t="n">
        <v>111</v>
      </c>
      <c r="C542" s="45" t="n">
        <v>43209</v>
      </c>
      <c r="D542" s="0" t="s">
        <v>286</v>
      </c>
      <c r="E542" s="0" t="n">
        <v>3849</v>
      </c>
      <c r="F542" s="0" t="s">
        <v>829</v>
      </c>
      <c r="G542" s="0" t="s">
        <v>174</v>
      </c>
      <c r="H542" s="0" t="s">
        <v>265</v>
      </c>
    </row>
    <row r="543" customFormat="false" ht="14.4" hidden="false" customHeight="false" outlineLevel="0" collapsed="false">
      <c r="A543" s="44" t="n">
        <v>43191</v>
      </c>
      <c r="B543" s="0" t="n">
        <v>112</v>
      </c>
      <c r="C543" s="45" t="n">
        <v>43209</v>
      </c>
      <c r="D543" s="0" t="s">
        <v>286</v>
      </c>
      <c r="E543" s="0" t="n">
        <v>5914</v>
      </c>
      <c r="F543" s="0" t="s">
        <v>830</v>
      </c>
      <c r="G543" s="0" t="s">
        <v>174</v>
      </c>
      <c r="H543" s="0" t="s">
        <v>265</v>
      </c>
    </row>
    <row r="544" customFormat="false" ht="14.4" hidden="false" customHeight="false" outlineLevel="0" collapsed="false">
      <c r="A544" s="44" t="n">
        <v>43191</v>
      </c>
      <c r="B544" s="0" t="n">
        <v>113</v>
      </c>
      <c r="C544" s="45" t="n">
        <v>43209</v>
      </c>
      <c r="D544" s="0" t="s">
        <v>286</v>
      </c>
      <c r="E544" s="0" t="n">
        <v>2941</v>
      </c>
      <c r="F544" s="0" t="s">
        <v>831</v>
      </c>
      <c r="G544" s="0" t="s">
        <v>174</v>
      </c>
      <c r="H544" s="0" t="s">
        <v>276</v>
      </c>
    </row>
    <row r="545" customFormat="false" ht="14.4" hidden="false" customHeight="false" outlineLevel="0" collapsed="false">
      <c r="A545" s="44" t="n">
        <v>43191</v>
      </c>
      <c r="B545" s="0" t="n">
        <v>114</v>
      </c>
      <c r="C545" s="45" t="n">
        <v>43209</v>
      </c>
      <c r="D545" s="0" t="s">
        <v>286</v>
      </c>
      <c r="E545" s="0" t="n">
        <v>6069</v>
      </c>
      <c r="F545" s="0" t="s">
        <v>832</v>
      </c>
      <c r="G545" s="0" t="s">
        <v>174</v>
      </c>
      <c r="H545" s="0" t="s">
        <v>272</v>
      </c>
    </row>
    <row r="546" customFormat="false" ht="14.4" hidden="false" customHeight="false" outlineLevel="0" collapsed="false">
      <c r="A546" s="44" t="n">
        <v>43191</v>
      </c>
      <c r="B546" s="0" t="n">
        <v>115</v>
      </c>
      <c r="C546" s="45" t="n">
        <v>43209</v>
      </c>
      <c r="D546" s="0" t="s">
        <v>286</v>
      </c>
      <c r="E546" s="0" t="n">
        <v>6277</v>
      </c>
      <c r="F546" s="0" t="s">
        <v>833</v>
      </c>
      <c r="G546" s="0" t="s">
        <v>174</v>
      </c>
      <c r="H546" s="0" t="s">
        <v>265</v>
      </c>
    </row>
    <row r="547" customFormat="false" ht="14.4" hidden="false" customHeight="false" outlineLevel="0" collapsed="false">
      <c r="A547" s="44" t="n">
        <v>43191</v>
      </c>
      <c r="B547" s="0" t="n">
        <v>116</v>
      </c>
      <c r="C547" s="45" t="n">
        <v>43209</v>
      </c>
      <c r="D547" s="0" t="s">
        <v>286</v>
      </c>
      <c r="E547" s="0" t="n">
        <v>5963</v>
      </c>
      <c r="F547" s="0" t="s">
        <v>834</v>
      </c>
      <c r="G547" s="0" t="s">
        <v>174</v>
      </c>
      <c r="H547" s="0" t="s">
        <v>265</v>
      </c>
    </row>
    <row r="548" customFormat="false" ht="14.4" hidden="false" customHeight="false" outlineLevel="0" collapsed="false">
      <c r="A548" s="44" t="n">
        <v>43191</v>
      </c>
      <c r="B548" s="0" t="n">
        <v>117</v>
      </c>
      <c r="C548" s="45" t="n">
        <v>43209</v>
      </c>
      <c r="D548" s="0" t="s">
        <v>286</v>
      </c>
      <c r="E548" s="0" t="n">
        <v>3119</v>
      </c>
      <c r="F548" s="0" t="s">
        <v>835</v>
      </c>
      <c r="G548" s="0" t="s">
        <v>175</v>
      </c>
      <c r="H548" s="0" t="s">
        <v>276</v>
      </c>
    </row>
    <row r="549" customFormat="false" ht="14.4" hidden="false" customHeight="false" outlineLevel="0" collapsed="false">
      <c r="A549" s="44" t="n">
        <v>43191</v>
      </c>
      <c r="B549" s="0" t="n">
        <v>118</v>
      </c>
      <c r="C549" s="45" t="n">
        <v>43210</v>
      </c>
      <c r="D549" s="0" t="s">
        <v>286</v>
      </c>
      <c r="E549" s="0" t="n">
        <v>6125</v>
      </c>
      <c r="F549" s="0" t="s">
        <v>836</v>
      </c>
      <c r="G549" s="0" t="s">
        <v>235</v>
      </c>
      <c r="H549" s="0" t="s">
        <v>266</v>
      </c>
    </row>
    <row r="550" customFormat="false" ht="14.4" hidden="false" customHeight="false" outlineLevel="0" collapsed="false">
      <c r="A550" s="44" t="n">
        <v>43191</v>
      </c>
      <c r="B550" s="0" t="n">
        <v>119</v>
      </c>
      <c r="C550" s="45" t="n">
        <v>43210</v>
      </c>
      <c r="D550" s="0" t="s">
        <v>286</v>
      </c>
      <c r="E550" s="0" t="n">
        <v>6040</v>
      </c>
      <c r="F550" s="0" t="s">
        <v>837</v>
      </c>
      <c r="G550" s="0" t="s">
        <v>189</v>
      </c>
      <c r="H550" s="0" t="s">
        <v>266</v>
      </c>
    </row>
    <row r="551" customFormat="false" ht="14.4" hidden="false" customHeight="false" outlineLevel="0" collapsed="false">
      <c r="A551" s="44" t="n">
        <v>43191</v>
      </c>
      <c r="B551" s="0" t="n">
        <v>120</v>
      </c>
      <c r="C551" s="45" t="n">
        <v>43210</v>
      </c>
      <c r="D551" s="0" t="s">
        <v>286</v>
      </c>
      <c r="E551" s="0" t="n">
        <v>5788</v>
      </c>
      <c r="F551" s="0" t="s">
        <v>838</v>
      </c>
      <c r="G551" s="0" t="s">
        <v>174</v>
      </c>
      <c r="H551" s="0" t="s">
        <v>265</v>
      </c>
    </row>
    <row r="552" customFormat="false" ht="14.4" hidden="false" customHeight="false" outlineLevel="0" collapsed="false">
      <c r="A552" s="44" t="n">
        <v>43191</v>
      </c>
      <c r="B552" s="0" t="n">
        <v>121</v>
      </c>
      <c r="C552" s="45" t="n">
        <v>43210</v>
      </c>
      <c r="D552" s="0" t="s">
        <v>286</v>
      </c>
      <c r="E552" s="0" t="n">
        <v>5808</v>
      </c>
      <c r="F552" s="0" t="s">
        <v>839</v>
      </c>
      <c r="G552" s="0" t="s">
        <v>164</v>
      </c>
      <c r="H552" s="0" t="s">
        <v>268</v>
      </c>
    </row>
    <row r="553" customFormat="false" ht="14.4" hidden="false" customHeight="false" outlineLevel="0" collapsed="false">
      <c r="A553" s="44" t="n">
        <v>43191</v>
      </c>
      <c r="B553" s="0" t="n">
        <v>122</v>
      </c>
      <c r="C553" s="45" t="n">
        <v>43210</v>
      </c>
      <c r="D553" s="0" t="s">
        <v>286</v>
      </c>
      <c r="E553" s="0" t="n">
        <v>6401</v>
      </c>
      <c r="F553" s="0" t="s">
        <v>840</v>
      </c>
      <c r="G553" s="0" t="s">
        <v>164</v>
      </c>
      <c r="H553" s="0" t="s">
        <v>267</v>
      </c>
    </row>
    <row r="554" customFormat="false" ht="14.4" hidden="false" customHeight="false" outlineLevel="0" collapsed="false">
      <c r="A554" s="44" t="n">
        <v>43191</v>
      </c>
      <c r="B554" s="0" t="n">
        <v>123</v>
      </c>
      <c r="C554" s="45" t="n">
        <v>43210</v>
      </c>
      <c r="D554" s="0" t="s">
        <v>286</v>
      </c>
      <c r="E554" s="0" t="n">
        <v>6739</v>
      </c>
      <c r="F554" s="0" t="s">
        <v>841</v>
      </c>
      <c r="G554" s="0" t="s">
        <v>164</v>
      </c>
      <c r="H554" s="0" t="s">
        <v>267</v>
      </c>
    </row>
    <row r="555" customFormat="false" ht="14.4" hidden="false" customHeight="false" outlineLevel="0" collapsed="false">
      <c r="A555" s="44" t="n">
        <v>43191</v>
      </c>
      <c r="B555" s="0" t="n">
        <v>124</v>
      </c>
      <c r="C555" s="45" t="n">
        <v>43210</v>
      </c>
      <c r="D555" s="0" t="s">
        <v>286</v>
      </c>
      <c r="E555" s="0" t="n">
        <v>5799</v>
      </c>
      <c r="F555" s="0" t="s">
        <v>842</v>
      </c>
      <c r="G555" s="0" t="s">
        <v>174</v>
      </c>
      <c r="H555" s="0" t="s">
        <v>268</v>
      </c>
    </row>
    <row r="556" customFormat="false" ht="14.4" hidden="false" customHeight="false" outlineLevel="0" collapsed="false">
      <c r="A556" s="44" t="n">
        <v>43191</v>
      </c>
      <c r="B556" s="0" t="n">
        <v>125</v>
      </c>
      <c r="C556" s="45" t="n">
        <v>43210</v>
      </c>
      <c r="D556" s="0" t="s">
        <v>286</v>
      </c>
      <c r="E556" s="0" t="n">
        <v>7275</v>
      </c>
      <c r="F556" s="0" t="s">
        <v>843</v>
      </c>
      <c r="G556" s="0" t="s">
        <v>53</v>
      </c>
      <c r="H556" s="0" t="s">
        <v>265</v>
      </c>
    </row>
    <row r="557" customFormat="false" ht="14.4" hidden="false" customHeight="false" outlineLevel="0" collapsed="false">
      <c r="A557" s="44" t="n">
        <v>43191</v>
      </c>
      <c r="B557" s="0" t="n">
        <v>126</v>
      </c>
      <c r="C557" s="45" t="n">
        <v>43210</v>
      </c>
      <c r="D557" s="0" t="s">
        <v>286</v>
      </c>
      <c r="E557" s="0" t="n">
        <v>6118</v>
      </c>
      <c r="F557" s="0" t="s">
        <v>844</v>
      </c>
      <c r="G557" s="0" t="s">
        <v>54</v>
      </c>
      <c r="H557" s="0" t="s">
        <v>265</v>
      </c>
    </row>
    <row r="558" customFormat="false" ht="14.4" hidden="false" customHeight="false" outlineLevel="0" collapsed="false">
      <c r="A558" s="44" t="n">
        <v>43191</v>
      </c>
      <c r="B558" s="0" t="n">
        <v>127</v>
      </c>
      <c r="C558" s="45" t="n">
        <v>43213</v>
      </c>
      <c r="D558" s="0" t="s">
        <v>286</v>
      </c>
      <c r="E558" s="0" t="n">
        <v>6039</v>
      </c>
      <c r="F558" s="0" t="s">
        <v>845</v>
      </c>
      <c r="G558" s="0" t="s">
        <v>205</v>
      </c>
      <c r="H558" s="0" t="s">
        <v>265</v>
      </c>
    </row>
    <row r="559" customFormat="false" ht="14.4" hidden="false" customHeight="false" outlineLevel="0" collapsed="false">
      <c r="A559" s="44" t="n">
        <v>43191</v>
      </c>
      <c r="B559" s="0" t="n">
        <v>128</v>
      </c>
      <c r="C559" s="45" t="n">
        <v>43213</v>
      </c>
      <c r="D559" s="0" t="s">
        <v>286</v>
      </c>
      <c r="E559" s="0" t="n">
        <v>6242</v>
      </c>
      <c r="F559" s="0" t="s">
        <v>846</v>
      </c>
      <c r="G559" s="0" t="s">
        <v>244</v>
      </c>
      <c r="H559" s="0" t="s">
        <v>270</v>
      </c>
    </row>
    <row r="560" customFormat="false" ht="14.4" hidden="false" customHeight="false" outlineLevel="0" collapsed="false">
      <c r="A560" s="44" t="n">
        <v>43191</v>
      </c>
      <c r="B560" s="0" t="n">
        <v>129</v>
      </c>
      <c r="C560" s="45" t="n">
        <v>43213</v>
      </c>
      <c r="D560" s="0" t="s">
        <v>286</v>
      </c>
      <c r="E560" s="0" t="n">
        <v>6107</v>
      </c>
      <c r="F560" s="0" t="s">
        <v>847</v>
      </c>
      <c r="G560" s="0" t="s">
        <v>242</v>
      </c>
      <c r="H560" s="0" t="s">
        <v>272</v>
      </c>
    </row>
    <row r="561" customFormat="false" ht="14.4" hidden="false" customHeight="false" outlineLevel="0" collapsed="false">
      <c r="A561" s="44" t="n">
        <v>43191</v>
      </c>
      <c r="B561" s="0" t="n">
        <v>130</v>
      </c>
      <c r="C561" s="45" t="n">
        <v>43213</v>
      </c>
      <c r="D561" s="0" t="s">
        <v>286</v>
      </c>
      <c r="E561" s="0" t="n">
        <v>6754</v>
      </c>
      <c r="F561" s="0" t="s">
        <v>848</v>
      </c>
      <c r="G561" s="0" t="s">
        <v>196</v>
      </c>
      <c r="H561" s="0" t="s">
        <v>267</v>
      </c>
    </row>
    <row r="562" customFormat="false" ht="14.4" hidden="false" customHeight="false" outlineLevel="0" collapsed="false">
      <c r="A562" s="44" t="n">
        <v>43191</v>
      </c>
      <c r="B562" s="0" t="n">
        <v>131</v>
      </c>
      <c r="C562" s="45" t="n">
        <v>43213</v>
      </c>
      <c r="D562" s="0" t="s">
        <v>286</v>
      </c>
      <c r="E562" s="0" t="n">
        <v>6747</v>
      </c>
      <c r="F562" s="0" t="s">
        <v>849</v>
      </c>
      <c r="G562" s="0" t="s">
        <v>189</v>
      </c>
      <c r="H562" s="0" t="s">
        <v>267</v>
      </c>
    </row>
    <row r="563" customFormat="false" ht="14.4" hidden="false" customHeight="false" outlineLevel="0" collapsed="false">
      <c r="A563" s="44" t="n">
        <v>43191</v>
      </c>
      <c r="B563" s="0" t="n">
        <v>132</v>
      </c>
      <c r="C563" s="45" t="n">
        <v>43213</v>
      </c>
      <c r="D563" s="0" t="s">
        <v>286</v>
      </c>
      <c r="E563" s="0" t="n">
        <v>6753</v>
      </c>
      <c r="F563" s="0" t="s">
        <v>850</v>
      </c>
      <c r="G563" s="0" t="s">
        <v>249</v>
      </c>
      <c r="H563" s="0" t="s">
        <v>267</v>
      </c>
    </row>
    <row r="564" customFormat="false" ht="14.4" hidden="false" customHeight="false" outlineLevel="0" collapsed="false">
      <c r="A564" s="44" t="n">
        <v>43191</v>
      </c>
      <c r="B564" s="0" t="n">
        <v>133</v>
      </c>
      <c r="C564" s="45" t="n">
        <v>43213</v>
      </c>
      <c r="D564" s="0" t="s">
        <v>286</v>
      </c>
      <c r="E564" s="0" t="n">
        <v>6284</v>
      </c>
      <c r="F564" s="0" t="s">
        <v>851</v>
      </c>
      <c r="G564" s="0" t="s">
        <v>54</v>
      </c>
      <c r="H564" s="0" t="s">
        <v>269</v>
      </c>
    </row>
    <row r="565" customFormat="false" ht="14.4" hidden="false" customHeight="false" outlineLevel="0" collapsed="false">
      <c r="A565" s="44" t="n">
        <v>43191</v>
      </c>
      <c r="B565" s="0" t="n">
        <v>134</v>
      </c>
      <c r="C565" s="45" t="n">
        <v>43213</v>
      </c>
      <c r="D565" s="0" t="s">
        <v>286</v>
      </c>
      <c r="E565" s="0" t="n">
        <v>6119</v>
      </c>
      <c r="F565" s="0" t="s">
        <v>852</v>
      </c>
      <c r="G565" s="0" t="s">
        <v>55</v>
      </c>
      <c r="H565" s="0" t="s">
        <v>266</v>
      </c>
    </row>
    <row r="566" customFormat="false" ht="14.4" hidden="false" customHeight="false" outlineLevel="0" collapsed="false">
      <c r="A566" s="44" t="n">
        <v>43191</v>
      </c>
      <c r="B566" s="0" t="n">
        <v>135</v>
      </c>
      <c r="C566" s="45" t="n">
        <v>43213</v>
      </c>
      <c r="D566" s="0" t="s">
        <v>286</v>
      </c>
      <c r="E566" s="0" t="n">
        <v>6512</v>
      </c>
      <c r="F566" s="0" t="s">
        <v>853</v>
      </c>
      <c r="G566" s="0" t="s">
        <v>36</v>
      </c>
      <c r="H566" s="0" t="s">
        <v>265</v>
      </c>
    </row>
    <row r="567" customFormat="false" ht="14.4" hidden="false" customHeight="false" outlineLevel="0" collapsed="false">
      <c r="A567" s="44" t="n">
        <v>43191</v>
      </c>
      <c r="B567" s="0" t="n">
        <v>136</v>
      </c>
      <c r="C567" s="45" t="n">
        <v>43214</v>
      </c>
      <c r="D567" s="0" t="s">
        <v>286</v>
      </c>
      <c r="E567" s="0" t="n">
        <v>5810</v>
      </c>
      <c r="F567" s="0" t="s">
        <v>854</v>
      </c>
      <c r="G567" s="0" t="s">
        <v>189</v>
      </c>
      <c r="H567" s="0" t="s">
        <v>268</v>
      </c>
    </row>
    <row r="568" customFormat="false" ht="14.4" hidden="false" customHeight="false" outlineLevel="0" collapsed="false">
      <c r="A568" s="44" t="n">
        <v>43191</v>
      </c>
      <c r="B568" s="0" t="n">
        <v>137</v>
      </c>
      <c r="C568" s="45" t="n">
        <v>43214</v>
      </c>
      <c r="D568" s="0" t="s">
        <v>286</v>
      </c>
      <c r="E568" s="0" t="n">
        <v>6752</v>
      </c>
      <c r="F568" s="0" t="s">
        <v>855</v>
      </c>
      <c r="G568" s="0" t="s">
        <v>239</v>
      </c>
      <c r="H568" s="0" t="s">
        <v>267</v>
      </c>
    </row>
    <row r="569" customFormat="false" ht="14.4" hidden="false" customHeight="false" outlineLevel="0" collapsed="false">
      <c r="A569" s="44" t="n">
        <v>43191</v>
      </c>
      <c r="B569" s="0" t="n">
        <v>138</v>
      </c>
      <c r="C569" s="45" t="n">
        <v>43214</v>
      </c>
      <c r="D569" s="0" t="s">
        <v>286</v>
      </c>
      <c r="E569" s="0" t="n">
        <v>7086</v>
      </c>
      <c r="F569" s="0" t="s">
        <v>856</v>
      </c>
      <c r="G569" s="0" t="s">
        <v>156</v>
      </c>
      <c r="H569" s="0" t="s">
        <v>268</v>
      </c>
    </row>
    <row r="570" customFormat="false" ht="14.4" hidden="false" customHeight="false" outlineLevel="0" collapsed="false">
      <c r="A570" s="44" t="n">
        <v>43191</v>
      </c>
      <c r="B570" s="0" t="n">
        <v>139</v>
      </c>
      <c r="C570" s="45" t="n">
        <v>43214</v>
      </c>
      <c r="D570" s="0" t="s">
        <v>286</v>
      </c>
      <c r="E570" s="0" t="n">
        <v>5797</v>
      </c>
      <c r="F570" s="0" t="s">
        <v>857</v>
      </c>
      <c r="G570" s="0" t="s">
        <v>156</v>
      </c>
      <c r="H570" s="0" t="s">
        <v>268</v>
      </c>
    </row>
    <row r="571" customFormat="false" ht="14.4" hidden="false" customHeight="false" outlineLevel="0" collapsed="false">
      <c r="A571" s="44" t="n">
        <v>43191</v>
      </c>
      <c r="B571" s="0" t="n">
        <v>140</v>
      </c>
      <c r="C571" s="45" t="n">
        <v>43214</v>
      </c>
      <c r="D571" s="0" t="s">
        <v>286</v>
      </c>
      <c r="E571" s="0" t="n">
        <v>6033</v>
      </c>
      <c r="F571" s="0" t="s">
        <v>858</v>
      </c>
      <c r="G571" s="0" t="s">
        <v>156</v>
      </c>
      <c r="H571" s="0" t="s">
        <v>265</v>
      </c>
    </row>
    <row r="572" customFormat="false" ht="14.4" hidden="false" customHeight="false" outlineLevel="0" collapsed="false">
      <c r="A572" s="44" t="n">
        <v>43191</v>
      </c>
      <c r="B572" s="0" t="n">
        <v>141</v>
      </c>
      <c r="C572" s="45" t="n">
        <v>43214</v>
      </c>
      <c r="D572" s="0" t="s">
        <v>286</v>
      </c>
      <c r="E572" s="0" t="n">
        <v>6034</v>
      </c>
      <c r="F572" s="0" t="s">
        <v>859</v>
      </c>
      <c r="G572" s="0" t="s">
        <v>156</v>
      </c>
      <c r="H572" s="0" t="s">
        <v>266</v>
      </c>
    </row>
    <row r="573" customFormat="false" ht="14.4" hidden="false" customHeight="false" outlineLevel="0" collapsed="false">
      <c r="A573" s="44" t="n">
        <v>43191</v>
      </c>
      <c r="B573" s="0" t="n">
        <v>142</v>
      </c>
      <c r="C573" s="45" t="n">
        <v>43214</v>
      </c>
      <c r="D573" s="0" t="s">
        <v>286</v>
      </c>
      <c r="E573" s="0" t="n">
        <v>6041</v>
      </c>
      <c r="F573" s="0" t="s">
        <v>860</v>
      </c>
      <c r="G573" s="0" t="s">
        <v>156</v>
      </c>
      <c r="H573" s="0" t="s">
        <v>272</v>
      </c>
    </row>
    <row r="574" customFormat="false" ht="14.4" hidden="false" customHeight="false" outlineLevel="0" collapsed="false">
      <c r="A574" s="44" t="n">
        <v>43191</v>
      </c>
      <c r="B574" s="0" t="n">
        <v>143</v>
      </c>
      <c r="C574" s="45" t="n">
        <v>43214</v>
      </c>
      <c r="D574" s="0" t="s">
        <v>286</v>
      </c>
      <c r="E574" s="0" t="n">
        <v>5849</v>
      </c>
      <c r="F574" s="0" t="s">
        <v>861</v>
      </c>
      <c r="G574" s="0" t="s">
        <v>156</v>
      </c>
      <c r="H574" s="0" t="s">
        <v>263</v>
      </c>
    </row>
    <row r="575" customFormat="false" ht="14.4" hidden="false" customHeight="false" outlineLevel="0" collapsed="false">
      <c r="A575" s="44" t="n">
        <v>43191</v>
      </c>
      <c r="B575" s="0" t="n">
        <v>144</v>
      </c>
      <c r="C575" s="45" t="n">
        <v>43214</v>
      </c>
      <c r="D575" s="0" t="s">
        <v>286</v>
      </c>
      <c r="E575" s="0" t="n">
        <v>6713</v>
      </c>
      <c r="F575" s="0" t="s">
        <v>862</v>
      </c>
      <c r="G575" s="0" t="s">
        <v>55</v>
      </c>
      <c r="H575" s="0" t="s">
        <v>272</v>
      </c>
    </row>
    <row r="576" customFormat="false" ht="14.4" hidden="false" customHeight="false" outlineLevel="0" collapsed="false">
      <c r="A576" s="44" t="n">
        <v>43191</v>
      </c>
      <c r="B576" s="0" t="n">
        <v>145</v>
      </c>
      <c r="C576" s="45" t="n">
        <v>43216</v>
      </c>
      <c r="D576" s="0" t="s">
        <v>286</v>
      </c>
      <c r="E576" s="0" t="n">
        <v>6751</v>
      </c>
      <c r="F576" s="0" t="s">
        <v>863</v>
      </c>
      <c r="G576" s="0" t="s">
        <v>205</v>
      </c>
      <c r="H576" s="0" t="s">
        <v>267</v>
      </c>
    </row>
    <row r="577" customFormat="false" ht="14.4" hidden="false" customHeight="false" outlineLevel="0" collapsed="false">
      <c r="A577" s="44" t="n">
        <v>43191</v>
      </c>
      <c r="B577" s="0" t="n">
        <v>146</v>
      </c>
      <c r="C577" s="45" t="n">
        <v>43216</v>
      </c>
      <c r="D577" s="0" t="s">
        <v>286</v>
      </c>
      <c r="E577" s="0" t="n">
        <v>6803</v>
      </c>
      <c r="F577" s="0" t="s">
        <v>864</v>
      </c>
      <c r="G577" s="0" t="s">
        <v>65</v>
      </c>
      <c r="H577" s="0" t="s">
        <v>265</v>
      </c>
    </row>
    <row r="578" customFormat="false" ht="14.4" hidden="false" customHeight="false" outlineLevel="0" collapsed="false">
      <c r="A578" s="44" t="n">
        <v>43191</v>
      </c>
      <c r="B578" s="0" t="n">
        <v>147</v>
      </c>
      <c r="C578" s="45" t="n">
        <v>43216</v>
      </c>
      <c r="D578" s="0" t="s">
        <v>286</v>
      </c>
      <c r="E578" s="0" t="n">
        <v>6755</v>
      </c>
      <c r="F578" s="0" t="s">
        <v>865</v>
      </c>
      <c r="G578" s="0" t="s">
        <v>156</v>
      </c>
      <c r="H578" s="0" t="s">
        <v>267</v>
      </c>
    </row>
    <row r="579" customFormat="false" ht="14.4" hidden="false" customHeight="false" outlineLevel="0" collapsed="false">
      <c r="A579" s="44" t="n">
        <v>43191</v>
      </c>
      <c r="B579" s="0" t="n">
        <v>148</v>
      </c>
      <c r="C579" s="45" t="n">
        <v>43216</v>
      </c>
      <c r="D579" s="0" t="s">
        <v>286</v>
      </c>
      <c r="E579" s="0" t="n">
        <v>6756</v>
      </c>
      <c r="F579" s="0" t="s">
        <v>866</v>
      </c>
      <c r="G579" s="0" t="s">
        <v>156</v>
      </c>
      <c r="H579" s="0" t="s">
        <v>267</v>
      </c>
    </row>
    <row r="580" customFormat="false" ht="14.4" hidden="false" customHeight="false" outlineLevel="0" collapsed="false">
      <c r="A580" s="44" t="n">
        <v>43191</v>
      </c>
      <c r="B580" s="0" t="n">
        <v>149</v>
      </c>
      <c r="C580" s="45" t="n">
        <v>43216</v>
      </c>
      <c r="D580" s="0" t="s">
        <v>286</v>
      </c>
      <c r="E580" s="0" t="n">
        <v>6704</v>
      </c>
      <c r="F580" s="0" t="s">
        <v>867</v>
      </c>
      <c r="G580" s="0" t="s">
        <v>156</v>
      </c>
      <c r="H580" s="0" t="s">
        <v>272</v>
      </c>
    </row>
    <row r="581" customFormat="false" ht="14.4" hidden="false" customHeight="false" outlineLevel="0" collapsed="false">
      <c r="A581" s="44" t="n">
        <v>43191</v>
      </c>
      <c r="B581" s="0" t="n">
        <v>150</v>
      </c>
      <c r="C581" s="45" t="n">
        <v>43216</v>
      </c>
      <c r="D581" s="0" t="s">
        <v>286</v>
      </c>
      <c r="E581" s="0" t="n">
        <v>5795</v>
      </c>
      <c r="F581" s="0" t="s">
        <v>868</v>
      </c>
      <c r="G581" s="0" t="s">
        <v>157</v>
      </c>
      <c r="H581" s="0" t="s">
        <v>268</v>
      </c>
    </row>
    <row r="582" customFormat="false" ht="14.4" hidden="false" customHeight="false" outlineLevel="0" collapsed="false">
      <c r="A582" s="44" t="n">
        <v>43191</v>
      </c>
      <c r="B582" s="0" t="n">
        <v>151</v>
      </c>
      <c r="C582" s="45" t="n">
        <v>43216</v>
      </c>
      <c r="D582" s="0" t="s">
        <v>286</v>
      </c>
      <c r="E582" s="0" t="n">
        <v>7088</v>
      </c>
      <c r="F582" s="0" t="s">
        <v>869</v>
      </c>
      <c r="G582" s="0" t="s">
        <v>133</v>
      </c>
      <c r="H582" s="0" t="s">
        <v>268</v>
      </c>
    </row>
    <row r="583" customFormat="false" ht="14.4" hidden="false" customHeight="false" outlineLevel="0" collapsed="false">
      <c r="A583" s="44" t="n">
        <v>43191</v>
      </c>
      <c r="B583" s="0" t="n">
        <v>152</v>
      </c>
      <c r="C583" s="45" t="n">
        <v>43216</v>
      </c>
      <c r="D583" s="0" t="s">
        <v>286</v>
      </c>
      <c r="E583" s="0" t="n">
        <v>6432</v>
      </c>
      <c r="F583" s="0" t="s">
        <v>870</v>
      </c>
      <c r="G583" s="0" t="s">
        <v>133</v>
      </c>
      <c r="H583" s="0" t="s">
        <v>263</v>
      </c>
    </row>
    <row r="584" customFormat="false" ht="14.4" hidden="false" customHeight="false" outlineLevel="0" collapsed="false">
      <c r="A584" s="44" t="n">
        <v>43191</v>
      </c>
      <c r="B584" s="0" t="n">
        <v>153</v>
      </c>
      <c r="C584" s="45" t="n">
        <v>43216</v>
      </c>
      <c r="D584" s="0" t="s">
        <v>286</v>
      </c>
      <c r="E584" s="0" t="n">
        <v>7094</v>
      </c>
      <c r="F584" s="0" t="s">
        <v>871</v>
      </c>
      <c r="G584" s="0" t="s">
        <v>137</v>
      </c>
      <c r="H584" s="0" t="s">
        <v>262</v>
      </c>
    </row>
    <row r="585" customFormat="false" ht="14.4" hidden="false" customHeight="false" outlineLevel="0" collapsed="false">
      <c r="A585" s="44" t="n">
        <v>43191</v>
      </c>
      <c r="B585" s="0" t="n">
        <v>154</v>
      </c>
      <c r="C585" s="45" t="n">
        <v>43217</v>
      </c>
      <c r="D585" s="0" t="s">
        <v>286</v>
      </c>
      <c r="E585" s="0" t="n">
        <v>6763</v>
      </c>
      <c r="F585" s="0" t="s">
        <v>872</v>
      </c>
      <c r="G585" s="0" t="s">
        <v>140</v>
      </c>
      <c r="H585" s="0" t="s">
        <v>261</v>
      </c>
    </row>
    <row r="586" customFormat="false" ht="14.4" hidden="false" customHeight="false" outlineLevel="0" collapsed="false">
      <c r="A586" s="44" t="n">
        <v>43191</v>
      </c>
      <c r="B586" s="0" t="n">
        <v>155</v>
      </c>
      <c r="C586" s="45" t="n">
        <v>43217</v>
      </c>
      <c r="D586" s="0" t="s">
        <v>286</v>
      </c>
      <c r="E586" s="0" t="n">
        <v>6071</v>
      </c>
      <c r="F586" s="0" t="s">
        <v>873</v>
      </c>
      <c r="G586" s="0" t="s">
        <v>189</v>
      </c>
      <c r="H586" s="0" t="s">
        <v>266</v>
      </c>
    </row>
    <row r="587" customFormat="false" ht="14.4" hidden="false" customHeight="false" outlineLevel="0" collapsed="false">
      <c r="A587" s="44" t="n">
        <v>43191</v>
      </c>
      <c r="B587" s="0" t="n">
        <v>156</v>
      </c>
      <c r="C587" s="45" t="n">
        <v>43217</v>
      </c>
      <c r="D587" s="0" t="s">
        <v>286</v>
      </c>
      <c r="E587" s="0" t="n">
        <v>6759</v>
      </c>
      <c r="F587" s="0" t="s">
        <v>874</v>
      </c>
      <c r="G587" s="0" t="s">
        <v>137</v>
      </c>
      <c r="H587" s="0" t="s">
        <v>267</v>
      </c>
    </row>
    <row r="588" customFormat="false" ht="14.4" hidden="false" customHeight="false" outlineLevel="0" collapsed="false">
      <c r="A588" s="44" t="n">
        <v>43191</v>
      </c>
      <c r="B588" s="0" t="n">
        <v>157</v>
      </c>
      <c r="C588" s="45" t="n">
        <v>43217</v>
      </c>
      <c r="D588" s="0" t="s">
        <v>286</v>
      </c>
      <c r="E588" s="0" t="n">
        <v>6129</v>
      </c>
      <c r="F588" s="0" t="s">
        <v>875</v>
      </c>
      <c r="G588" s="0" t="s">
        <v>112</v>
      </c>
      <c r="H588" s="0" t="s">
        <v>266</v>
      </c>
    </row>
    <row r="589" customFormat="false" ht="14.4" hidden="false" customHeight="false" outlineLevel="0" collapsed="false">
      <c r="A589" s="44" t="n">
        <v>43191</v>
      </c>
      <c r="B589" s="0" t="n">
        <v>158</v>
      </c>
      <c r="C589" s="45" t="n">
        <v>43217</v>
      </c>
      <c r="D589" s="0" t="s">
        <v>286</v>
      </c>
      <c r="E589" s="0" t="n">
        <v>6137</v>
      </c>
      <c r="F589" s="0" t="s">
        <v>876</v>
      </c>
      <c r="G589" s="0" t="s">
        <v>55</v>
      </c>
      <c r="H589" s="0" t="s">
        <v>274</v>
      </c>
    </row>
    <row r="590" customFormat="false" ht="14.4" hidden="false" customHeight="false" outlineLevel="0" collapsed="false">
      <c r="A590" s="44" t="n">
        <v>43191</v>
      </c>
      <c r="B590" s="0" t="n">
        <v>159</v>
      </c>
      <c r="C590" s="45" t="n">
        <v>43217</v>
      </c>
      <c r="D590" s="0" t="s">
        <v>286</v>
      </c>
      <c r="E590" s="0" t="n">
        <v>6426</v>
      </c>
      <c r="F590" s="0" t="s">
        <v>877</v>
      </c>
      <c r="G590" s="0" t="s">
        <v>55</v>
      </c>
      <c r="H590" s="0" t="s">
        <v>267</v>
      </c>
    </row>
    <row r="591" customFormat="false" ht="14.4" hidden="false" customHeight="false" outlineLevel="0" collapsed="false">
      <c r="A591" s="44" t="n">
        <v>43191</v>
      </c>
      <c r="B591" s="0" t="n">
        <v>160</v>
      </c>
      <c r="C591" s="45" t="n">
        <v>43217</v>
      </c>
      <c r="D591" s="0" t="s">
        <v>286</v>
      </c>
      <c r="E591" s="0" t="n">
        <v>6730</v>
      </c>
      <c r="F591" s="0" t="s">
        <v>878</v>
      </c>
      <c r="G591" s="0" t="s">
        <v>123</v>
      </c>
      <c r="H591" s="0" t="s">
        <v>268</v>
      </c>
    </row>
    <row r="592" customFormat="false" ht="14.4" hidden="false" customHeight="false" outlineLevel="0" collapsed="false">
      <c r="A592" s="44" t="n">
        <v>43191</v>
      </c>
      <c r="B592" s="0" t="n">
        <v>161</v>
      </c>
      <c r="C592" s="45" t="n">
        <v>43217</v>
      </c>
      <c r="D592" s="0" t="s">
        <v>286</v>
      </c>
      <c r="E592" s="0" t="n">
        <v>6376</v>
      </c>
      <c r="F592" s="0" t="s">
        <v>879</v>
      </c>
      <c r="G592" s="0" t="s">
        <v>123</v>
      </c>
      <c r="H592" s="0" t="s">
        <v>263</v>
      </c>
    </row>
    <row r="593" customFormat="false" ht="14.4" hidden="false" customHeight="false" outlineLevel="0" collapsed="false">
      <c r="A593" s="44" t="n">
        <v>43191</v>
      </c>
      <c r="B593" s="0" t="n">
        <v>162</v>
      </c>
      <c r="C593" s="45" t="n">
        <v>43217</v>
      </c>
      <c r="D593" s="0" t="s">
        <v>286</v>
      </c>
      <c r="E593" s="0" t="n">
        <v>6130</v>
      </c>
      <c r="F593" s="0" t="s">
        <v>880</v>
      </c>
      <c r="G593" s="0" t="s">
        <v>105</v>
      </c>
      <c r="H593" s="0" t="s">
        <v>266</v>
      </c>
    </row>
    <row r="594" customFormat="false" ht="14.4" hidden="false" customHeight="false" outlineLevel="0" collapsed="false">
      <c r="A594" s="44" t="n">
        <v>43191</v>
      </c>
      <c r="B594" s="0" t="n">
        <v>163</v>
      </c>
      <c r="C594" s="45" t="n">
        <v>43220</v>
      </c>
      <c r="D594" s="0" t="s">
        <v>286</v>
      </c>
      <c r="E594" s="0" t="n">
        <v>6260</v>
      </c>
      <c r="F594" s="0" t="s">
        <v>881</v>
      </c>
      <c r="G594" s="0" t="s">
        <v>189</v>
      </c>
      <c r="H594" s="0" t="s">
        <v>262</v>
      </c>
    </row>
    <row r="595" customFormat="false" ht="14.4" hidden="false" customHeight="false" outlineLevel="0" collapsed="false">
      <c r="A595" s="44" t="n">
        <v>43191</v>
      </c>
      <c r="B595" s="0" t="n">
        <v>164</v>
      </c>
      <c r="C595" s="45" t="n">
        <v>43220</v>
      </c>
      <c r="D595" s="0" t="s">
        <v>286</v>
      </c>
      <c r="E595" s="0" t="n">
        <v>6377</v>
      </c>
      <c r="F595" s="0" t="s">
        <v>882</v>
      </c>
      <c r="G595" s="0" t="s">
        <v>123</v>
      </c>
      <c r="H595" s="0" t="s">
        <v>272</v>
      </c>
    </row>
    <row r="596" customFormat="false" ht="14.4" hidden="false" customHeight="false" outlineLevel="0" collapsed="false">
      <c r="A596" s="44" t="n">
        <v>43191</v>
      </c>
      <c r="B596" s="0" t="n">
        <v>165</v>
      </c>
      <c r="C596" s="45" t="n">
        <v>43220</v>
      </c>
      <c r="D596" s="0" t="s">
        <v>286</v>
      </c>
      <c r="E596" s="0" t="n">
        <v>6749</v>
      </c>
      <c r="F596" s="0" t="s">
        <v>883</v>
      </c>
      <c r="G596" s="0" t="s">
        <v>123</v>
      </c>
      <c r="H596" s="0" t="s">
        <v>267</v>
      </c>
    </row>
    <row r="597" customFormat="false" ht="14.4" hidden="false" customHeight="false" outlineLevel="0" collapsed="false">
      <c r="A597" s="44" t="n">
        <v>43191</v>
      </c>
      <c r="B597" s="0" t="n">
        <v>166</v>
      </c>
      <c r="C597" s="45" t="n">
        <v>43220</v>
      </c>
      <c r="D597" s="0" t="s">
        <v>286</v>
      </c>
      <c r="E597" s="0" t="n">
        <v>7093</v>
      </c>
      <c r="F597" s="0" t="s">
        <v>884</v>
      </c>
      <c r="G597" s="0" t="s">
        <v>127</v>
      </c>
      <c r="H597" s="0" t="s">
        <v>262</v>
      </c>
    </row>
    <row r="598" customFormat="false" ht="14.4" hidden="false" customHeight="false" outlineLevel="0" collapsed="false">
      <c r="A598" s="44" t="n">
        <v>43191</v>
      </c>
      <c r="B598" s="0" t="n">
        <v>167</v>
      </c>
      <c r="C598" s="45" t="n">
        <v>43220</v>
      </c>
      <c r="D598" s="0" t="s">
        <v>286</v>
      </c>
      <c r="E598" s="0" t="n">
        <v>6029</v>
      </c>
      <c r="F598" s="0" t="s">
        <v>885</v>
      </c>
      <c r="G598" s="0" t="s">
        <v>127</v>
      </c>
      <c r="H598" s="0" t="s">
        <v>266</v>
      </c>
    </row>
    <row r="599" customFormat="false" ht="14.4" hidden="false" customHeight="false" outlineLevel="0" collapsed="false">
      <c r="A599" s="44" t="n">
        <v>43191</v>
      </c>
      <c r="B599" s="0" t="n">
        <v>168</v>
      </c>
      <c r="C599" s="45" t="n">
        <v>43220</v>
      </c>
      <c r="D599" s="0" t="s">
        <v>286</v>
      </c>
      <c r="E599" s="0" t="n">
        <v>6035</v>
      </c>
      <c r="F599" s="0" t="s">
        <v>886</v>
      </c>
      <c r="G599" s="0" t="s">
        <v>127</v>
      </c>
      <c r="H599" s="0" t="s">
        <v>265</v>
      </c>
    </row>
    <row r="600" customFormat="false" ht="14.4" hidden="false" customHeight="false" outlineLevel="0" collapsed="false">
      <c r="A600" s="44" t="n">
        <v>43191</v>
      </c>
      <c r="B600" s="0" t="n">
        <v>169</v>
      </c>
      <c r="C600" s="45" t="n">
        <v>43220</v>
      </c>
      <c r="D600" s="0" t="s">
        <v>286</v>
      </c>
      <c r="E600" s="0" t="n">
        <v>6387</v>
      </c>
      <c r="F600" s="0" t="s">
        <v>887</v>
      </c>
      <c r="G600" s="0" t="s">
        <v>127</v>
      </c>
      <c r="H600" s="0" t="s">
        <v>270</v>
      </c>
    </row>
    <row r="601" customFormat="false" ht="14.4" hidden="false" customHeight="false" outlineLevel="0" collapsed="false">
      <c r="A601" s="44" t="n">
        <v>43191</v>
      </c>
      <c r="B601" s="0" t="n">
        <v>170</v>
      </c>
      <c r="C601" s="45" t="n">
        <v>43220</v>
      </c>
      <c r="D601" s="0" t="s">
        <v>286</v>
      </c>
      <c r="E601" s="0" t="n">
        <v>5953</v>
      </c>
      <c r="F601" s="0" t="s">
        <v>888</v>
      </c>
      <c r="G601" s="0" t="s">
        <v>103</v>
      </c>
      <c r="H601" s="0" t="s">
        <v>265</v>
      </c>
    </row>
    <row r="602" customFormat="false" ht="14.4" hidden="false" customHeight="false" outlineLevel="0" collapsed="false">
      <c r="A602" s="44" t="n">
        <v>43191</v>
      </c>
      <c r="B602" s="0" t="n">
        <v>171</v>
      </c>
      <c r="C602" s="45" t="n">
        <v>43220</v>
      </c>
      <c r="D602" s="0" t="s">
        <v>286</v>
      </c>
      <c r="E602" s="0" t="n">
        <v>6127</v>
      </c>
      <c r="F602" s="0" t="s">
        <v>889</v>
      </c>
      <c r="G602" s="0" t="s">
        <v>107</v>
      </c>
      <c r="H602" s="0" t="s">
        <v>265</v>
      </c>
    </row>
    <row r="603" customFormat="false" ht="14.4" hidden="false" customHeight="false" outlineLevel="0" collapsed="false">
      <c r="A603" s="44" t="n">
        <v>43191</v>
      </c>
      <c r="B603" s="0" t="n">
        <v>172</v>
      </c>
      <c r="C603" s="45" t="n">
        <v>43220</v>
      </c>
      <c r="D603" s="0" t="s">
        <v>286</v>
      </c>
      <c r="E603" s="0" t="n">
        <v>8205</v>
      </c>
      <c r="F603" s="0" t="s">
        <v>890</v>
      </c>
      <c r="G603" s="0" t="s">
        <v>891</v>
      </c>
      <c r="H603" s="0" t="s">
        <v>271</v>
      </c>
    </row>
    <row r="604" customFormat="false" ht="14.4" hidden="false" customHeight="false" outlineLevel="0" collapsed="false">
      <c r="A604" s="44" t="n">
        <v>43191</v>
      </c>
      <c r="B604" s="0" t="n">
        <v>173</v>
      </c>
      <c r="C604" s="45" t="n">
        <v>43220</v>
      </c>
      <c r="D604" s="0" t="s">
        <v>286</v>
      </c>
      <c r="E604" s="0" t="n">
        <v>8206</v>
      </c>
      <c r="F604" s="0" t="s">
        <v>892</v>
      </c>
      <c r="G604" s="0" t="s">
        <v>891</v>
      </c>
      <c r="H604" s="0" t="s">
        <v>271</v>
      </c>
    </row>
    <row r="605" customFormat="false" ht="14.4" hidden="false" customHeight="false" outlineLevel="0" collapsed="false">
      <c r="A605" s="44" t="n">
        <v>43191</v>
      </c>
      <c r="B605" s="0" t="n">
        <v>174</v>
      </c>
      <c r="C605" s="45" t="n">
        <v>43220</v>
      </c>
      <c r="D605" s="0" t="s">
        <v>286</v>
      </c>
      <c r="E605" s="0" t="n">
        <v>7510</v>
      </c>
      <c r="F605" s="0" t="s">
        <v>893</v>
      </c>
      <c r="G605" s="0" t="s">
        <v>7</v>
      </c>
      <c r="H605" s="0" t="s">
        <v>271</v>
      </c>
    </row>
    <row r="606" customFormat="false" ht="14.4" hidden="false" customHeight="false" outlineLevel="0" collapsed="false">
      <c r="A606" s="44" t="n">
        <v>43191</v>
      </c>
      <c r="B606" s="0" t="n">
        <v>175</v>
      </c>
      <c r="C606" s="45" t="n">
        <v>43220</v>
      </c>
      <c r="D606" s="0" t="s">
        <v>286</v>
      </c>
      <c r="E606" s="0" t="n">
        <v>7511</v>
      </c>
      <c r="F606" s="0" t="s">
        <v>894</v>
      </c>
      <c r="G606" s="0" t="s">
        <v>8</v>
      </c>
      <c r="H606" s="0" t="s">
        <v>266</v>
      </c>
    </row>
    <row r="607" customFormat="false" ht="14.4" hidden="false" customHeight="false" outlineLevel="0" collapsed="false">
      <c r="A607" s="44" t="n">
        <v>43191</v>
      </c>
      <c r="B607" s="0" t="n">
        <v>176</v>
      </c>
      <c r="C607" s="45" t="n">
        <v>43220</v>
      </c>
      <c r="D607" s="0" t="s">
        <v>286</v>
      </c>
      <c r="E607" s="0" t="n">
        <v>7945</v>
      </c>
      <c r="F607" s="0" t="s">
        <v>895</v>
      </c>
      <c r="G607" s="0" t="s">
        <v>7</v>
      </c>
      <c r="H607" s="0" t="s">
        <v>269</v>
      </c>
    </row>
    <row r="608" customFormat="false" ht="14.4" hidden="false" customHeight="false" outlineLevel="0" collapsed="false">
      <c r="A608" s="44" t="n">
        <v>43191</v>
      </c>
      <c r="B608" s="0" t="n">
        <v>177</v>
      </c>
      <c r="C608" s="45" t="n">
        <v>43220</v>
      </c>
      <c r="D608" s="0" t="s">
        <v>286</v>
      </c>
      <c r="E608" s="0" t="n">
        <v>8396</v>
      </c>
      <c r="F608" s="0" t="s">
        <v>896</v>
      </c>
      <c r="G608" s="0" t="s">
        <v>10</v>
      </c>
      <c r="H608" s="0" t="s">
        <v>271</v>
      </c>
    </row>
    <row r="609" customFormat="false" ht="14.4" hidden="false" customHeight="false" outlineLevel="0" collapsed="false">
      <c r="A609" s="44" t="n">
        <v>43191</v>
      </c>
      <c r="B609" s="0" t="n">
        <v>178</v>
      </c>
      <c r="C609" s="45" t="n">
        <v>43220</v>
      </c>
      <c r="D609" s="0" t="s">
        <v>286</v>
      </c>
      <c r="E609" s="0" t="n">
        <v>8433</v>
      </c>
      <c r="F609" s="0" t="s">
        <v>897</v>
      </c>
      <c r="G609" s="0" t="s">
        <v>7</v>
      </c>
      <c r="H609" s="0" t="s">
        <v>270</v>
      </c>
    </row>
    <row r="610" customFormat="false" ht="14.4" hidden="false" customHeight="false" outlineLevel="0" collapsed="false">
      <c r="A610" s="44" t="n">
        <v>43191</v>
      </c>
      <c r="B610" s="0" t="n">
        <v>179</v>
      </c>
      <c r="C610" s="45" t="n">
        <v>43220</v>
      </c>
      <c r="D610" s="0" t="s">
        <v>286</v>
      </c>
      <c r="E610" s="0" t="n">
        <v>8434</v>
      </c>
      <c r="F610" s="0" t="s">
        <v>898</v>
      </c>
      <c r="G610" s="0" t="s">
        <v>8</v>
      </c>
      <c r="H610" s="0" t="s">
        <v>265</v>
      </c>
    </row>
    <row r="611" customFormat="false" ht="14.4" hidden="false" customHeight="false" outlineLevel="0" collapsed="false">
      <c r="A611" s="44" t="n">
        <v>43191</v>
      </c>
      <c r="B611" s="0" t="n">
        <v>180</v>
      </c>
      <c r="C611" s="45" t="n">
        <v>43220</v>
      </c>
      <c r="D611" s="0" t="s">
        <v>286</v>
      </c>
      <c r="E611" s="0" t="n">
        <v>8435</v>
      </c>
      <c r="F611" s="0" t="s">
        <v>899</v>
      </c>
      <c r="G611" s="0" t="s">
        <v>8</v>
      </c>
      <c r="H611" s="0" t="s">
        <v>266</v>
      </c>
    </row>
    <row r="612" customFormat="false" ht="14.4" hidden="false" customHeight="false" outlineLevel="0" collapsed="false">
      <c r="A612" s="44" t="n">
        <v>43221</v>
      </c>
      <c r="B612" s="0" t="n">
        <v>1</v>
      </c>
      <c r="C612" s="45" t="n">
        <v>43221</v>
      </c>
      <c r="D612" s="0" t="s">
        <v>286</v>
      </c>
      <c r="E612" s="0" t="n">
        <v>7026</v>
      </c>
      <c r="F612" s="0" t="s">
        <v>900</v>
      </c>
      <c r="G612" s="0" t="s">
        <v>26</v>
      </c>
      <c r="H612" s="0" t="s">
        <v>272</v>
      </c>
    </row>
    <row r="613" customFormat="false" ht="14.4" hidden="false" customHeight="false" outlineLevel="0" collapsed="false">
      <c r="A613" s="44" t="n">
        <v>43221</v>
      </c>
      <c r="B613" s="0" t="n">
        <v>2</v>
      </c>
      <c r="C613" s="45" t="n">
        <v>43221</v>
      </c>
      <c r="D613" s="0" t="s">
        <v>286</v>
      </c>
      <c r="E613" s="0" t="n">
        <v>7282</v>
      </c>
      <c r="F613" s="0" t="s">
        <v>901</v>
      </c>
      <c r="G613" s="0" t="s">
        <v>247</v>
      </c>
      <c r="H613" s="0" t="s">
        <v>265</v>
      </c>
    </row>
    <row r="614" customFormat="false" ht="14.4" hidden="false" customHeight="false" outlineLevel="0" collapsed="false">
      <c r="A614" s="44" t="n">
        <v>43221</v>
      </c>
      <c r="B614" s="0" t="n">
        <v>3</v>
      </c>
      <c r="C614" s="45" t="n">
        <v>43221</v>
      </c>
      <c r="D614" s="0" t="s">
        <v>286</v>
      </c>
      <c r="E614" s="0" t="n">
        <v>6620</v>
      </c>
      <c r="F614" s="0" t="s">
        <v>902</v>
      </c>
      <c r="G614" s="0" t="s">
        <v>164</v>
      </c>
      <c r="H614" s="0" t="s">
        <v>273</v>
      </c>
    </row>
    <row r="615" customFormat="false" ht="14.4" hidden="false" customHeight="false" outlineLevel="0" collapsed="false">
      <c r="A615" s="44" t="n">
        <v>43221</v>
      </c>
      <c r="B615" s="0" t="n">
        <v>4</v>
      </c>
      <c r="C615" s="45" t="n">
        <v>43221</v>
      </c>
      <c r="D615" s="0" t="s">
        <v>286</v>
      </c>
      <c r="E615" s="0" t="n">
        <v>6612</v>
      </c>
      <c r="F615" s="0" t="s">
        <v>903</v>
      </c>
      <c r="G615" s="0" t="s">
        <v>251</v>
      </c>
      <c r="H615" s="0" t="s">
        <v>267</v>
      </c>
    </row>
    <row r="616" customFormat="false" ht="14.4" hidden="false" customHeight="false" outlineLevel="0" collapsed="false">
      <c r="A616" s="44" t="n">
        <v>43221</v>
      </c>
      <c r="B616" s="0" t="n">
        <v>5</v>
      </c>
      <c r="C616" s="45" t="n">
        <v>43221</v>
      </c>
      <c r="D616" s="0" t="s">
        <v>286</v>
      </c>
      <c r="E616" s="0" t="n">
        <v>7626</v>
      </c>
      <c r="F616" s="0" t="s">
        <v>904</v>
      </c>
      <c r="G616" s="0" t="s">
        <v>175</v>
      </c>
      <c r="H616" s="0" t="s">
        <v>268</v>
      </c>
    </row>
    <row r="617" customFormat="false" ht="14.4" hidden="false" customHeight="false" outlineLevel="0" collapsed="false">
      <c r="A617" s="44" t="n">
        <v>43221</v>
      </c>
      <c r="B617" s="0" t="n">
        <v>6</v>
      </c>
      <c r="C617" s="45" t="n">
        <v>43221</v>
      </c>
      <c r="D617" s="0" t="s">
        <v>286</v>
      </c>
      <c r="E617" s="0" t="n">
        <v>6905</v>
      </c>
      <c r="F617" s="0" t="s">
        <v>905</v>
      </c>
      <c r="G617" s="0" t="s">
        <v>174</v>
      </c>
      <c r="H617" s="0" t="s">
        <v>265</v>
      </c>
    </row>
    <row r="618" customFormat="false" ht="14.4" hidden="false" customHeight="false" outlineLevel="0" collapsed="false">
      <c r="A618" s="44" t="n">
        <v>43221</v>
      </c>
      <c r="B618" s="0" t="n">
        <v>7</v>
      </c>
      <c r="C618" s="45" t="n">
        <v>43221</v>
      </c>
      <c r="D618" s="0" t="s">
        <v>286</v>
      </c>
      <c r="E618" s="0" t="n">
        <v>6989</v>
      </c>
      <c r="F618" s="0" t="s">
        <v>906</v>
      </c>
      <c r="G618" s="0" t="s">
        <v>175</v>
      </c>
      <c r="H618" s="0" t="s">
        <v>262</v>
      </c>
    </row>
    <row r="619" customFormat="false" ht="14.4" hidden="false" customHeight="false" outlineLevel="0" collapsed="false">
      <c r="A619" s="44" t="n">
        <v>43221</v>
      </c>
      <c r="B619" s="0" t="n">
        <v>8</v>
      </c>
      <c r="C619" s="45" t="n">
        <v>43221</v>
      </c>
      <c r="D619" s="0" t="s">
        <v>286</v>
      </c>
      <c r="E619" s="0" t="n">
        <v>6977</v>
      </c>
      <c r="F619" s="0" t="s">
        <v>907</v>
      </c>
      <c r="G619" s="0" t="s">
        <v>174</v>
      </c>
      <c r="H619" s="0" t="s">
        <v>272</v>
      </c>
    </row>
    <row r="620" customFormat="false" ht="14.4" hidden="false" customHeight="false" outlineLevel="0" collapsed="false">
      <c r="A620" s="44" t="n">
        <v>43221</v>
      </c>
      <c r="B620" s="0" t="n">
        <v>9</v>
      </c>
      <c r="C620" s="45" t="n">
        <v>43221</v>
      </c>
      <c r="D620" s="0" t="s">
        <v>286</v>
      </c>
      <c r="E620" s="0" t="n">
        <v>3309</v>
      </c>
      <c r="F620" s="0" t="s">
        <v>908</v>
      </c>
      <c r="G620" s="0" t="s">
        <v>205</v>
      </c>
      <c r="H620" s="0" t="s">
        <v>264</v>
      </c>
    </row>
    <row r="621" customFormat="false" ht="14.4" hidden="false" customHeight="false" outlineLevel="0" collapsed="false">
      <c r="A621" s="44" t="n">
        <v>43221</v>
      </c>
      <c r="B621" s="0" t="n">
        <v>10</v>
      </c>
      <c r="C621" s="45" t="n">
        <v>43222</v>
      </c>
      <c r="D621" s="0" t="s">
        <v>286</v>
      </c>
      <c r="E621" s="0" t="n">
        <v>6493</v>
      </c>
      <c r="F621" s="0" t="s">
        <v>909</v>
      </c>
      <c r="G621" s="0" t="s">
        <v>70</v>
      </c>
      <c r="H621" s="0" t="s">
        <v>267</v>
      </c>
    </row>
    <row r="622" customFormat="false" ht="14.4" hidden="false" customHeight="false" outlineLevel="0" collapsed="false">
      <c r="A622" s="44" t="n">
        <v>43221</v>
      </c>
      <c r="B622" s="0" t="n">
        <v>11</v>
      </c>
      <c r="C622" s="45" t="n">
        <v>43222</v>
      </c>
      <c r="D622" s="0" t="s">
        <v>286</v>
      </c>
      <c r="E622" s="0" t="n">
        <v>7677</v>
      </c>
      <c r="F622" s="0" t="s">
        <v>910</v>
      </c>
      <c r="G622" s="0" t="s">
        <v>911</v>
      </c>
      <c r="H622" s="0" t="s">
        <v>265</v>
      </c>
    </row>
    <row r="623" customFormat="false" ht="14.4" hidden="false" customHeight="false" outlineLevel="0" collapsed="false">
      <c r="A623" s="44" t="n">
        <v>43221</v>
      </c>
      <c r="B623" s="0" t="n">
        <v>12</v>
      </c>
      <c r="C623" s="45" t="n">
        <v>43222</v>
      </c>
      <c r="D623" s="0" t="s">
        <v>286</v>
      </c>
      <c r="E623" s="0" t="n">
        <v>6929</v>
      </c>
      <c r="F623" s="0" t="s">
        <v>912</v>
      </c>
      <c r="G623" s="0" t="s">
        <v>157</v>
      </c>
      <c r="H623" s="0" t="s">
        <v>264</v>
      </c>
    </row>
    <row r="624" customFormat="false" ht="14.4" hidden="false" customHeight="false" outlineLevel="0" collapsed="false">
      <c r="A624" s="44" t="n">
        <v>43221</v>
      </c>
      <c r="B624" s="0" t="n">
        <v>13</v>
      </c>
      <c r="C624" s="45" t="n">
        <v>43222</v>
      </c>
      <c r="D624" s="0" t="s">
        <v>286</v>
      </c>
      <c r="E624" s="0" t="n">
        <v>7437</v>
      </c>
      <c r="F624" s="0" t="s">
        <v>913</v>
      </c>
      <c r="G624" s="0" t="s">
        <v>157</v>
      </c>
      <c r="H624" s="0" t="s">
        <v>264</v>
      </c>
    </row>
    <row r="625" customFormat="false" ht="14.4" hidden="false" customHeight="false" outlineLevel="0" collapsed="false">
      <c r="A625" s="44" t="n">
        <v>43221</v>
      </c>
      <c r="B625" s="0" t="n">
        <v>14</v>
      </c>
      <c r="C625" s="45" t="n">
        <v>43222</v>
      </c>
      <c r="D625" s="0" t="s">
        <v>286</v>
      </c>
      <c r="E625" s="0" t="n">
        <v>4175</v>
      </c>
      <c r="F625" s="0" t="s">
        <v>914</v>
      </c>
      <c r="G625" s="0" t="s">
        <v>156</v>
      </c>
      <c r="H625" s="0" t="s">
        <v>263</v>
      </c>
    </row>
    <row r="626" customFormat="false" ht="14.4" hidden="false" customHeight="false" outlineLevel="0" collapsed="false">
      <c r="A626" s="44" t="n">
        <v>43221</v>
      </c>
      <c r="B626" s="0" t="n">
        <v>15</v>
      </c>
      <c r="C626" s="45" t="n">
        <v>43222</v>
      </c>
      <c r="D626" s="0" t="s">
        <v>286</v>
      </c>
      <c r="E626" s="0" t="n">
        <v>5885</v>
      </c>
      <c r="F626" s="0" t="s">
        <v>915</v>
      </c>
      <c r="G626" s="0" t="s">
        <v>156</v>
      </c>
      <c r="H626" s="0" t="s">
        <v>276</v>
      </c>
    </row>
    <row r="627" customFormat="false" ht="14.4" hidden="false" customHeight="false" outlineLevel="0" collapsed="false">
      <c r="A627" s="44" t="n">
        <v>43221</v>
      </c>
      <c r="B627" s="0" t="n">
        <v>16</v>
      </c>
      <c r="C627" s="45" t="n">
        <v>43222</v>
      </c>
      <c r="D627" s="0" t="s">
        <v>286</v>
      </c>
      <c r="E627" s="0" t="n">
        <v>6544</v>
      </c>
      <c r="F627" s="0" t="s">
        <v>916</v>
      </c>
      <c r="G627" s="0" t="s">
        <v>156</v>
      </c>
      <c r="H627" s="0" t="s">
        <v>268</v>
      </c>
    </row>
    <row r="628" customFormat="false" ht="14.4" hidden="false" customHeight="false" outlineLevel="0" collapsed="false">
      <c r="A628" s="44" t="n">
        <v>43221</v>
      </c>
      <c r="B628" s="0" t="n">
        <v>17</v>
      </c>
      <c r="C628" s="45" t="n">
        <v>43222</v>
      </c>
      <c r="D628" s="0" t="s">
        <v>286</v>
      </c>
      <c r="E628" s="0" t="n">
        <v>3203</v>
      </c>
      <c r="F628" s="0" t="s">
        <v>917</v>
      </c>
      <c r="G628" s="0" t="s">
        <v>156</v>
      </c>
      <c r="H628" s="0" t="s">
        <v>262</v>
      </c>
    </row>
    <row r="629" customFormat="false" ht="14.4" hidden="false" customHeight="false" outlineLevel="0" collapsed="false">
      <c r="A629" s="44" t="n">
        <v>43221</v>
      </c>
      <c r="B629" s="0" t="n">
        <v>18</v>
      </c>
      <c r="C629" s="45" t="n">
        <v>43222</v>
      </c>
      <c r="D629" s="0" t="s">
        <v>286</v>
      </c>
      <c r="E629" s="0" t="n">
        <v>6263</v>
      </c>
      <c r="F629" s="0" t="s">
        <v>918</v>
      </c>
      <c r="G629" s="0" t="s">
        <v>189</v>
      </c>
      <c r="H629" s="0" t="s">
        <v>264</v>
      </c>
    </row>
    <row r="630" customFormat="false" ht="14.4" hidden="false" customHeight="false" outlineLevel="0" collapsed="false">
      <c r="A630" s="44" t="n">
        <v>43221</v>
      </c>
      <c r="B630" s="0" t="n">
        <v>19</v>
      </c>
      <c r="C630" s="45" t="n">
        <v>43223</v>
      </c>
      <c r="D630" s="0" t="s">
        <v>286</v>
      </c>
      <c r="E630" s="0" t="n">
        <v>6483</v>
      </c>
      <c r="F630" s="0" t="s">
        <v>919</v>
      </c>
      <c r="G630" s="0" t="s">
        <v>156</v>
      </c>
      <c r="H630" s="0" t="s">
        <v>262</v>
      </c>
    </row>
    <row r="631" customFormat="false" ht="14.4" hidden="false" customHeight="false" outlineLevel="0" collapsed="false">
      <c r="A631" s="44" t="n">
        <v>43221</v>
      </c>
      <c r="B631" s="0" t="n">
        <v>20</v>
      </c>
      <c r="C631" s="45" t="n">
        <v>43223</v>
      </c>
      <c r="D631" s="0" t="s">
        <v>286</v>
      </c>
      <c r="E631" s="0" t="n">
        <v>7503</v>
      </c>
      <c r="F631" s="0" t="s">
        <v>920</v>
      </c>
      <c r="G631" s="0" t="s">
        <v>54</v>
      </c>
      <c r="H631" s="0" t="s">
        <v>271</v>
      </c>
    </row>
    <row r="632" customFormat="false" ht="14.4" hidden="false" customHeight="false" outlineLevel="0" collapsed="false">
      <c r="A632" s="44" t="n">
        <v>43221</v>
      </c>
      <c r="B632" s="0" t="n">
        <v>21</v>
      </c>
      <c r="C632" s="45" t="n">
        <v>43223</v>
      </c>
      <c r="D632" s="0" t="s">
        <v>286</v>
      </c>
      <c r="E632" s="0" t="n">
        <v>7352</v>
      </c>
      <c r="F632" s="0" t="s">
        <v>921</v>
      </c>
      <c r="G632" s="0" t="s">
        <v>53</v>
      </c>
      <c r="H632" s="0" t="s">
        <v>267</v>
      </c>
    </row>
    <row r="633" customFormat="false" ht="14.4" hidden="false" customHeight="false" outlineLevel="0" collapsed="false">
      <c r="A633" s="44" t="n">
        <v>43221</v>
      </c>
      <c r="B633" s="0" t="n">
        <v>22</v>
      </c>
      <c r="C633" s="45" t="n">
        <v>43223</v>
      </c>
      <c r="D633" s="0" t="s">
        <v>286</v>
      </c>
      <c r="E633" s="0" t="n">
        <v>3510</v>
      </c>
      <c r="F633" s="0" t="s">
        <v>922</v>
      </c>
      <c r="G633" s="0" t="s">
        <v>191</v>
      </c>
      <c r="H633" s="0" t="s">
        <v>267</v>
      </c>
    </row>
    <row r="634" customFormat="false" ht="14.4" hidden="false" customHeight="false" outlineLevel="0" collapsed="false">
      <c r="A634" s="44" t="n">
        <v>43221</v>
      </c>
      <c r="B634" s="0" t="n">
        <v>23</v>
      </c>
      <c r="C634" s="45" t="n">
        <v>43223</v>
      </c>
      <c r="D634" s="0" t="s">
        <v>286</v>
      </c>
      <c r="E634" s="0" t="n">
        <v>6471</v>
      </c>
      <c r="F634" s="0" t="s">
        <v>923</v>
      </c>
      <c r="G634" s="0" t="s">
        <v>157</v>
      </c>
      <c r="H634" s="0" t="s">
        <v>262</v>
      </c>
    </row>
    <row r="635" customFormat="false" ht="14.4" hidden="false" customHeight="false" outlineLevel="0" collapsed="false">
      <c r="A635" s="44" t="n">
        <v>43221</v>
      </c>
      <c r="B635" s="0" t="n">
        <v>24</v>
      </c>
      <c r="C635" s="45" t="n">
        <v>43223</v>
      </c>
      <c r="D635" s="0" t="s">
        <v>286</v>
      </c>
      <c r="E635" s="0" t="n">
        <v>6390</v>
      </c>
      <c r="F635" s="0" t="s">
        <v>924</v>
      </c>
      <c r="G635" s="0" t="s">
        <v>156</v>
      </c>
      <c r="H635" s="0" t="s">
        <v>264</v>
      </c>
    </row>
    <row r="636" customFormat="false" ht="14.4" hidden="false" customHeight="false" outlineLevel="0" collapsed="false">
      <c r="A636" s="44" t="n">
        <v>43221</v>
      </c>
      <c r="B636" s="0" t="n">
        <v>25</v>
      </c>
      <c r="C636" s="45" t="n">
        <v>43223</v>
      </c>
      <c r="D636" s="0" t="s">
        <v>286</v>
      </c>
      <c r="E636" s="0" t="n">
        <v>6321</v>
      </c>
      <c r="F636" s="0" t="s">
        <v>925</v>
      </c>
      <c r="G636" s="0" t="s">
        <v>144</v>
      </c>
      <c r="H636" s="0" t="s">
        <v>264</v>
      </c>
    </row>
    <row r="637" customFormat="false" ht="14.4" hidden="false" customHeight="false" outlineLevel="0" collapsed="false">
      <c r="A637" s="44" t="n">
        <v>43221</v>
      </c>
      <c r="B637" s="0" t="n">
        <v>26</v>
      </c>
      <c r="C637" s="45" t="n">
        <v>43223</v>
      </c>
      <c r="D637" s="0" t="s">
        <v>286</v>
      </c>
      <c r="E637" s="0" t="n">
        <v>6726</v>
      </c>
      <c r="F637" s="0" t="s">
        <v>926</v>
      </c>
      <c r="G637" s="0" t="s">
        <v>156</v>
      </c>
      <c r="H637" s="0" t="s">
        <v>265</v>
      </c>
    </row>
    <row r="638" customFormat="false" ht="14.4" hidden="false" customHeight="false" outlineLevel="0" collapsed="false">
      <c r="A638" s="44" t="n">
        <v>43221</v>
      </c>
      <c r="B638" s="0" t="n">
        <v>27</v>
      </c>
      <c r="C638" s="45" t="n">
        <v>43223</v>
      </c>
      <c r="D638" s="0" t="s">
        <v>286</v>
      </c>
      <c r="E638" s="0" t="n">
        <v>6336</v>
      </c>
      <c r="F638" s="0" t="s">
        <v>927</v>
      </c>
      <c r="G638" s="0" t="s">
        <v>239</v>
      </c>
      <c r="H638" s="0" t="s">
        <v>264</v>
      </c>
    </row>
    <row r="639" customFormat="false" ht="14.4" hidden="false" customHeight="false" outlineLevel="0" collapsed="false">
      <c r="A639" s="44" t="n">
        <v>43221</v>
      </c>
      <c r="B639" s="0" t="n">
        <v>28</v>
      </c>
      <c r="C639" s="45" t="n">
        <v>43224</v>
      </c>
      <c r="D639" s="0" t="s">
        <v>286</v>
      </c>
      <c r="E639" s="0" t="n">
        <v>6235</v>
      </c>
      <c r="F639" s="0" t="s">
        <v>928</v>
      </c>
      <c r="G639" s="0" t="s">
        <v>249</v>
      </c>
      <c r="H639" s="0" t="s">
        <v>270</v>
      </c>
    </row>
    <row r="640" customFormat="false" ht="14.4" hidden="false" customHeight="false" outlineLevel="0" collapsed="false">
      <c r="A640" s="44" t="n">
        <v>43221</v>
      </c>
      <c r="B640" s="0" t="n">
        <v>29</v>
      </c>
      <c r="C640" s="45" t="n">
        <v>43224</v>
      </c>
      <c r="D640" s="0" t="s">
        <v>286</v>
      </c>
      <c r="E640" s="0" t="n">
        <v>7237</v>
      </c>
      <c r="F640" s="0" t="s">
        <v>929</v>
      </c>
      <c r="G640" s="0" t="s">
        <v>127</v>
      </c>
      <c r="H640" s="0" t="s">
        <v>273</v>
      </c>
    </row>
    <row r="641" customFormat="false" ht="14.4" hidden="false" customHeight="false" outlineLevel="0" collapsed="false">
      <c r="A641" s="44" t="n">
        <v>43221</v>
      </c>
      <c r="B641" s="0" t="n">
        <v>30</v>
      </c>
      <c r="C641" s="45" t="n">
        <v>43224</v>
      </c>
      <c r="D641" s="0" t="s">
        <v>286</v>
      </c>
      <c r="E641" s="0" t="n">
        <v>6970</v>
      </c>
      <c r="F641" s="0" t="s">
        <v>930</v>
      </c>
      <c r="G641" s="0" t="s">
        <v>127</v>
      </c>
      <c r="H641" s="0" t="s">
        <v>267</v>
      </c>
    </row>
    <row r="642" customFormat="false" ht="14.4" hidden="false" customHeight="false" outlineLevel="0" collapsed="false">
      <c r="A642" s="44" t="n">
        <v>43221</v>
      </c>
      <c r="B642" s="0" t="n">
        <v>31</v>
      </c>
      <c r="C642" s="45" t="n">
        <v>43224</v>
      </c>
      <c r="D642" s="0" t="s">
        <v>286</v>
      </c>
      <c r="E642" s="0" t="n">
        <v>6996</v>
      </c>
      <c r="F642" s="0" t="s">
        <v>931</v>
      </c>
      <c r="G642" s="0" t="s">
        <v>123</v>
      </c>
      <c r="H642" s="0" t="s">
        <v>270</v>
      </c>
    </row>
    <row r="643" customFormat="false" ht="14.4" hidden="false" customHeight="false" outlineLevel="0" collapsed="false">
      <c r="A643" s="44" t="n">
        <v>43221</v>
      </c>
      <c r="B643" s="0" t="n">
        <v>32</v>
      </c>
      <c r="C643" s="45" t="n">
        <v>43224</v>
      </c>
      <c r="D643" s="0" t="s">
        <v>286</v>
      </c>
      <c r="E643" s="0" t="n">
        <v>6193</v>
      </c>
      <c r="F643" s="0" t="s">
        <v>932</v>
      </c>
      <c r="G643" s="0" t="s">
        <v>123</v>
      </c>
      <c r="H643" s="0" t="s">
        <v>270</v>
      </c>
    </row>
    <row r="644" customFormat="false" ht="14.4" hidden="false" customHeight="false" outlineLevel="0" collapsed="false">
      <c r="A644" s="44" t="n">
        <v>43221</v>
      </c>
      <c r="B644" s="0" t="n">
        <v>33</v>
      </c>
      <c r="C644" s="45" t="n">
        <v>43224</v>
      </c>
      <c r="D644" s="0" t="s">
        <v>286</v>
      </c>
      <c r="E644" s="0" t="n">
        <v>2399</v>
      </c>
      <c r="F644" s="0" t="s">
        <v>933</v>
      </c>
      <c r="G644" s="0" t="s">
        <v>118</v>
      </c>
      <c r="H644" s="0" t="s">
        <v>275</v>
      </c>
    </row>
    <row r="645" customFormat="false" ht="14.4" hidden="false" customHeight="false" outlineLevel="0" collapsed="false">
      <c r="A645" s="44" t="n">
        <v>43221</v>
      </c>
      <c r="B645" s="0" t="n">
        <v>34</v>
      </c>
      <c r="C645" s="45" t="n">
        <v>43224</v>
      </c>
      <c r="D645" s="0" t="s">
        <v>286</v>
      </c>
      <c r="E645" s="0" t="n">
        <v>3603</v>
      </c>
      <c r="F645" s="0" t="s">
        <v>934</v>
      </c>
      <c r="G645" s="0" t="s">
        <v>123</v>
      </c>
      <c r="H645" s="0" t="s">
        <v>265</v>
      </c>
    </row>
    <row r="646" customFormat="false" ht="14.4" hidden="false" customHeight="false" outlineLevel="0" collapsed="false">
      <c r="A646" s="44" t="n">
        <v>43221</v>
      </c>
      <c r="B646" s="0" t="n">
        <v>35</v>
      </c>
      <c r="C646" s="45" t="n">
        <v>43224</v>
      </c>
      <c r="D646" s="0" t="s">
        <v>286</v>
      </c>
      <c r="E646" s="0" t="n">
        <v>6194</v>
      </c>
      <c r="F646" s="0" t="s">
        <v>935</v>
      </c>
      <c r="G646" s="0" t="s">
        <v>123</v>
      </c>
      <c r="H646" s="0" t="s">
        <v>270</v>
      </c>
    </row>
    <row r="647" customFormat="false" ht="14.4" hidden="false" customHeight="false" outlineLevel="0" collapsed="false">
      <c r="A647" s="44" t="n">
        <v>43221</v>
      </c>
      <c r="B647" s="0" t="n">
        <v>36</v>
      </c>
      <c r="C647" s="45" t="n">
        <v>43224</v>
      </c>
      <c r="D647" s="0" t="s">
        <v>286</v>
      </c>
      <c r="E647" s="0" t="n">
        <v>7764</v>
      </c>
      <c r="F647" s="0" t="s">
        <v>936</v>
      </c>
      <c r="G647" s="0" t="s">
        <v>189</v>
      </c>
      <c r="H647" s="0" t="s">
        <v>263</v>
      </c>
    </row>
    <row r="648" customFormat="false" ht="14.4" hidden="false" customHeight="false" outlineLevel="0" collapsed="false">
      <c r="A648" s="44" t="n">
        <v>43221</v>
      </c>
      <c r="B648" s="0" t="n">
        <v>37</v>
      </c>
      <c r="C648" s="45" t="n">
        <v>43227</v>
      </c>
      <c r="D648" s="0" t="s">
        <v>286</v>
      </c>
      <c r="E648" s="0" t="n">
        <v>3332</v>
      </c>
      <c r="F648" s="0" t="s">
        <v>937</v>
      </c>
      <c r="G648" s="0" t="s">
        <v>127</v>
      </c>
      <c r="H648" s="0" t="s">
        <v>264</v>
      </c>
    </row>
    <row r="649" customFormat="false" ht="14.4" hidden="false" customHeight="false" outlineLevel="0" collapsed="false">
      <c r="A649" s="44" t="n">
        <v>43221</v>
      </c>
      <c r="B649" s="0" t="n">
        <v>38</v>
      </c>
      <c r="C649" s="45" t="n">
        <v>43227</v>
      </c>
      <c r="D649" s="0" t="s">
        <v>286</v>
      </c>
      <c r="E649" s="0" t="n">
        <v>3554</v>
      </c>
      <c r="F649" s="0" t="s">
        <v>938</v>
      </c>
      <c r="G649" s="0" t="s">
        <v>127</v>
      </c>
      <c r="H649" s="0" t="s">
        <v>265</v>
      </c>
    </row>
    <row r="650" customFormat="false" ht="14.4" hidden="false" customHeight="false" outlineLevel="0" collapsed="false">
      <c r="A650" s="44" t="n">
        <v>43221</v>
      </c>
      <c r="B650" s="0" t="n">
        <v>39</v>
      </c>
      <c r="C650" s="45" t="n">
        <v>43227</v>
      </c>
      <c r="D650" s="0" t="s">
        <v>286</v>
      </c>
      <c r="E650" s="0" t="n">
        <v>3711</v>
      </c>
      <c r="F650" s="0" t="s">
        <v>939</v>
      </c>
      <c r="G650" s="0" t="s">
        <v>127</v>
      </c>
      <c r="H650" s="0" t="s">
        <v>268</v>
      </c>
    </row>
    <row r="651" customFormat="false" ht="14.4" hidden="false" customHeight="false" outlineLevel="0" collapsed="false">
      <c r="A651" s="44" t="n">
        <v>43221</v>
      </c>
      <c r="B651" s="0" t="n">
        <v>40</v>
      </c>
      <c r="C651" s="45" t="n">
        <v>43227</v>
      </c>
      <c r="D651" s="0" t="s">
        <v>286</v>
      </c>
      <c r="E651" s="0" t="n">
        <v>6545</v>
      </c>
      <c r="F651" s="0" t="s">
        <v>940</v>
      </c>
      <c r="G651" s="0" t="s">
        <v>127</v>
      </c>
      <c r="H651" s="0" t="s">
        <v>264</v>
      </c>
    </row>
    <row r="652" customFormat="false" ht="14.4" hidden="false" customHeight="false" outlineLevel="0" collapsed="false">
      <c r="A652" s="44" t="n">
        <v>43221</v>
      </c>
      <c r="B652" s="0" t="n">
        <v>41</v>
      </c>
      <c r="C652" s="45" t="n">
        <v>43227</v>
      </c>
      <c r="D652" s="0" t="s">
        <v>286</v>
      </c>
      <c r="E652" s="0" t="n">
        <v>7245</v>
      </c>
      <c r="F652" s="0" t="s">
        <v>941</v>
      </c>
      <c r="G652" s="0" t="s">
        <v>105</v>
      </c>
      <c r="H652" s="0" t="s">
        <v>273</v>
      </c>
    </row>
    <row r="653" customFormat="false" ht="14.4" hidden="false" customHeight="false" outlineLevel="0" collapsed="false">
      <c r="A653" s="44" t="n">
        <v>43221</v>
      </c>
      <c r="B653" s="0" t="n">
        <v>42</v>
      </c>
      <c r="C653" s="45" t="n">
        <v>43227</v>
      </c>
      <c r="D653" s="0" t="s">
        <v>286</v>
      </c>
      <c r="E653" s="0" t="n">
        <v>4883</v>
      </c>
      <c r="F653" s="0" t="s">
        <v>942</v>
      </c>
      <c r="G653" s="0" t="s">
        <v>42</v>
      </c>
      <c r="H653" s="0" t="s">
        <v>269</v>
      </c>
    </row>
    <row r="654" customFormat="false" ht="14.4" hidden="false" customHeight="false" outlineLevel="0" collapsed="false">
      <c r="A654" s="44" t="n">
        <v>43221</v>
      </c>
      <c r="B654" s="0" t="n">
        <v>43</v>
      </c>
      <c r="C654" s="45" t="n">
        <v>43227</v>
      </c>
      <c r="D654" s="0" t="s">
        <v>286</v>
      </c>
      <c r="E654" s="0" t="n">
        <v>3826</v>
      </c>
      <c r="F654" s="0" t="s">
        <v>943</v>
      </c>
      <c r="G654" s="0" t="s">
        <v>37</v>
      </c>
      <c r="H654" s="0" t="s">
        <v>266</v>
      </c>
    </row>
    <row r="655" customFormat="false" ht="14.4" hidden="false" customHeight="false" outlineLevel="0" collapsed="false">
      <c r="A655" s="44" t="n">
        <v>43221</v>
      </c>
      <c r="B655" s="0" t="n">
        <v>44</v>
      </c>
      <c r="C655" s="45" t="n">
        <v>43227</v>
      </c>
      <c r="D655" s="0" t="s">
        <v>286</v>
      </c>
      <c r="E655" s="0" t="n">
        <v>6504</v>
      </c>
      <c r="F655" s="0" t="s">
        <v>944</v>
      </c>
      <c r="G655" s="0" t="s">
        <v>183</v>
      </c>
      <c r="H655" s="0" t="s">
        <v>267</v>
      </c>
    </row>
    <row r="656" customFormat="false" ht="14.4" hidden="false" customHeight="false" outlineLevel="0" collapsed="false">
      <c r="A656" s="44" t="n">
        <v>43221</v>
      </c>
      <c r="B656" s="0" t="n">
        <v>45</v>
      </c>
      <c r="C656" s="45" t="n">
        <v>43227</v>
      </c>
      <c r="D656" s="0" t="s">
        <v>286</v>
      </c>
      <c r="E656" s="0" t="n">
        <v>4848</v>
      </c>
      <c r="F656" s="0" t="s">
        <v>945</v>
      </c>
      <c r="G656" s="0" t="s">
        <v>210</v>
      </c>
      <c r="H656" s="0" t="s">
        <v>269</v>
      </c>
    </row>
    <row r="657" customFormat="false" ht="14.4" hidden="false" customHeight="false" outlineLevel="0" collapsed="false">
      <c r="A657" s="44" t="n">
        <v>43221</v>
      </c>
      <c r="B657" s="0" t="n">
        <v>46</v>
      </c>
      <c r="C657" s="45" t="n">
        <v>43228</v>
      </c>
      <c r="D657" s="0" t="s">
        <v>286</v>
      </c>
      <c r="E657" s="0" t="n">
        <v>2560</v>
      </c>
      <c r="F657" s="0" t="s">
        <v>946</v>
      </c>
      <c r="G657" s="0" t="s">
        <v>54</v>
      </c>
      <c r="H657" s="0" t="s">
        <v>265</v>
      </c>
    </row>
    <row r="658" customFormat="false" ht="14.4" hidden="false" customHeight="false" outlineLevel="0" collapsed="false">
      <c r="A658" s="44" t="n">
        <v>43221</v>
      </c>
      <c r="B658" s="0" t="n">
        <v>47</v>
      </c>
      <c r="C658" s="45" t="n">
        <v>43228</v>
      </c>
      <c r="D658" s="0" t="s">
        <v>286</v>
      </c>
      <c r="E658" s="0" t="n">
        <v>3816</v>
      </c>
      <c r="F658" s="0" t="s">
        <v>947</v>
      </c>
      <c r="G658" s="0" t="s">
        <v>54</v>
      </c>
      <c r="H658" s="0" t="s">
        <v>272</v>
      </c>
    </row>
    <row r="659" customFormat="false" ht="14.4" hidden="false" customHeight="false" outlineLevel="0" collapsed="false">
      <c r="A659" s="44" t="n">
        <v>43221</v>
      </c>
      <c r="B659" s="0" t="n">
        <v>48</v>
      </c>
      <c r="C659" s="45" t="n">
        <v>43228</v>
      </c>
      <c r="D659" s="0" t="s">
        <v>286</v>
      </c>
      <c r="E659" s="0" t="n">
        <v>6520</v>
      </c>
      <c r="F659" s="0" t="s">
        <v>948</v>
      </c>
      <c r="G659" s="0" t="s">
        <v>249</v>
      </c>
      <c r="H659" s="0" t="s">
        <v>267</v>
      </c>
    </row>
    <row r="660" customFormat="false" ht="14.4" hidden="false" customHeight="false" outlineLevel="0" collapsed="false">
      <c r="A660" s="44" t="n">
        <v>43221</v>
      </c>
      <c r="B660" s="0" t="n">
        <v>49</v>
      </c>
      <c r="C660" s="45" t="n">
        <v>43228</v>
      </c>
      <c r="D660" s="0" t="s">
        <v>286</v>
      </c>
      <c r="E660" s="0" t="n">
        <v>6422</v>
      </c>
      <c r="F660" s="0" t="s">
        <v>949</v>
      </c>
      <c r="G660" s="0" t="s">
        <v>133</v>
      </c>
      <c r="H660" s="0" t="s">
        <v>262</v>
      </c>
    </row>
    <row r="661" customFormat="false" ht="14.4" hidden="false" customHeight="false" outlineLevel="0" collapsed="false">
      <c r="A661" s="44" t="n">
        <v>43221</v>
      </c>
      <c r="B661" s="0" t="n">
        <v>50</v>
      </c>
      <c r="C661" s="45" t="n">
        <v>43228</v>
      </c>
      <c r="D661" s="0" t="s">
        <v>286</v>
      </c>
      <c r="E661" s="0" t="n">
        <v>6384</v>
      </c>
      <c r="F661" s="0" t="s">
        <v>950</v>
      </c>
      <c r="G661" s="0" t="s">
        <v>133</v>
      </c>
      <c r="H661" s="0" t="s">
        <v>276</v>
      </c>
    </row>
    <row r="662" customFormat="false" ht="14.4" hidden="false" customHeight="false" outlineLevel="0" collapsed="false">
      <c r="A662" s="44" t="n">
        <v>43221</v>
      </c>
      <c r="B662" s="0" t="n">
        <v>51</v>
      </c>
      <c r="C662" s="45" t="n">
        <v>43228</v>
      </c>
      <c r="D662" s="0" t="s">
        <v>286</v>
      </c>
      <c r="E662" s="0" t="n">
        <v>6405</v>
      </c>
      <c r="F662" s="0" t="s">
        <v>951</v>
      </c>
      <c r="G662" s="0" t="s">
        <v>137</v>
      </c>
      <c r="H662" s="0" t="s">
        <v>265</v>
      </c>
    </row>
    <row r="663" customFormat="false" ht="14.4" hidden="false" customHeight="false" outlineLevel="0" collapsed="false">
      <c r="A663" s="44" t="n">
        <v>43221</v>
      </c>
      <c r="B663" s="0" t="n">
        <v>52</v>
      </c>
      <c r="C663" s="45" t="n">
        <v>43228</v>
      </c>
      <c r="D663" s="0" t="s">
        <v>286</v>
      </c>
      <c r="E663" s="0" t="n">
        <v>6712</v>
      </c>
      <c r="F663" s="0" t="s">
        <v>952</v>
      </c>
      <c r="G663" s="0" t="s">
        <v>137</v>
      </c>
      <c r="H663" s="0" t="s">
        <v>262</v>
      </c>
    </row>
    <row r="664" customFormat="false" ht="14.4" hidden="false" customHeight="false" outlineLevel="0" collapsed="false">
      <c r="A664" s="44" t="n">
        <v>43221</v>
      </c>
      <c r="B664" s="0" t="n">
        <v>53</v>
      </c>
      <c r="C664" s="45" t="n">
        <v>43228</v>
      </c>
      <c r="D664" s="0" t="s">
        <v>286</v>
      </c>
      <c r="E664" s="0" t="n">
        <v>6623</v>
      </c>
      <c r="F664" s="0" t="s">
        <v>953</v>
      </c>
      <c r="G664" s="0" t="s">
        <v>133</v>
      </c>
      <c r="H664" s="0" t="s">
        <v>272</v>
      </c>
    </row>
    <row r="665" customFormat="false" ht="14.4" hidden="false" customHeight="false" outlineLevel="0" collapsed="false">
      <c r="A665" s="44" t="n">
        <v>43221</v>
      </c>
      <c r="B665" s="0" t="n">
        <v>54</v>
      </c>
      <c r="C665" s="45" t="n">
        <v>43228</v>
      </c>
      <c r="D665" s="0" t="s">
        <v>286</v>
      </c>
      <c r="E665" s="0" t="n">
        <v>4326</v>
      </c>
      <c r="F665" s="0" t="s">
        <v>954</v>
      </c>
      <c r="G665" s="0" t="s">
        <v>239</v>
      </c>
      <c r="H665" s="0" t="s">
        <v>265</v>
      </c>
    </row>
    <row r="666" customFormat="false" ht="14.4" hidden="false" customHeight="false" outlineLevel="0" collapsed="false">
      <c r="A666" s="44" t="n">
        <v>43221</v>
      </c>
      <c r="B666" s="0" t="n">
        <v>55</v>
      </c>
      <c r="C666" s="45" t="n">
        <v>43229</v>
      </c>
      <c r="D666" s="0" t="s">
        <v>286</v>
      </c>
      <c r="E666" s="0" t="n">
        <v>6161</v>
      </c>
      <c r="F666" s="0" t="s">
        <v>955</v>
      </c>
      <c r="G666" s="0" t="s">
        <v>48</v>
      </c>
      <c r="H666" s="0" t="s">
        <v>272</v>
      </c>
    </row>
    <row r="667" customFormat="false" ht="14.4" hidden="false" customHeight="false" outlineLevel="0" collapsed="false">
      <c r="A667" s="44" t="n">
        <v>43221</v>
      </c>
      <c r="B667" s="0" t="n">
        <v>56</v>
      </c>
      <c r="C667" s="45" t="n">
        <v>43229</v>
      </c>
      <c r="D667" s="0" t="s">
        <v>286</v>
      </c>
      <c r="E667" s="0" t="n">
        <v>6243</v>
      </c>
      <c r="F667" s="0" t="s">
        <v>956</v>
      </c>
      <c r="G667" s="0" t="s">
        <v>957</v>
      </c>
      <c r="H667" s="0" t="s">
        <v>270</v>
      </c>
    </row>
    <row r="668" customFormat="false" ht="14.4" hidden="false" customHeight="false" outlineLevel="0" collapsed="false">
      <c r="A668" s="44" t="n">
        <v>43221</v>
      </c>
      <c r="B668" s="0" t="n">
        <v>57</v>
      </c>
      <c r="C668" s="45" t="n">
        <v>43229</v>
      </c>
      <c r="D668" s="0" t="s">
        <v>286</v>
      </c>
      <c r="E668" s="0" t="n">
        <v>3197</v>
      </c>
      <c r="F668" s="0" t="s">
        <v>958</v>
      </c>
      <c r="G668" s="0" t="s">
        <v>133</v>
      </c>
      <c r="H668" s="0" t="s">
        <v>262</v>
      </c>
    </row>
    <row r="669" customFormat="false" ht="14.4" hidden="false" customHeight="false" outlineLevel="0" collapsed="false">
      <c r="A669" s="44" t="n">
        <v>43221</v>
      </c>
      <c r="B669" s="0" t="n">
        <v>58</v>
      </c>
      <c r="C669" s="45" t="n">
        <v>43229</v>
      </c>
      <c r="D669" s="0" t="s">
        <v>286</v>
      </c>
      <c r="E669" s="0" t="n">
        <v>7081</v>
      </c>
      <c r="F669" s="0" t="s">
        <v>959</v>
      </c>
      <c r="G669" s="0" t="s">
        <v>133</v>
      </c>
      <c r="H669" s="0" t="s">
        <v>266</v>
      </c>
    </row>
    <row r="670" customFormat="false" ht="14.4" hidden="false" customHeight="false" outlineLevel="0" collapsed="false">
      <c r="A670" s="44" t="n">
        <v>43221</v>
      </c>
      <c r="B670" s="0" t="n">
        <v>59</v>
      </c>
      <c r="C670" s="45" t="n">
        <v>43229</v>
      </c>
      <c r="D670" s="0" t="s">
        <v>286</v>
      </c>
      <c r="E670" s="0" t="n">
        <v>6222</v>
      </c>
      <c r="F670" s="0" t="s">
        <v>960</v>
      </c>
      <c r="G670" s="0" t="s">
        <v>105</v>
      </c>
      <c r="H670" s="0" t="s">
        <v>276</v>
      </c>
    </row>
    <row r="671" customFormat="false" ht="14.4" hidden="false" customHeight="false" outlineLevel="0" collapsed="false">
      <c r="A671" s="44" t="n">
        <v>43221</v>
      </c>
      <c r="B671" s="0" t="n">
        <v>60</v>
      </c>
      <c r="C671" s="45" t="n">
        <v>43229</v>
      </c>
      <c r="D671" s="0" t="s">
        <v>286</v>
      </c>
      <c r="E671" s="0" t="n">
        <v>7825</v>
      </c>
      <c r="F671" s="0" t="s">
        <v>961</v>
      </c>
      <c r="G671" s="0" t="s">
        <v>107</v>
      </c>
      <c r="H671" s="0" t="s">
        <v>263</v>
      </c>
    </row>
    <row r="672" customFormat="false" ht="14.4" hidden="false" customHeight="false" outlineLevel="0" collapsed="false">
      <c r="A672" s="44" t="n">
        <v>43221</v>
      </c>
      <c r="B672" s="0" t="n">
        <v>61</v>
      </c>
      <c r="C672" s="45" t="n">
        <v>43229</v>
      </c>
      <c r="D672" s="0" t="s">
        <v>286</v>
      </c>
      <c r="E672" s="0" t="n">
        <v>7398</v>
      </c>
      <c r="F672" s="0" t="s">
        <v>962</v>
      </c>
      <c r="G672" s="0" t="s">
        <v>133</v>
      </c>
      <c r="H672" s="0" t="s">
        <v>265</v>
      </c>
    </row>
    <row r="673" customFormat="false" ht="14.4" hidden="false" customHeight="false" outlineLevel="0" collapsed="false">
      <c r="A673" s="44" t="n">
        <v>43221</v>
      </c>
      <c r="B673" s="0" t="n">
        <v>62</v>
      </c>
      <c r="C673" s="45" t="n">
        <v>43229</v>
      </c>
      <c r="D673" s="0" t="s">
        <v>286</v>
      </c>
      <c r="E673" s="0" t="n">
        <v>7185</v>
      </c>
      <c r="F673" s="0" t="s">
        <v>963</v>
      </c>
      <c r="G673" s="0" t="s">
        <v>133</v>
      </c>
      <c r="H673" s="0" t="s">
        <v>263</v>
      </c>
    </row>
    <row r="674" customFormat="false" ht="14.4" hidden="false" customHeight="false" outlineLevel="0" collapsed="false">
      <c r="A674" s="44" t="n">
        <v>43221</v>
      </c>
      <c r="B674" s="0" t="n">
        <v>63</v>
      </c>
      <c r="C674" s="45" t="n">
        <v>43229</v>
      </c>
      <c r="D674" s="0" t="s">
        <v>286</v>
      </c>
      <c r="E674" s="0" t="n">
        <v>6344</v>
      </c>
      <c r="F674" s="0" t="s">
        <v>964</v>
      </c>
      <c r="G674" s="0" t="s">
        <v>189</v>
      </c>
      <c r="H674" s="0" t="s">
        <v>264</v>
      </c>
    </row>
    <row r="675" customFormat="false" ht="14.4" hidden="false" customHeight="false" outlineLevel="0" collapsed="false">
      <c r="A675" s="44" t="n">
        <v>43221</v>
      </c>
      <c r="B675" s="0" t="n">
        <v>64</v>
      </c>
      <c r="C675" s="45" t="n">
        <v>43230</v>
      </c>
      <c r="D675" s="0" t="s">
        <v>286</v>
      </c>
      <c r="E675" s="0" t="n">
        <v>6477</v>
      </c>
      <c r="F675" s="0" t="s">
        <v>965</v>
      </c>
      <c r="G675" s="0" t="s">
        <v>137</v>
      </c>
      <c r="H675" s="0" t="s">
        <v>262</v>
      </c>
    </row>
    <row r="676" customFormat="false" ht="14.4" hidden="false" customHeight="false" outlineLevel="0" collapsed="false">
      <c r="A676" s="44" t="n">
        <v>43221</v>
      </c>
      <c r="B676" s="0" t="n">
        <v>65</v>
      </c>
      <c r="C676" s="45" t="n">
        <v>43230</v>
      </c>
      <c r="D676" s="0" t="s">
        <v>286</v>
      </c>
      <c r="E676" s="0" t="n">
        <v>6323</v>
      </c>
      <c r="F676" s="0" t="s">
        <v>966</v>
      </c>
      <c r="G676" s="0" t="s">
        <v>137</v>
      </c>
      <c r="H676" s="0" t="s">
        <v>266</v>
      </c>
    </row>
    <row r="677" customFormat="false" ht="14.4" hidden="false" customHeight="false" outlineLevel="0" collapsed="false">
      <c r="A677" s="44" t="n">
        <v>43221</v>
      </c>
      <c r="B677" s="0" t="n">
        <v>66</v>
      </c>
      <c r="C677" s="45" t="n">
        <v>43230</v>
      </c>
      <c r="D677" s="0" t="s">
        <v>286</v>
      </c>
      <c r="E677" s="0" t="n">
        <v>3590</v>
      </c>
      <c r="F677" s="0" t="s">
        <v>967</v>
      </c>
      <c r="G677" s="0" t="s">
        <v>137</v>
      </c>
      <c r="H677" s="0" t="s">
        <v>265</v>
      </c>
    </row>
    <row r="678" customFormat="false" ht="14.4" hidden="false" customHeight="false" outlineLevel="0" collapsed="false">
      <c r="A678" s="44" t="n">
        <v>43221</v>
      </c>
      <c r="B678" s="0" t="n">
        <v>67</v>
      </c>
      <c r="C678" s="45" t="n">
        <v>43230</v>
      </c>
      <c r="D678" s="0" t="s">
        <v>286</v>
      </c>
      <c r="E678" s="0" t="n">
        <v>3221</v>
      </c>
      <c r="F678" s="0" t="s">
        <v>968</v>
      </c>
      <c r="G678" s="0" t="s">
        <v>137</v>
      </c>
      <c r="H678" s="0" t="s">
        <v>262</v>
      </c>
    </row>
    <row r="679" customFormat="false" ht="14.4" hidden="false" customHeight="false" outlineLevel="0" collapsed="false">
      <c r="A679" s="44" t="n">
        <v>43221</v>
      </c>
      <c r="B679" s="0" t="n">
        <v>68</v>
      </c>
      <c r="C679" s="45" t="n">
        <v>43230</v>
      </c>
      <c r="D679" s="0" t="s">
        <v>286</v>
      </c>
      <c r="E679" s="0" t="n">
        <v>6646</v>
      </c>
      <c r="F679" s="0" t="s">
        <v>969</v>
      </c>
      <c r="G679" s="0" t="s">
        <v>53</v>
      </c>
      <c r="H679" s="0" t="s">
        <v>267</v>
      </c>
    </row>
    <row r="680" customFormat="false" ht="14.4" hidden="false" customHeight="false" outlineLevel="0" collapsed="false">
      <c r="A680" s="44" t="n">
        <v>43221</v>
      </c>
      <c r="B680" s="0" t="n">
        <v>69</v>
      </c>
      <c r="C680" s="45" t="n">
        <v>43230</v>
      </c>
      <c r="D680" s="0" t="s">
        <v>286</v>
      </c>
      <c r="E680" s="0" t="n">
        <v>4041</v>
      </c>
      <c r="F680" s="0" t="s">
        <v>970</v>
      </c>
      <c r="G680" s="0" t="s">
        <v>65</v>
      </c>
      <c r="H680" s="0" t="s">
        <v>267</v>
      </c>
    </row>
    <row r="681" customFormat="false" ht="14.4" hidden="false" customHeight="false" outlineLevel="0" collapsed="false">
      <c r="A681" s="44" t="n">
        <v>43221</v>
      </c>
      <c r="B681" s="0" t="n">
        <v>70</v>
      </c>
      <c r="C681" s="45" t="n">
        <v>43230</v>
      </c>
      <c r="D681" s="0" t="s">
        <v>286</v>
      </c>
      <c r="E681" s="0" t="n">
        <v>4673</v>
      </c>
      <c r="F681" s="0" t="s">
        <v>971</v>
      </c>
      <c r="G681" s="0" t="s">
        <v>112</v>
      </c>
      <c r="H681" s="0" t="s">
        <v>265</v>
      </c>
    </row>
    <row r="682" customFormat="false" ht="14.4" hidden="false" customHeight="false" outlineLevel="0" collapsed="false">
      <c r="A682" s="44" t="n">
        <v>43221</v>
      </c>
      <c r="B682" s="0" t="n">
        <v>71</v>
      </c>
      <c r="C682" s="45" t="n">
        <v>43230</v>
      </c>
      <c r="D682" s="0" t="s">
        <v>286</v>
      </c>
      <c r="E682" s="0" t="n">
        <v>1461</v>
      </c>
      <c r="F682" s="0" t="s">
        <v>972</v>
      </c>
      <c r="G682" s="0" t="s">
        <v>155</v>
      </c>
      <c r="H682" s="0" t="s">
        <v>267</v>
      </c>
    </row>
    <row r="683" customFormat="false" ht="14.4" hidden="false" customHeight="false" outlineLevel="0" collapsed="false">
      <c r="A683" s="44" t="n">
        <v>43221</v>
      </c>
      <c r="B683" s="0" t="n">
        <v>72</v>
      </c>
      <c r="C683" s="45" t="n">
        <v>43230</v>
      </c>
      <c r="D683" s="0" t="s">
        <v>286</v>
      </c>
      <c r="E683" s="0" t="n">
        <v>4365</v>
      </c>
      <c r="F683" s="0" t="s">
        <v>973</v>
      </c>
      <c r="G683" s="0" t="s">
        <v>239</v>
      </c>
      <c r="H683" s="0" t="s">
        <v>265</v>
      </c>
    </row>
    <row r="684" customFormat="false" ht="14.4" hidden="false" customHeight="false" outlineLevel="0" collapsed="false">
      <c r="A684" s="44" t="n">
        <v>43221</v>
      </c>
      <c r="B684" s="0" t="n">
        <v>73</v>
      </c>
      <c r="C684" s="45" t="n">
        <v>43231</v>
      </c>
      <c r="D684" s="0" t="s">
        <v>286</v>
      </c>
      <c r="E684" s="0" t="n">
        <v>3518</v>
      </c>
      <c r="F684" s="0" t="s">
        <v>974</v>
      </c>
      <c r="G684" s="0" t="s">
        <v>156</v>
      </c>
      <c r="H684" s="0" t="s">
        <v>265</v>
      </c>
    </row>
    <row r="685" customFormat="false" ht="14.4" hidden="false" customHeight="false" outlineLevel="0" collapsed="false">
      <c r="A685" s="44" t="n">
        <v>43221</v>
      </c>
      <c r="B685" s="0" t="n">
        <v>74</v>
      </c>
      <c r="C685" s="45" t="n">
        <v>43231</v>
      </c>
      <c r="D685" s="0" t="s">
        <v>286</v>
      </c>
      <c r="E685" s="0" t="n">
        <v>4728</v>
      </c>
      <c r="F685" s="0" t="s">
        <v>975</v>
      </c>
      <c r="G685" s="0" t="s">
        <v>156</v>
      </c>
      <c r="H685" s="0" t="s">
        <v>264</v>
      </c>
    </row>
    <row r="686" customFormat="false" ht="14.4" hidden="false" customHeight="false" outlineLevel="0" collapsed="false">
      <c r="A686" s="44" t="n">
        <v>43221</v>
      </c>
      <c r="B686" s="0" t="n">
        <v>75</v>
      </c>
      <c r="C686" s="45" t="n">
        <v>43231</v>
      </c>
      <c r="D686" s="0" t="s">
        <v>286</v>
      </c>
      <c r="E686" s="0" t="n">
        <v>7812</v>
      </c>
      <c r="F686" s="0" t="s">
        <v>976</v>
      </c>
      <c r="G686" s="0" t="s">
        <v>156</v>
      </c>
      <c r="H686" s="0" t="s">
        <v>263</v>
      </c>
    </row>
    <row r="687" customFormat="false" ht="14.4" hidden="false" customHeight="false" outlineLevel="0" collapsed="false">
      <c r="A687" s="44" t="n">
        <v>43221</v>
      </c>
      <c r="B687" s="0" t="n">
        <v>76</v>
      </c>
      <c r="C687" s="45" t="n">
        <v>43231</v>
      </c>
      <c r="D687" s="0" t="s">
        <v>286</v>
      </c>
      <c r="E687" s="0" t="n">
        <v>6653</v>
      </c>
      <c r="F687" s="0" t="s">
        <v>977</v>
      </c>
      <c r="G687" s="0" t="s">
        <v>156</v>
      </c>
      <c r="H687" s="0" t="s">
        <v>263</v>
      </c>
    </row>
    <row r="688" customFormat="false" ht="14.4" hidden="false" customHeight="false" outlineLevel="0" collapsed="false">
      <c r="A688" s="44" t="n">
        <v>43221</v>
      </c>
      <c r="B688" s="0" t="n">
        <v>77</v>
      </c>
      <c r="C688" s="45" t="n">
        <v>43231</v>
      </c>
      <c r="D688" s="0" t="s">
        <v>286</v>
      </c>
      <c r="E688" s="0" t="n">
        <v>7634</v>
      </c>
      <c r="F688" s="0" t="s">
        <v>978</v>
      </c>
      <c r="G688" s="0" t="s">
        <v>156</v>
      </c>
      <c r="H688" s="0" t="s">
        <v>266</v>
      </c>
    </row>
    <row r="689" customFormat="false" ht="14.4" hidden="false" customHeight="false" outlineLevel="0" collapsed="false">
      <c r="A689" s="44" t="n">
        <v>43221</v>
      </c>
      <c r="B689" s="0" t="n">
        <v>78</v>
      </c>
      <c r="C689" s="45" t="n">
        <v>43231</v>
      </c>
      <c r="D689" s="0" t="s">
        <v>286</v>
      </c>
      <c r="E689" s="0" t="n">
        <v>6663</v>
      </c>
      <c r="F689" s="0" t="s">
        <v>979</v>
      </c>
      <c r="G689" s="0" t="s">
        <v>156</v>
      </c>
      <c r="H689" s="0" t="s">
        <v>263</v>
      </c>
    </row>
    <row r="690" customFormat="false" ht="14.4" hidden="false" customHeight="false" outlineLevel="0" collapsed="false">
      <c r="A690" s="44" t="n">
        <v>43221</v>
      </c>
      <c r="B690" s="0" t="n">
        <v>79</v>
      </c>
      <c r="C690" s="45" t="n">
        <v>43231</v>
      </c>
      <c r="D690" s="0" t="s">
        <v>286</v>
      </c>
      <c r="E690" s="0" t="n">
        <v>5604</v>
      </c>
      <c r="F690" s="0" t="s">
        <v>980</v>
      </c>
      <c r="G690" s="0" t="s">
        <v>36</v>
      </c>
      <c r="H690" s="0" t="s">
        <v>272</v>
      </c>
    </row>
    <row r="691" customFormat="false" ht="14.4" hidden="false" customHeight="false" outlineLevel="0" collapsed="false">
      <c r="A691" s="44" t="n">
        <v>43221</v>
      </c>
      <c r="B691" s="0" t="n">
        <v>80</v>
      </c>
      <c r="C691" s="45" t="n">
        <v>43231</v>
      </c>
      <c r="D691" s="0" t="s">
        <v>286</v>
      </c>
      <c r="E691" s="0" t="n">
        <v>3075</v>
      </c>
      <c r="F691" s="0" t="s">
        <v>981</v>
      </c>
      <c r="G691" s="0" t="s">
        <v>78</v>
      </c>
      <c r="H691" s="0" t="s">
        <v>262</v>
      </c>
    </row>
    <row r="692" customFormat="false" ht="14.4" hidden="false" customHeight="false" outlineLevel="0" collapsed="false">
      <c r="A692" s="44" t="n">
        <v>43221</v>
      </c>
      <c r="B692" s="0" t="n">
        <v>81</v>
      </c>
      <c r="C692" s="45" t="n">
        <v>43231</v>
      </c>
      <c r="D692" s="0" t="s">
        <v>286</v>
      </c>
      <c r="E692" s="0" t="n">
        <v>3335</v>
      </c>
      <c r="F692" s="0" t="s">
        <v>982</v>
      </c>
      <c r="G692" s="0" t="s">
        <v>239</v>
      </c>
      <c r="H692" s="0" t="s">
        <v>265</v>
      </c>
    </row>
    <row r="693" customFormat="false" ht="14.4" hidden="false" customHeight="false" outlineLevel="0" collapsed="false">
      <c r="A693" s="44" t="n">
        <v>43221</v>
      </c>
      <c r="B693" s="0" t="n">
        <v>82</v>
      </c>
      <c r="C693" s="45" t="n">
        <v>43234</v>
      </c>
      <c r="D693" s="0" t="s">
        <v>286</v>
      </c>
      <c r="E693" s="0" t="n">
        <v>6380</v>
      </c>
      <c r="F693" s="0" t="s">
        <v>983</v>
      </c>
      <c r="G693" s="0" t="s">
        <v>156</v>
      </c>
      <c r="H693" s="0" t="s">
        <v>276</v>
      </c>
    </row>
    <row r="694" customFormat="false" ht="14.4" hidden="false" customHeight="false" outlineLevel="0" collapsed="false">
      <c r="A694" s="44" t="n">
        <v>43221</v>
      </c>
      <c r="B694" s="0" t="n">
        <v>83</v>
      </c>
      <c r="C694" s="45" t="n">
        <v>43234</v>
      </c>
      <c r="D694" s="0" t="s">
        <v>286</v>
      </c>
      <c r="E694" s="0" t="n">
        <v>6397</v>
      </c>
      <c r="F694" s="0" t="s">
        <v>984</v>
      </c>
      <c r="G694" s="0" t="s">
        <v>156</v>
      </c>
      <c r="H694" s="0" t="s">
        <v>273</v>
      </c>
    </row>
    <row r="695" customFormat="false" ht="14.4" hidden="false" customHeight="false" outlineLevel="0" collapsed="false">
      <c r="A695" s="44" t="n">
        <v>43221</v>
      </c>
      <c r="B695" s="0" t="n">
        <v>84</v>
      </c>
      <c r="C695" s="45" t="n">
        <v>43234</v>
      </c>
      <c r="D695" s="0" t="s">
        <v>286</v>
      </c>
      <c r="E695" s="0" t="n">
        <v>5903</v>
      </c>
      <c r="F695" s="0" t="s">
        <v>985</v>
      </c>
      <c r="G695" s="0" t="s">
        <v>156</v>
      </c>
      <c r="H695" s="0" t="s">
        <v>276</v>
      </c>
    </row>
    <row r="696" customFormat="false" ht="14.4" hidden="false" customHeight="false" outlineLevel="0" collapsed="false">
      <c r="A696" s="44" t="n">
        <v>43221</v>
      </c>
      <c r="B696" s="0" t="n">
        <v>85</v>
      </c>
      <c r="C696" s="45" t="n">
        <v>43234</v>
      </c>
      <c r="D696" s="0" t="s">
        <v>286</v>
      </c>
      <c r="E696" s="0" t="n">
        <v>5114</v>
      </c>
      <c r="F696" s="0" t="s">
        <v>986</v>
      </c>
      <c r="G696" s="0" t="s">
        <v>156</v>
      </c>
      <c r="H696" s="0" t="s">
        <v>270</v>
      </c>
    </row>
    <row r="697" customFormat="false" ht="14.4" hidden="false" customHeight="false" outlineLevel="0" collapsed="false">
      <c r="A697" s="44" t="n">
        <v>43221</v>
      </c>
      <c r="B697" s="0" t="n">
        <v>86</v>
      </c>
      <c r="C697" s="45" t="n">
        <v>43234</v>
      </c>
      <c r="D697" s="0" t="s">
        <v>286</v>
      </c>
      <c r="E697" s="0" t="n">
        <v>8251</v>
      </c>
      <c r="F697" s="0" t="s">
        <v>987</v>
      </c>
      <c r="G697" s="0" t="s">
        <v>133</v>
      </c>
      <c r="H697" s="0" t="s">
        <v>272</v>
      </c>
    </row>
    <row r="698" customFormat="false" ht="14.4" hidden="false" customHeight="false" outlineLevel="0" collapsed="false">
      <c r="A698" s="44" t="n">
        <v>43221</v>
      </c>
      <c r="B698" s="0" t="n">
        <v>87</v>
      </c>
      <c r="C698" s="45" t="n">
        <v>43234</v>
      </c>
      <c r="D698" s="0" t="s">
        <v>286</v>
      </c>
      <c r="E698" s="0" t="n">
        <v>5426</v>
      </c>
      <c r="F698" s="0" t="s">
        <v>988</v>
      </c>
      <c r="G698" s="0" t="s">
        <v>107</v>
      </c>
      <c r="H698" s="0" t="s">
        <v>267</v>
      </c>
    </row>
    <row r="699" customFormat="false" ht="14.4" hidden="false" customHeight="false" outlineLevel="0" collapsed="false">
      <c r="A699" s="44" t="n">
        <v>43221</v>
      </c>
      <c r="B699" s="0" t="n">
        <v>88</v>
      </c>
      <c r="C699" s="45" t="n">
        <v>43234</v>
      </c>
      <c r="D699" s="0" t="s">
        <v>286</v>
      </c>
      <c r="E699" s="0" t="n">
        <v>6226</v>
      </c>
      <c r="F699" s="0" t="s">
        <v>989</v>
      </c>
      <c r="G699" s="0" t="s">
        <v>156</v>
      </c>
      <c r="H699" s="0" t="s">
        <v>276</v>
      </c>
    </row>
    <row r="700" customFormat="false" ht="14.4" hidden="false" customHeight="false" outlineLevel="0" collapsed="false">
      <c r="A700" s="44" t="n">
        <v>43221</v>
      </c>
      <c r="B700" s="0" t="n">
        <v>89</v>
      </c>
      <c r="C700" s="45" t="n">
        <v>43234</v>
      </c>
      <c r="D700" s="0" t="s">
        <v>286</v>
      </c>
      <c r="E700" s="0" t="n">
        <v>6535</v>
      </c>
      <c r="F700" s="0" t="s">
        <v>990</v>
      </c>
      <c r="G700" s="0" t="s">
        <v>156</v>
      </c>
      <c r="H700" s="0" t="s">
        <v>264</v>
      </c>
    </row>
    <row r="701" customFormat="false" ht="14.4" hidden="false" customHeight="false" outlineLevel="0" collapsed="false">
      <c r="A701" s="44" t="n">
        <v>43221</v>
      </c>
      <c r="B701" s="0" t="n">
        <v>90</v>
      </c>
      <c r="C701" s="45" t="n">
        <v>43234</v>
      </c>
      <c r="D701" s="0" t="s">
        <v>286</v>
      </c>
      <c r="E701" s="0" t="n">
        <v>6386</v>
      </c>
      <c r="F701" s="0" t="s">
        <v>991</v>
      </c>
      <c r="G701" s="0" t="s">
        <v>190</v>
      </c>
      <c r="H701" s="0" t="s">
        <v>261</v>
      </c>
    </row>
    <row r="702" customFormat="false" ht="14.4" hidden="false" customHeight="false" outlineLevel="0" collapsed="false">
      <c r="A702" s="44" t="n">
        <v>43221</v>
      </c>
      <c r="B702" s="0" t="n">
        <v>91</v>
      </c>
      <c r="C702" s="45" t="n">
        <v>43235</v>
      </c>
      <c r="D702" s="0" t="s">
        <v>286</v>
      </c>
      <c r="E702" s="0" t="n">
        <v>3620</v>
      </c>
      <c r="F702" s="0" t="s">
        <v>992</v>
      </c>
      <c r="G702" s="0" t="s">
        <v>156</v>
      </c>
      <c r="H702" s="0" t="s">
        <v>265</v>
      </c>
    </row>
    <row r="703" customFormat="false" ht="14.4" hidden="false" customHeight="false" outlineLevel="0" collapsed="false">
      <c r="A703" s="44" t="n">
        <v>43221</v>
      </c>
      <c r="B703" s="0" t="n">
        <v>92</v>
      </c>
      <c r="C703" s="45" t="n">
        <v>43235</v>
      </c>
      <c r="D703" s="0" t="s">
        <v>286</v>
      </c>
      <c r="E703" s="0" t="n">
        <v>2883</v>
      </c>
      <c r="F703" s="0" t="s">
        <v>993</v>
      </c>
      <c r="G703" s="0" t="s">
        <v>157</v>
      </c>
      <c r="H703" s="0" t="s">
        <v>276</v>
      </c>
    </row>
    <row r="704" customFormat="false" ht="14.4" hidden="false" customHeight="false" outlineLevel="0" collapsed="false">
      <c r="A704" s="44" t="n">
        <v>43221</v>
      </c>
      <c r="B704" s="0" t="n">
        <v>93</v>
      </c>
      <c r="C704" s="45" t="n">
        <v>43235</v>
      </c>
      <c r="D704" s="0" t="s">
        <v>286</v>
      </c>
      <c r="E704" s="0" t="n">
        <v>3813</v>
      </c>
      <c r="F704" s="0" t="s">
        <v>994</v>
      </c>
      <c r="G704" s="0" t="s">
        <v>127</v>
      </c>
      <c r="H704" s="0" t="s">
        <v>265</v>
      </c>
    </row>
    <row r="705" customFormat="false" ht="14.4" hidden="false" customHeight="false" outlineLevel="0" collapsed="false">
      <c r="A705" s="44" t="n">
        <v>43221</v>
      </c>
      <c r="B705" s="0" t="n">
        <v>94</v>
      </c>
      <c r="C705" s="45" t="n">
        <v>43235</v>
      </c>
      <c r="D705" s="0" t="s">
        <v>286</v>
      </c>
      <c r="E705" s="0" t="n">
        <v>6514</v>
      </c>
      <c r="F705" s="0" t="s">
        <v>995</v>
      </c>
      <c r="G705" s="0" t="s">
        <v>65</v>
      </c>
      <c r="H705" s="0" t="s">
        <v>265</v>
      </c>
    </row>
    <row r="706" customFormat="false" ht="14.4" hidden="false" customHeight="false" outlineLevel="0" collapsed="false">
      <c r="A706" s="44" t="n">
        <v>43221</v>
      </c>
      <c r="B706" s="0" t="n">
        <v>95</v>
      </c>
      <c r="C706" s="45" t="n">
        <v>43235</v>
      </c>
      <c r="D706" s="0" t="s">
        <v>286</v>
      </c>
      <c r="E706" s="0" t="n">
        <v>7198</v>
      </c>
      <c r="F706" s="0" t="s">
        <v>996</v>
      </c>
      <c r="G706" s="0" t="s">
        <v>65</v>
      </c>
      <c r="H706" s="0" t="s">
        <v>274</v>
      </c>
    </row>
    <row r="707" customFormat="false" ht="14.4" hidden="false" customHeight="false" outlineLevel="0" collapsed="false">
      <c r="A707" s="44" t="n">
        <v>43221</v>
      </c>
      <c r="B707" s="0" t="n">
        <v>96</v>
      </c>
      <c r="C707" s="45" t="n">
        <v>43235</v>
      </c>
      <c r="D707" s="0" t="s">
        <v>286</v>
      </c>
      <c r="E707" s="0" t="n">
        <v>5895</v>
      </c>
      <c r="F707" s="0" t="s">
        <v>997</v>
      </c>
      <c r="G707" s="0" t="s">
        <v>239</v>
      </c>
      <c r="H707" s="0" t="s">
        <v>265</v>
      </c>
    </row>
    <row r="708" customFormat="false" ht="14.4" hidden="false" customHeight="false" outlineLevel="0" collapsed="false">
      <c r="A708" s="44" t="n">
        <v>43221</v>
      </c>
      <c r="B708" s="0" t="n">
        <v>97</v>
      </c>
      <c r="C708" s="45" t="n">
        <v>43235</v>
      </c>
      <c r="D708" s="0" t="s">
        <v>286</v>
      </c>
      <c r="E708" s="0" t="n">
        <v>4509</v>
      </c>
      <c r="F708" s="0" t="s">
        <v>998</v>
      </c>
      <c r="G708" s="0" t="s">
        <v>164</v>
      </c>
      <c r="H708" s="0" t="s">
        <v>268</v>
      </c>
    </row>
    <row r="709" customFormat="false" ht="14.4" hidden="false" customHeight="false" outlineLevel="0" collapsed="false">
      <c r="A709" s="44" t="n">
        <v>43221</v>
      </c>
      <c r="B709" s="0" t="n">
        <v>98</v>
      </c>
      <c r="C709" s="45" t="n">
        <v>43235</v>
      </c>
      <c r="D709" s="0" t="s">
        <v>286</v>
      </c>
      <c r="E709" s="0" t="n">
        <v>5637</v>
      </c>
      <c r="F709" s="0" t="s">
        <v>999</v>
      </c>
      <c r="G709" s="0" t="s">
        <v>164</v>
      </c>
      <c r="H709" s="0" t="s">
        <v>268</v>
      </c>
    </row>
    <row r="710" customFormat="false" ht="14.4" hidden="false" customHeight="false" outlineLevel="0" collapsed="false">
      <c r="A710" s="44" t="n">
        <v>43221</v>
      </c>
      <c r="B710" s="0" t="n">
        <v>99</v>
      </c>
      <c r="C710" s="45" t="n">
        <v>43235</v>
      </c>
      <c r="D710" s="0" t="s">
        <v>286</v>
      </c>
      <c r="E710" s="0" t="n">
        <v>7089</v>
      </c>
      <c r="F710" s="0" t="s">
        <v>1000</v>
      </c>
      <c r="G710" s="0" t="s">
        <v>211</v>
      </c>
      <c r="H710" s="0" t="s">
        <v>261</v>
      </c>
    </row>
    <row r="711" customFormat="false" ht="14.4" hidden="false" customHeight="false" outlineLevel="0" collapsed="false">
      <c r="A711" s="44" t="n">
        <v>43221</v>
      </c>
      <c r="B711" s="0" t="n">
        <v>100</v>
      </c>
      <c r="C711" s="45" t="n">
        <v>43236</v>
      </c>
      <c r="D711" s="0" t="s">
        <v>286</v>
      </c>
      <c r="E711" s="0" t="n">
        <v>7347</v>
      </c>
      <c r="F711" s="0" t="s">
        <v>1001</v>
      </c>
      <c r="G711" s="0" t="s">
        <v>174</v>
      </c>
      <c r="H711" s="0" t="s">
        <v>272</v>
      </c>
    </row>
    <row r="712" customFormat="false" ht="14.4" hidden="false" customHeight="false" outlineLevel="0" collapsed="false">
      <c r="A712" s="44" t="n">
        <v>43221</v>
      </c>
      <c r="B712" s="0" t="n">
        <v>101</v>
      </c>
      <c r="C712" s="45" t="n">
        <v>43236</v>
      </c>
      <c r="D712" s="0" t="s">
        <v>286</v>
      </c>
      <c r="E712" s="0" t="n">
        <v>4296</v>
      </c>
      <c r="F712" s="0" t="s">
        <v>1002</v>
      </c>
      <c r="G712" s="0" t="s">
        <v>174</v>
      </c>
      <c r="H712" s="0" t="s">
        <v>266</v>
      </c>
    </row>
    <row r="713" customFormat="false" ht="14.4" hidden="false" customHeight="false" outlineLevel="0" collapsed="false">
      <c r="A713" s="44" t="n">
        <v>43221</v>
      </c>
      <c r="B713" s="0" t="n">
        <v>102</v>
      </c>
      <c r="C713" s="45" t="n">
        <v>43236</v>
      </c>
      <c r="D713" s="0" t="s">
        <v>286</v>
      </c>
      <c r="E713" s="0" t="n">
        <v>6838</v>
      </c>
      <c r="F713" s="0" t="s">
        <v>1003</v>
      </c>
      <c r="G713" s="0" t="s">
        <v>174</v>
      </c>
      <c r="H713" s="0" t="s">
        <v>272</v>
      </c>
    </row>
    <row r="714" customFormat="false" ht="14.4" hidden="false" customHeight="false" outlineLevel="0" collapsed="false">
      <c r="A714" s="44" t="n">
        <v>43221</v>
      </c>
      <c r="B714" s="0" t="n">
        <v>103</v>
      </c>
      <c r="C714" s="45" t="n">
        <v>43236</v>
      </c>
      <c r="D714" s="0" t="s">
        <v>286</v>
      </c>
      <c r="E714" s="0" t="n">
        <v>6694</v>
      </c>
      <c r="F714" s="0" t="s">
        <v>1004</v>
      </c>
      <c r="G714" s="0" t="s">
        <v>174</v>
      </c>
      <c r="H714" s="0" t="s">
        <v>272</v>
      </c>
    </row>
    <row r="715" customFormat="false" ht="14.4" hidden="false" customHeight="false" outlineLevel="0" collapsed="false">
      <c r="A715" s="44" t="n">
        <v>43221</v>
      </c>
      <c r="B715" s="0" t="n">
        <v>104</v>
      </c>
      <c r="C715" s="45" t="n">
        <v>43236</v>
      </c>
      <c r="D715" s="0" t="s">
        <v>286</v>
      </c>
      <c r="E715" s="0" t="n">
        <v>6695</v>
      </c>
      <c r="F715" s="0" t="s">
        <v>1005</v>
      </c>
      <c r="G715" s="0" t="s">
        <v>174</v>
      </c>
      <c r="H715" s="0" t="s">
        <v>272</v>
      </c>
    </row>
    <row r="716" customFormat="false" ht="14.4" hidden="false" customHeight="false" outlineLevel="0" collapsed="false">
      <c r="A716" s="44" t="n">
        <v>43221</v>
      </c>
      <c r="B716" s="0" t="n">
        <v>105</v>
      </c>
      <c r="C716" s="45" t="n">
        <v>43236</v>
      </c>
      <c r="D716" s="0" t="s">
        <v>286</v>
      </c>
      <c r="E716" s="0" t="n">
        <v>6036</v>
      </c>
      <c r="F716" s="0" t="s">
        <v>1006</v>
      </c>
      <c r="G716" s="0" t="s">
        <v>127</v>
      </c>
      <c r="H716" s="0" t="s">
        <v>266</v>
      </c>
    </row>
    <row r="717" customFormat="false" ht="14.4" hidden="false" customHeight="false" outlineLevel="0" collapsed="false">
      <c r="A717" s="44" t="n">
        <v>43221</v>
      </c>
      <c r="B717" s="0" t="n">
        <v>106</v>
      </c>
      <c r="C717" s="45" t="n">
        <v>43236</v>
      </c>
      <c r="D717" s="0" t="s">
        <v>286</v>
      </c>
      <c r="E717" s="0" t="n">
        <v>5088</v>
      </c>
      <c r="F717" s="0" t="s">
        <v>1007</v>
      </c>
      <c r="G717" s="0" t="s">
        <v>127</v>
      </c>
      <c r="H717" s="0" t="s">
        <v>270</v>
      </c>
    </row>
    <row r="718" customFormat="false" ht="14.4" hidden="false" customHeight="false" outlineLevel="0" collapsed="false">
      <c r="A718" s="44" t="n">
        <v>43221</v>
      </c>
      <c r="B718" s="0" t="n">
        <v>107</v>
      </c>
      <c r="C718" s="45" t="n">
        <v>43236</v>
      </c>
      <c r="D718" s="0" t="s">
        <v>286</v>
      </c>
      <c r="E718" s="0" t="n">
        <v>7047</v>
      </c>
      <c r="F718" s="0" t="s">
        <v>1008</v>
      </c>
      <c r="G718" s="0" t="s">
        <v>123</v>
      </c>
      <c r="H718" s="0" t="s">
        <v>268</v>
      </c>
    </row>
    <row r="719" customFormat="false" ht="14.4" hidden="false" customHeight="false" outlineLevel="0" collapsed="false">
      <c r="A719" s="44" t="n">
        <v>43221</v>
      </c>
      <c r="B719" s="0" t="n">
        <v>108</v>
      </c>
      <c r="C719" s="45" t="n">
        <v>43236</v>
      </c>
      <c r="D719" s="0" t="s">
        <v>286</v>
      </c>
      <c r="E719" s="0" t="n">
        <v>6485</v>
      </c>
      <c r="F719" s="0" t="s">
        <v>1009</v>
      </c>
      <c r="G719" s="0" t="s">
        <v>235</v>
      </c>
      <c r="H719" s="0" t="s">
        <v>276</v>
      </c>
    </row>
    <row r="720" customFormat="false" ht="14.4" hidden="false" customHeight="false" outlineLevel="0" collapsed="false">
      <c r="A720" s="44" t="n">
        <v>43221</v>
      </c>
      <c r="B720" s="0" t="n">
        <v>109</v>
      </c>
      <c r="C720" s="45" t="n">
        <v>43237</v>
      </c>
      <c r="D720" s="0" t="s">
        <v>286</v>
      </c>
      <c r="E720" s="0" t="n">
        <v>5789</v>
      </c>
      <c r="F720" s="0" t="s">
        <v>1010</v>
      </c>
      <c r="G720" s="0" t="s">
        <v>123</v>
      </c>
      <c r="H720" s="0" t="s">
        <v>269</v>
      </c>
    </row>
    <row r="721" customFormat="false" ht="14.4" hidden="false" customHeight="false" outlineLevel="0" collapsed="false">
      <c r="A721" s="44" t="n">
        <v>43221</v>
      </c>
      <c r="B721" s="0" t="n">
        <v>110</v>
      </c>
      <c r="C721" s="45" t="n">
        <v>43237</v>
      </c>
      <c r="D721" s="0" t="s">
        <v>286</v>
      </c>
      <c r="E721" s="0" t="n">
        <v>3333</v>
      </c>
      <c r="F721" s="0" t="s">
        <v>1011</v>
      </c>
      <c r="G721" s="0" t="s">
        <v>127</v>
      </c>
      <c r="H721" s="0" t="s">
        <v>268</v>
      </c>
    </row>
    <row r="722" customFormat="false" ht="14.4" hidden="false" customHeight="false" outlineLevel="0" collapsed="false">
      <c r="A722" s="44" t="n">
        <v>43221</v>
      </c>
      <c r="B722" s="0" t="n">
        <v>111</v>
      </c>
      <c r="C722" s="45" t="n">
        <v>43237</v>
      </c>
      <c r="D722" s="0" t="s">
        <v>286</v>
      </c>
      <c r="E722" s="0" t="n">
        <v>7490</v>
      </c>
      <c r="F722" s="0" t="s">
        <v>1012</v>
      </c>
      <c r="G722" s="0" t="s">
        <v>123</v>
      </c>
      <c r="H722" s="0" t="s">
        <v>276</v>
      </c>
    </row>
    <row r="723" customFormat="false" ht="14.4" hidden="false" customHeight="false" outlineLevel="0" collapsed="false">
      <c r="A723" s="44" t="n">
        <v>43221</v>
      </c>
      <c r="B723" s="0" t="n">
        <v>112</v>
      </c>
      <c r="C723" s="45" t="n">
        <v>43237</v>
      </c>
      <c r="D723" s="0" t="s">
        <v>286</v>
      </c>
      <c r="E723" s="0" t="n">
        <v>6700</v>
      </c>
      <c r="F723" s="0" t="s">
        <v>1013</v>
      </c>
      <c r="G723" s="0" t="s">
        <v>123</v>
      </c>
      <c r="H723" s="0" t="s">
        <v>272</v>
      </c>
    </row>
    <row r="724" customFormat="false" ht="14.4" hidden="false" customHeight="false" outlineLevel="0" collapsed="false">
      <c r="A724" s="44" t="n">
        <v>43221</v>
      </c>
      <c r="B724" s="0" t="n">
        <v>113</v>
      </c>
      <c r="C724" s="45" t="n">
        <v>43237</v>
      </c>
      <c r="D724" s="0" t="s">
        <v>286</v>
      </c>
      <c r="E724" s="0" t="n">
        <v>6516</v>
      </c>
      <c r="F724" s="0" t="s">
        <v>1014</v>
      </c>
      <c r="G724" s="0" t="s">
        <v>123</v>
      </c>
      <c r="H724" s="0" t="s">
        <v>265</v>
      </c>
    </row>
    <row r="725" customFormat="false" ht="14.4" hidden="false" customHeight="false" outlineLevel="0" collapsed="false">
      <c r="A725" s="44" t="n">
        <v>43221</v>
      </c>
      <c r="B725" s="0" t="n">
        <v>114</v>
      </c>
      <c r="C725" s="45" t="n">
        <v>43237</v>
      </c>
      <c r="D725" s="0" t="s">
        <v>286</v>
      </c>
      <c r="E725" s="0" t="n">
        <v>6701</v>
      </c>
      <c r="F725" s="0" t="s">
        <v>1015</v>
      </c>
      <c r="G725" s="0" t="s">
        <v>123</v>
      </c>
      <c r="H725" s="0" t="s">
        <v>272</v>
      </c>
    </row>
    <row r="726" customFormat="false" ht="14.4" hidden="false" customHeight="false" outlineLevel="0" collapsed="false">
      <c r="A726" s="44" t="n">
        <v>43221</v>
      </c>
      <c r="B726" s="0" t="n">
        <v>115</v>
      </c>
      <c r="C726" s="45" t="n">
        <v>43237</v>
      </c>
      <c r="D726" s="0" t="s">
        <v>286</v>
      </c>
      <c r="E726" s="0" t="n">
        <v>7200</v>
      </c>
      <c r="F726" s="0" t="s">
        <v>1016</v>
      </c>
      <c r="G726" s="0" t="s">
        <v>123</v>
      </c>
      <c r="H726" s="0" t="s">
        <v>270</v>
      </c>
    </row>
    <row r="727" customFormat="false" ht="14.4" hidden="false" customHeight="false" outlineLevel="0" collapsed="false">
      <c r="A727" s="44" t="n">
        <v>43221</v>
      </c>
      <c r="B727" s="0" t="n">
        <v>116</v>
      </c>
      <c r="C727" s="45" t="n">
        <v>43237</v>
      </c>
      <c r="D727" s="0" t="s">
        <v>286</v>
      </c>
      <c r="E727" s="0" t="n">
        <v>7229</v>
      </c>
      <c r="F727" s="0" t="s">
        <v>1017</v>
      </c>
      <c r="G727" s="0" t="s">
        <v>123</v>
      </c>
      <c r="H727" s="0" t="s">
        <v>268</v>
      </c>
    </row>
    <row r="728" customFormat="false" ht="14.4" hidden="false" customHeight="false" outlineLevel="0" collapsed="false">
      <c r="A728" s="44" t="n">
        <v>43221</v>
      </c>
      <c r="B728" s="0" t="n">
        <v>117</v>
      </c>
      <c r="C728" s="45" t="n">
        <v>43237</v>
      </c>
      <c r="D728" s="0" t="s">
        <v>286</v>
      </c>
      <c r="E728" s="0" t="n">
        <v>7046</v>
      </c>
      <c r="F728" s="0" t="s">
        <v>1018</v>
      </c>
      <c r="G728" s="0" t="s">
        <v>127</v>
      </c>
      <c r="H728" s="0" t="s">
        <v>268</v>
      </c>
    </row>
    <row r="729" customFormat="false" ht="14.4" hidden="false" customHeight="false" outlineLevel="0" collapsed="false">
      <c r="A729" s="44" t="n">
        <v>43221</v>
      </c>
      <c r="B729" s="0" t="n">
        <v>118</v>
      </c>
      <c r="C729" s="45" t="n">
        <v>43238</v>
      </c>
      <c r="D729" s="0" t="s">
        <v>286</v>
      </c>
      <c r="E729" s="0" t="n">
        <v>6702</v>
      </c>
      <c r="F729" s="0" t="s">
        <v>1019</v>
      </c>
      <c r="G729" s="0" t="s">
        <v>127</v>
      </c>
      <c r="H729" s="0" t="s">
        <v>272</v>
      </c>
    </row>
    <row r="730" customFormat="false" ht="14.4" hidden="false" customHeight="false" outlineLevel="0" collapsed="false">
      <c r="A730" s="44" t="n">
        <v>43221</v>
      </c>
      <c r="B730" s="0" t="n">
        <v>119</v>
      </c>
      <c r="C730" s="45" t="n">
        <v>43238</v>
      </c>
      <c r="D730" s="0" t="s">
        <v>286</v>
      </c>
      <c r="E730" s="0" t="n">
        <v>6393</v>
      </c>
      <c r="F730" s="0" t="s">
        <v>1020</v>
      </c>
      <c r="G730" s="0" t="s">
        <v>127</v>
      </c>
      <c r="H730" s="0" t="s">
        <v>264</v>
      </c>
    </row>
    <row r="731" customFormat="false" ht="14.4" hidden="false" customHeight="false" outlineLevel="0" collapsed="false">
      <c r="A731" s="44" t="n">
        <v>43221</v>
      </c>
      <c r="B731" s="0" t="n">
        <v>120</v>
      </c>
      <c r="C731" s="45" t="n">
        <v>43238</v>
      </c>
      <c r="D731" s="0" t="s">
        <v>286</v>
      </c>
      <c r="E731" s="0" t="n">
        <v>6511</v>
      </c>
      <c r="F731" s="0" t="s">
        <v>1021</v>
      </c>
      <c r="G731" s="0" t="s">
        <v>36</v>
      </c>
      <c r="H731" s="0" t="s">
        <v>266</v>
      </c>
    </row>
    <row r="732" customFormat="false" ht="14.4" hidden="false" customHeight="false" outlineLevel="0" collapsed="false">
      <c r="A732" s="44" t="n">
        <v>43221</v>
      </c>
      <c r="B732" s="0" t="n">
        <v>121</v>
      </c>
      <c r="C732" s="45" t="n">
        <v>43238</v>
      </c>
      <c r="D732" s="0" t="s">
        <v>286</v>
      </c>
      <c r="E732" s="0" t="n">
        <v>6513</v>
      </c>
      <c r="F732" s="0" t="s">
        <v>1022</v>
      </c>
      <c r="G732" s="0" t="s">
        <v>37</v>
      </c>
      <c r="H732" s="0" t="s">
        <v>265</v>
      </c>
    </row>
    <row r="733" customFormat="false" ht="14.4" hidden="false" customHeight="false" outlineLevel="0" collapsed="false">
      <c r="A733" s="44" t="n">
        <v>43221</v>
      </c>
      <c r="B733" s="0" t="n">
        <v>122</v>
      </c>
      <c r="C733" s="45" t="n">
        <v>43238</v>
      </c>
      <c r="D733" s="0" t="s">
        <v>286</v>
      </c>
      <c r="E733" s="0" t="n">
        <v>6428</v>
      </c>
      <c r="F733" s="0" t="s">
        <v>1023</v>
      </c>
      <c r="G733" s="0" t="s">
        <v>127</v>
      </c>
      <c r="H733" s="0" t="s">
        <v>267</v>
      </c>
    </row>
    <row r="734" customFormat="false" ht="14.4" hidden="false" customHeight="false" outlineLevel="0" collapsed="false">
      <c r="A734" s="44" t="n">
        <v>43221</v>
      </c>
      <c r="B734" s="0" t="n">
        <v>123</v>
      </c>
      <c r="C734" s="45" t="n">
        <v>43238</v>
      </c>
      <c r="D734" s="0" t="s">
        <v>286</v>
      </c>
      <c r="E734" s="0" t="n">
        <v>7228</v>
      </c>
      <c r="F734" s="0" t="s">
        <v>1024</v>
      </c>
      <c r="G734" s="0" t="s">
        <v>127</v>
      </c>
      <c r="H734" s="0" t="s">
        <v>268</v>
      </c>
    </row>
    <row r="735" customFormat="false" ht="14.4" hidden="false" customHeight="false" outlineLevel="0" collapsed="false">
      <c r="A735" s="44" t="n">
        <v>43221</v>
      </c>
      <c r="B735" s="0" t="n">
        <v>124</v>
      </c>
      <c r="C735" s="45" t="n">
        <v>43238</v>
      </c>
      <c r="D735" s="0" t="s">
        <v>286</v>
      </c>
      <c r="E735" s="0" t="n">
        <v>7799</v>
      </c>
      <c r="F735" s="0" t="s">
        <v>1025</v>
      </c>
      <c r="G735" s="0" t="s">
        <v>15</v>
      </c>
      <c r="H735" s="0" t="s">
        <v>263</v>
      </c>
    </row>
    <row r="736" customFormat="false" ht="14.4" hidden="false" customHeight="false" outlineLevel="0" collapsed="false">
      <c r="A736" s="44" t="n">
        <v>43221</v>
      </c>
      <c r="B736" s="0" t="n">
        <v>125</v>
      </c>
      <c r="C736" s="45" t="n">
        <v>43238</v>
      </c>
      <c r="D736" s="0" t="s">
        <v>286</v>
      </c>
      <c r="E736" s="0" t="n">
        <v>6487</v>
      </c>
      <c r="F736" s="0" t="s">
        <v>1026</v>
      </c>
      <c r="G736" s="0" t="s">
        <v>17</v>
      </c>
      <c r="H736" s="0" t="s">
        <v>267</v>
      </c>
    </row>
    <row r="737" customFormat="false" ht="14.4" hidden="false" customHeight="false" outlineLevel="0" collapsed="false">
      <c r="A737" s="44" t="n">
        <v>43221</v>
      </c>
      <c r="B737" s="0" t="n">
        <v>126</v>
      </c>
      <c r="C737" s="45" t="n">
        <v>43238</v>
      </c>
      <c r="D737" s="0" t="s">
        <v>286</v>
      </c>
      <c r="E737" s="0" t="n">
        <v>7430</v>
      </c>
      <c r="F737" s="0" t="s">
        <v>1027</v>
      </c>
      <c r="G737" s="0" t="s">
        <v>15</v>
      </c>
      <c r="H737" s="0" t="s">
        <v>266</v>
      </c>
    </row>
    <row r="738" customFormat="false" ht="14.4" hidden="false" customHeight="false" outlineLevel="0" collapsed="false">
      <c r="A738" s="44" t="n">
        <v>43221</v>
      </c>
      <c r="B738" s="0" t="n">
        <v>127</v>
      </c>
      <c r="C738" s="45" t="n">
        <v>43241</v>
      </c>
      <c r="D738" s="0" t="s">
        <v>286</v>
      </c>
      <c r="E738" s="0" t="n">
        <v>6607</v>
      </c>
      <c r="F738" s="0" t="s">
        <v>1028</v>
      </c>
      <c r="G738" s="0" t="s">
        <v>15</v>
      </c>
      <c r="H738" s="0" t="s">
        <v>274</v>
      </c>
    </row>
    <row r="739" customFormat="false" ht="14.4" hidden="false" customHeight="false" outlineLevel="0" collapsed="false">
      <c r="A739" s="44" t="n">
        <v>43221</v>
      </c>
      <c r="B739" s="0" t="n">
        <v>128</v>
      </c>
      <c r="C739" s="45" t="n">
        <v>43241</v>
      </c>
      <c r="D739" s="0" t="s">
        <v>286</v>
      </c>
      <c r="E739" s="0" t="n">
        <v>7357</v>
      </c>
      <c r="F739" s="0" t="s">
        <v>1029</v>
      </c>
      <c r="G739" s="0" t="s">
        <v>52</v>
      </c>
      <c r="H739" s="0" t="s">
        <v>272</v>
      </c>
    </row>
    <row r="740" customFormat="false" ht="14.4" hidden="false" customHeight="false" outlineLevel="0" collapsed="false">
      <c r="A740" s="44" t="n">
        <v>43221</v>
      </c>
      <c r="B740" s="0" t="n">
        <v>129</v>
      </c>
      <c r="C740" s="45" t="n">
        <v>43241</v>
      </c>
      <c r="D740" s="0" t="s">
        <v>286</v>
      </c>
      <c r="E740" s="0" t="n">
        <v>7356</v>
      </c>
      <c r="F740" s="0" t="s">
        <v>1030</v>
      </c>
      <c r="G740" s="0" t="s">
        <v>52</v>
      </c>
      <c r="H740" s="0" t="s">
        <v>272</v>
      </c>
    </row>
    <row r="741" customFormat="false" ht="14.4" hidden="false" customHeight="false" outlineLevel="0" collapsed="false">
      <c r="A741" s="44" t="n">
        <v>43221</v>
      </c>
      <c r="B741" s="0" t="n">
        <v>130</v>
      </c>
      <c r="C741" s="45" t="n">
        <v>43241</v>
      </c>
      <c r="D741" s="0" t="s">
        <v>286</v>
      </c>
      <c r="E741" s="0" t="n">
        <v>7431</v>
      </c>
      <c r="F741" s="0" t="s">
        <v>1031</v>
      </c>
      <c r="G741" s="0" t="s">
        <v>15</v>
      </c>
      <c r="H741" s="0" t="s">
        <v>265</v>
      </c>
    </row>
    <row r="742" customFormat="false" ht="14.4" hidden="false" customHeight="false" outlineLevel="0" collapsed="false">
      <c r="A742" s="44" t="n">
        <v>43221</v>
      </c>
      <c r="B742" s="0" t="n">
        <v>131</v>
      </c>
      <c r="C742" s="45" t="n">
        <v>43241</v>
      </c>
      <c r="D742" s="0" t="s">
        <v>286</v>
      </c>
      <c r="E742" s="0" t="n">
        <v>7153</v>
      </c>
      <c r="F742" s="0" t="s">
        <v>1032</v>
      </c>
      <c r="G742" s="0" t="s">
        <v>15</v>
      </c>
      <c r="H742" s="0" t="s">
        <v>274</v>
      </c>
    </row>
    <row r="743" customFormat="false" ht="14.4" hidden="false" customHeight="false" outlineLevel="0" collapsed="false">
      <c r="A743" s="44" t="n">
        <v>43221</v>
      </c>
      <c r="B743" s="0" t="n">
        <v>132</v>
      </c>
      <c r="C743" s="45" t="n">
        <v>43241</v>
      </c>
      <c r="D743" s="0" t="s">
        <v>286</v>
      </c>
      <c r="E743" s="0" t="n">
        <v>7857</v>
      </c>
      <c r="F743" s="0" t="s">
        <v>1033</v>
      </c>
      <c r="G743" s="0" t="s">
        <v>17</v>
      </c>
      <c r="H743" s="0" t="s">
        <v>272</v>
      </c>
    </row>
    <row r="744" customFormat="false" ht="14.4" hidden="false" customHeight="false" outlineLevel="0" collapsed="false">
      <c r="A744" s="44" t="n">
        <v>43221</v>
      </c>
      <c r="B744" s="0" t="n">
        <v>133</v>
      </c>
      <c r="C744" s="45" t="n">
        <v>43241</v>
      </c>
      <c r="D744" s="0" t="s">
        <v>286</v>
      </c>
      <c r="E744" s="0" t="n">
        <v>6523</v>
      </c>
      <c r="F744" s="0" t="s">
        <v>1034</v>
      </c>
      <c r="G744" s="0" t="s">
        <v>43</v>
      </c>
      <c r="H744" s="0" t="s">
        <v>266</v>
      </c>
    </row>
    <row r="745" customFormat="false" ht="14.4" hidden="false" customHeight="false" outlineLevel="0" collapsed="false">
      <c r="A745" s="44" t="n">
        <v>43221</v>
      </c>
      <c r="B745" s="0" t="n">
        <v>134</v>
      </c>
      <c r="C745" s="45" t="n">
        <v>43241</v>
      </c>
      <c r="D745" s="0" t="s">
        <v>286</v>
      </c>
      <c r="E745" s="0" t="n">
        <v>5868</v>
      </c>
      <c r="F745" s="0" t="s">
        <v>1035</v>
      </c>
      <c r="G745" s="0" t="s">
        <v>83</v>
      </c>
      <c r="H745" s="0" t="s">
        <v>263</v>
      </c>
    </row>
    <row r="746" customFormat="false" ht="14.4" hidden="false" customHeight="false" outlineLevel="0" collapsed="false">
      <c r="A746" s="44" t="n">
        <v>43221</v>
      </c>
      <c r="B746" s="0" t="n">
        <v>135</v>
      </c>
      <c r="C746" s="45" t="n">
        <v>43241</v>
      </c>
      <c r="D746" s="0" t="s">
        <v>286</v>
      </c>
      <c r="E746" s="0" t="n">
        <v>6452</v>
      </c>
      <c r="F746" s="0" t="s">
        <v>1036</v>
      </c>
      <c r="G746" s="0" t="s">
        <v>105</v>
      </c>
      <c r="H746" s="0" t="s">
        <v>276</v>
      </c>
    </row>
    <row r="747" customFormat="false" ht="14.4" hidden="false" customHeight="false" outlineLevel="0" collapsed="false">
      <c r="A747" s="44" t="n">
        <v>43221</v>
      </c>
      <c r="B747" s="0" t="n">
        <v>136</v>
      </c>
      <c r="C747" s="45" t="n">
        <v>43242</v>
      </c>
      <c r="D747" s="0" t="s">
        <v>286</v>
      </c>
      <c r="E747" s="0" t="n">
        <v>6991</v>
      </c>
      <c r="F747" s="0" t="s">
        <v>1037</v>
      </c>
      <c r="G747" s="0" t="s">
        <v>107</v>
      </c>
      <c r="H747" s="0" t="s">
        <v>262</v>
      </c>
    </row>
    <row r="748" customFormat="false" ht="14.4" hidden="false" customHeight="false" outlineLevel="0" collapsed="false">
      <c r="A748" s="44" t="n">
        <v>43221</v>
      </c>
      <c r="B748" s="0" t="n">
        <v>137</v>
      </c>
      <c r="C748" s="45" t="n">
        <v>43242</v>
      </c>
      <c r="D748" s="0" t="s">
        <v>286</v>
      </c>
      <c r="E748" s="0" t="n">
        <v>7205</v>
      </c>
      <c r="F748" s="0" t="s">
        <v>1038</v>
      </c>
      <c r="G748" s="0" t="s">
        <v>17</v>
      </c>
      <c r="H748" s="0" t="s">
        <v>270</v>
      </c>
    </row>
    <row r="749" customFormat="false" ht="14.4" hidden="false" customHeight="false" outlineLevel="0" collapsed="false">
      <c r="A749" s="44" t="n">
        <v>43221</v>
      </c>
      <c r="B749" s="0" t="n">
        <v>138</v>
      </c>
      <c r="C749" s="45" t="n">
        <v>43242</v>
      </c>
      <c r="D749" s="0" t="s">
        <v>286</v>
      </c>
      <c r="E749" s="0" t="n">
        <v>7028</v>
      </c>
      <c r="F749" s="0" t="s">
        <v>1039</v>
      </c>
      <c r="G749" s="0" t="s">
        <v>17</v>
      </c>
      <c r="H749" s="0" t="s">
        <v>273</v>
      </c>
    </row>
    <row r="750" customFormat="false" ht="14.4" hidden="false" customHeight="false" outlineLevel="0" collapsed="false">
      <c r="A750" s="44" t="n">
        <v>43221</v>
      </c>
      <c r="B750" s="0" t="n">
        <v>139</v>
      </c>
      <c r="C750" s="45" t="n">
        <v>43242</v>
      </c>
      <c r="D750" s="0" t="s">
        <v>286</v>
      </c>
      <c r="E750" s="0" t="n">
        <v>7429</v>
      </c>
      <c r="F750" s="0" t="s">
        <v>1040</v>
      </c>
      <c r="G750" s="0" t="s">
        <v>21</v>
      </c>
      <c r="H750" s="0" t="s">
        <v>266</v>
      </c>
    </row>
    <row r="751" customFormat="false" ht="14.4" hidden="false" customHeight="false" outlineLevel="0" collapsed="false">
      <c r="A751" s="44" t="n">
        <v>43221</v>
      </c>
      <c r="B751" s="0" t="n">
        <v>140</v>
      </c>
      <c r="C751" s="45" t="n">
        <v>43242</v>
      </c>
      <c r="D751" s="0" t="s">
        <v>286</v>
      </c>
      <c r="E751" s="0" t="n">
        <v>6669</v>
      </c>
      <c r="F751" s="0" t="s">
        <v>1041</v>
      </c>
      <c r="G751" s="0" t="s">
        <v>21</v>
      </c>
      <c r="H751" s="0" t="s">
        <v>264</v>
      </c>
    </row>
    <row r="752" customFormat="false" ht="14.4" hidden="false" customHeight="false" outlineLevel="0" collapsed="false">
      <c r="A752" s="44" t="n">
        <v>43221</v>
      </c>
      <c r="B752" s="0" t="n">
        <v>141</v>
      </c>
      <c r="C752" s="45" t="n">
        <v>43242</v>
      </c>
      <c r="D752" s="0" t="s">
        <v>286</v>
      </c>
      <c r="E752" s="0" t="n">
        <v>6918</v>
      </c>
      <c r="F752" s="0" t="s">
        <v>1042</v>
      </c>
      <c r="G752" s="0" t="s">
        <v>22</v>
      </c>
      <c r="H752" s="0" t="s">
        <v>265</v>
      </c>
    </row>
    <row r="753" customFormat="false" ht="14.4" hidden="false" customHeight="false" outlineLevel="0" collapsed="false">
      <c r="A753" s="44" t="n">
        <v>43221</v>
      </c>
      <c r="B753" s="0" t="n">
        <v>142</v>
      </c>
      <c r="C753" s="45" t="n">
        <v>43242</v>
      </c>
      <c r="D753" s="0" t="s">
        <v>286</v>
      </c>
      <c r="E753" s="0" t="n">
        <v>6984</v>
      </c>
      <c r="F753" s="0" t="s">
        <v>1043</v>
      </c>
      <c r="G753" s="0" t="s">
        <v>26</v>
      </c>
      <c r="H753" s="0" t="s">
        <v>265</v>
      </c>
    </row>
    <row r="754" customFormat="false" ht="14.4" hidden="false" customHeight="false" outlineLevel="0" collapsed="false">
      <c r="A754" s="44" t="n">
        <v>43221</v>
      </c>
      <c r="B754" s="0" t="n">
        <v>143</v>
      </c>
      <c r="C754" s="45" t="n">
        <v>43242</v>
      </c>
      <c r="D754" s="0" t="s">
        <v>286</v>
      </c>
      <c r="E754" s="0" t="n">
        <v>7489</v>
      </c>
      <c r="F754" s="0" t="s">
        <v>1044</v>
      </c>
      <c r="G754" s="0" t="s">
        <v>26</v>
      </c>
      <c r="H754" s="0" t="s">
        <v>268</v>
      </c>
    </row>
    <row r="755" customFormat="false" ht="14.4" hidden="false" customHeight="false" outlineLevel="0" collapsed="false">
      <c r="A755" s="44" t="n">
        <v>43221</v>
      </c>
      <c r="B755" s="0" t="n">
        <v>144</v>
      </c>
      <c r="C755" s="45" t="n">
        <v>43242</v>
      </c>
      <c r="D755" s="0" t="s">
        <v>286</v>
      </c>
      <c r="E755" s="0" t="n">
        <v>6895</v>
      </c>
      <c r="F755" s="0" t="s">
        <v>1045</v>
      </c>
      <c r="G755" s="0" t="s">
        <v>55</v>
      </c>
      <c r="H755" s="0" t="s">
        <v>274</v>
      </c>
    </row>
    <row r="756" customFormat="false" ht="14.4" hidden="false" customHeight="false" outlineLevel="0" collapsed="false">
      <c r="A756" s="44" t="n">
        <v>43221</v>
      </c>
      <c r="B756" s="0" t="n">
        <v>145</v>
      </c>
      <c r="C756" s="45" t="n">
        <v>43243</v>
      </c>
      <c r="D756" s="0" t="s">
        <v>286</v>
      </c>
      <c r="E756" s="0" t="n">
        <v>6395</v>
      </c>
      <c r="F756" s="0" t="s">
        <v>1046</v>
      </c>
      <c r="G756" s="0" t="s">
        <v>65</v>
      </c>
      <c r="H756" s="0" t="s">
        <v>264</v>
      </c>
    </row>
    <row r="757" customFormat="false" ht="14.4" hidden="false" customHeight="false" outlineLevel="0" collapsed="false">
      <c r="A757" s="44" t="n">
        <v>43221</v>
      </c>
      <c r="B757" s="0" t="n">
        <v>146</v>
      </c>
      <c r="C757" s="45" t="n">
        <v>43243</v>
      </c>
      <c r="D757" s="0" t="s">
        <v>286</v>
      </c>
      <c r="E757" s="0" t="n">
        <v>7121</v>
      </c>
      <c r="F757" s="0" t="s">
        <v>1047</v>
      </c>
      <c r="G757" s="0" t="s">
        <v>26</v>
      </c>
      <c r="H757" s="0" t="s">
        <v>265</v>
      </c>
    </row>
    <row r="758" customFormat="false" ht="14.4" hidden="false" customHeight="false" outlineLevel="0" collapsed="false">
      <c r="A758" s="44" t="n">
        <v>43221</v>
      </c>
      <c r="B758" s="0" t="n">
        <v>147</v>
      </c>
      <c r="C758" s="45" t="n">
        <v>43243</v>
      </c>
      <c r="D758" s="0" t="s">
        <v>286</v>
      </c>
      <c r="E758" s="0" t="n">
        <v>6909</v>
      </c>
      <c r="F758" s="0" t="s">
        <v>1048</v>
      </c>
      <c r="G758" s="0" t="s">
        <v>26</v>
      </c>
      <c r="H758" s="0" t="s">
        <v>272</v>
      </c>
    </row>
    <row r="759" customFormat="false" ht="14.4" hidden="false" customHeight="false" outlineLevel="0" collapsed="false">
      <c r="A759" s="44" t="n">
        <v>43221</v>
      </c>
      <c r="B759" s="0" t="n">
        <v>148</v>
      </c>
      <c r="C759" s="45" t="n">
        <v>43243</v>
      </c>
      <c r="D759" s="0" t="s">
        <v>286</v>
      </c>
      <c r="E759" s="0" t="n">
        <v>6359</v>
      </c>
      <c r="F759" s="0" t="s">
        <v>1049</v>
      </c>
      <c r="G759" s="0" t="s">
        <v>26</v>
      </c>
      <c r="H759" s="0" t="s">
        <v>264</v>
      </c>
    </row>
    <row r="760" customFormat="false" ht="14.4" hidden="false" customHeight="false" outlineLevel="0" collapsed="false">
      <c r="A760" s="44" t="n">
        <v>43221</v>
      </c>
      <c r="B760" s="0" t="n">
        <v>149</v>
      </c>
      <c r="C760" s="45" t="n">
        <v>43243</v>
      </c>
      <c r="D760" s="0" t="s">
        <v>286</v>
      </c>
      <c r="E760" s="0" t="n">
        <v>6792</v>
      </c>
      <c r="F760" s="0" t="s">
        <v>1050</v>
      </c>
      <c r="G760" s="0" t="s">
        <v>26</v>
      </c>
      <c r="H760" s="0" t="s">
        <v>272</v>
      </c>
    </row>
    <row r="761" customFormat="false" ht="14.4" hidden="false" customHeight="false" outlineLevel="0" collapsed="false">
      <c r="A761" s="44" t="n">
        <v>43221</v>
      </c>
      <c r="B761" s="0" t="n">
        <v>150</v>
      </c>
      <c r="C761" s="45" t="n">
        <v>43243</v>
      </c>
      <c r="D761" s="0" t="s">
        <v>286</v>
      </c>
      <c r="E761" s="0" t="n">
        <v>7071</v>
      </c>
      <c r="F761" s="0" t="s">
        <v>1051</v>
      </c>
      <c r="G761" s="0" t="s">
        <v>26</v>
      </c>
      <c r="H761" s="0" t="s">
        <v>270</v>
      </c>
    </row>
    <row r="762" customFormat="false" ht="14.4" hidden="false" customHeight="false" outlineLevel="0" collapsed="false">
      <c r="A762" s="44" t="n">
        <v>43221</v>
      </c>
      <c r="B762" s="0" t="n">
        <v>151</v>
      </c>
      <c r="C762" s="45" t="n">
        <v>43243</v>
      </c>
      <c r="D762" s="0" t="s">
        <v>286</v>
      </c>
      <c r="E762" s="0" t="n">
        <v>6431</v>
      </c>
      <c r="F762" s="0" t="s">
        <v>1052</v>
      </c>
      <c r="G762" s="0" t="s">
        <v>103</v>
      </c>
      <c r="H762" s="0" t="s">
        <v>267</v>
      </c>
    </row>
    <row r="763" customFormat="false" ht="14.4" hidden="false" customHeight="false" outlineLevel="0" collapsed="false">
      <c r="A763" s="44" t="n">
        <v>43221</v>
      </c>
      <c r="B763" s="0" t="n">
        <v>152</v>
      </c>
      <c r="C763" s="45" t="n">
        <v>43243</v>
      </c>
      <c r="D763" s="0" t="s">
        <v>286</v>
      </c>
      <c r="E763" s="0" t="n">
        <v>6430</v>
      </c>
      <c r="F763" s="0" t="s">
        <v>1053</v>
      </c>
      <c r="G763" s="0" t="s">
        <v>105</v>
      </c>
      <c r="H763" s="0" t="s">
        <v>267</v>
      </c>
    </row>
    <row r="764" customFormat="false" ht="14.4" hidden="false" customHeight="false" outlineLevel="0" collapsed="false">
      <c r="A764" s="44" t="n">
        <v>43221</v>
      </c>
      <c r="B764" s="0" t="n">
        <v>153</v>
      </c>
      <c r="C764" s="45" t="n">
        <v>43243</v>
      </c>
      <c r="D764" s="0" t="s">
        <v>286</v>
      </c>
      <c r="E764" s="0" t="n">
        <v>7122</v>
      </c>
      <c r="F764" s="0" t="s">
        <v>1054</v>
      </c>
      <c r="G764" s="0" t="s">
        <v>27</v>
      </c>
      <c r="H764" s="0" t="s">
        <v>270</v>
      </c>
    </row>
    <row r="765" customFormat="false" ht="14.4" hidden="false" customHeight="false" outlineLevel="0" collapsed="false">
      <c r="A765" s="44" t="n">
        <v>43221</v>
      </c>
      <c r="B765" s="0" t="n">
        <v>154</v>
      </c>
      <c r="C765" s="45" t="n">
        <v>43244</v>
      </c>
      <c r="D765" s="0" t="s">
        <v>286</v>
      </c>
      <c r="E765" s="0" t="n">
        <v>7552</v>
      </c>
      <c r="F765" s="0" t="s">
        <v>1055</v>
      </c>
      <c r="G765" s="0" t="s">
        <v>27</v>
      </c>
      <c r="H765" s="0" t="s">
        <v>273</v>
      </c>
    </row>
    <row r="766" customFormat="false" ht="14.4" hidden="false" customHeight="false" outlineLevel="0" collapsed="false">
      <c r="A766" s="44" t="n">
        <v>43221</v>
      </c>
      <c r="B766" s="0" t="n">
        <v>155</v>
      </c>
      <c r="C766" s="45" t="n">
        <v>43244</v>
      </c>
      <c r="D766" s="0" t="s">
        <v>286</v>
      </c>
      <c r="E766" s="0" t="n">
        <v>8152</v>
      </c>
      <c r="F766" s="0" t="s">
        <v>1056</v>
      </c>
      <c r="G766" s="0" t="s">
        <v>27</v>
      </c>
      <c r="H766" s="0" t="s">
        <v>274</v>
      </c>
    </row>
    <row r="767" customFormat="false" ht="14.4" hidden="false" customHeight="false" outlineLevel="0" collapsed="false">
      <c r="A767" s="44" t="n">
        <v>43221</v>
      </c>
      <c r="B767" s="0" t="n">
        <v>156</v>
      </c>
      <c r="C767" s="45" t="n">
        <v>43244</v>
      </c>
      <c r="D767" s="0" t="s">
        <v>286</v>
      </c>
      <c r="E767" s="0" t="n">
        <v>7394</v>
      </c>
      <c r="F767" s="0" t="s">
        <v>1057</v>
      </c>
      <c r="G767" s="0" t="s">
        <v>27</v>
      </c>
      <c r="H767" s="0" t="s">
        <v>272</v>
      </c>
    </row>
    <row r="768" customFormat="false" ht="14.4" hidden="false" customHeight="false" outlineLevel="0" collapsed="false">
      <c r="A768" s="44" t="n">
        <v>43221</v>
      </c>
      <c r="B768" s="0" t="n">
        <v>157</v>
      </c>
      <c r="C768" s="45" t="n">
        <v>43244</v>
      </c>
      <c r="D768" s="0" t="s">
        <v>286</v>
      </c>
      <c r="E768" s="0" t="n">
        <v>7159</v>
      </c>
      <c r="F768" s="0" t="s">
        <v>1058</v>
      </c>
      <c r="G768" s="0" t="s">
        <v>27</v>
      </c>
      <c r="H768" s="0" t="s">
        <v>263</v>
      </c>
    </row>
    <row r="769" customFormat="false" ht="14.4" hidden="false" customHeight="false" outlineLevel="0" collapsed="false">
      <c r="A769" s="44" t="n">
        <v>43221</v>
      </c>
      <c r="B769" s="0" t="n">
        <v>158</v>
      </c>
      <c r="C769" s="45" t="n">
        <v>43244</v>
      </c>
      <c r="D769" s="0" t="s">
        <v>286</v>
      </c>
      <c r="E769" s="0" t="n">
        <v>5818</v>
      </c>
      <c r="F769" s="0" t="s">
        <v>1059</v>
      </c>
      <c r="G769" s="0" t="s">
        <v>25</v>
      </c>
      <c r="H769" s="0" t="s">
        <v>268</v>
      </c>
    </row>
    <row r="770" customFormat="false" ht="14.4" hidden="false" customHeight="false" outlineLevel="0" collapsed="false">
      <c r="A770" s="44" t="n">
        <v>43221</v>
      </c>
      <c r="B770" s="0" t="n">
        <v>159</v>
      </c>
      <c r="C770" s="45" t="n">
        <v>43244</v>
      </c>
      <c r="D770" s="0" t="s">
        <v>286</v>
      </c>
      <c r="E770" s="0" t="n">
        <v>7527</v>
      </c>
      <c r="F770" s="0" t="s">
        <v>1060</v>
      </c>
      <c r="G770" s="0" t="s">
        <v>26</v>
      </c>
      <c r="H770" s="0" t="s">
        <v>270</v>
      </c>
    </row>
    <row r="771" customFormat="false" ht="14.4" hidden="false" customHeight="false" outlineLevel="0" collapsed="false">
      <c r="A771" s="44" t="n">
        <v>43221</v>
      </c>
      <c r="B771" s="0" t="n">
        <v>160</v>
      </c>
      <c r="C771" s="45" t="n">
        <v>43244</v>
      </c>
      <c r="D771" s="0" t="s">
        <v>286</v>
      </c>
      <c r="E771" s="0" t="n">
        <v>7240</v>
      </c>
      <c r="F771" s="0" t="s">
        <v>1061</v>
      </c>
      <c r="G771" s="0" t="s">
        <v>26</v>
      </c>
      <c r="H771" s="0" t="s">
        <v>262</v>
      </c>
    </row>
    <row r="772" customFormat="false" ht="14.4" hidden="false" customHeight="false" outlineLevel="0" collapsed="false">
      <c r="A772" s="44" t="n">
        <v>43221</v>
      </c>
      <c r="B772" s="0" t="n">
        <v>161</v>
      </c>
      <c r="C772" s="45" t="n">
        <v>43244</v>
      </c>
      <c r="D772" s="0" t="s">
        <v>286</v>
      </c>
      <c r="E772" s="0" t="n">
        <v>7270</v>
      </c>
      <c r="F772" s="0" t="s">
        <v>1062</v>
      </c>
      <c r="G772" s="0" t="s">
        <v>26</v>
      </c>
      <c r="H772" s="0" t="s">
        <v>267</v>
      </c>
    </row>
    <row r="773" customFormat="false" ht="14.4" hidden="false" customHeight="false" outlineLevel="0" collapsed="false">
      <c r="A773" s="44" t="n">
        <v>43221</v>
      </c>
      <c r="B773" s="0" t="n">
        <v>162</v>
      </c>
      <c r="C773" s="45" t="n">
        <v>43244</v>
      </c>
      <c r="D773" s="0" t="s">
        <v>286</v>
      </c>
      <c r="E773" s="0" t="n">
        <v>6605</v>
      </c>
      <c r="F773" s="0" t="s">
        <v>1063</v>
      </c>
      <c r="G773" s="0" t="s">
        <v>26</v>
      </c>
      <c r="H773" s="0" t="s">
        <v>274</v>
      </c>
    </row>
    <row r="774" customFormat="false" ht="14.4" hidden="false" customHeight="false" outlineLevel="0" collapsed="false">
      <c r="A774" s="44" t="n">
        <v>43221</v>
      </c>
      <c r="B774" s="0" t="n">
        <v>163</v>
      </c>
      <c r="C774" s="45" t="n">
        <v>43245</v>
      </c>
      <c r="D774" s="0" t="s">
        <v>286</v>
      </c>
      <c r="E774" s="0" t="n">
        <v>6637</v>
      </c>
      <c r="F774" s="0" t="s">
        <v>1064</v>
      </c>
      <c r="G774" s="0" t="s">
        <v>26</v>
      </c>
      <c r="H774" s="0" t="s">
        <v>276</v>
      </c>
    </row>
    <row r="775" customFormat="false" ht="14.4" hidden="false" customHeight="false" outlineLevel="0" collapsed="false">
      <c r="A775" s="44" t="n">
        <v>43221</v>
      </c>
      <c r="B775" s="0" t="n">
        <v>164</v>
      </c>
      <c r="C775" s="45" t="n">
        <v>43245</v>
      </c>
      <c r="D775" s="0" t="s">
        <v>286</v>
      </c>
      <c r="E775" s="0" t="n">
        <v>6668</v>
      </c>
      <c r="F775" s="0" t="s">
        <v>1065</v>
      </c>
      <c r="G775" s="0" t="s">
        <v>26</v>
      </c>
      <c r="H775" s="0" t="s">
        <v>263</v>
      </c>
    </row>
    <row r="776" customFormat="false" ht="14.4" hidden="false" customHeight="false" outlineLevel="0" collapsed="false">
      <c r="A776" s="44" t="n">
        <v>43221</v>
      </c>
      <c r="B776" s="0" t="n">
        <v>165</v>
      </c>
      <c r="C776" s="45" t="n">
        <v>43245</v>
      </c>
      <c r="D776" s="0" t="s">
        <v>286</v>
      </c>
      <c r="E776" s="0" t="n">
        <v>7201</v>
      </c>
      <c r="F776" s="0" t="s">
        <v>1066</v>
      </c>
      <c r="G776" s="0" t="s">
        <v>26</v>
      </c>
      <c r="H776" s="0" t="s">
        <v>270</v>
      </c>
    </row>
    <row r="777" customFormat="false" ht="14.4" hidden="false" customHeight="false" outlineLevel="0" collapsed="false">
      <c r="A777" s="44" t="n">
        <v>43221</v>
      </c>
      <c r="B777" s="0" t="n">
        <v>166</v>
      </c>
      <c r="C777" s="45" t="n">
        <v>43245</v>
      </c>
      <c r="D777" s="0" t="s">
        <v>286</v>
      </c>
      <c r="E777" s="0" t="n">
        <v>7152</v>
      </c>
      <c r="F777" s="0" t="s">
        <v>1067</v>
      </c>
      <c r="G777" s="0" t="s">
        <v>26</v>
      </c>
      <c r="H777" s="0" t="s">
        <v>274</v>
      </c>
    </row>
    <row r="778" customFormat="false" ht="14.4" hidden="false" customHeight="false" outlineLevel="0" collapsed="false">
      <c r="A778" s="44" t="n">
        <v>43221</v>
      </c>
      <c r="B778" s="0" t="n">
        <v>167</v>
      </c>
      <c r="C778" s="45" t="n">
        <v>43245</v>
      </c>
      <c r="D778" s="0" t="s">
        <v>286</v>
      </c>
      <c r="E778" s="0" t="n">
        <v>7233</v>
      </c>
      <c r="F778" s="0" t="s">
        <v>1068</v>
      </c>
      <c r="G778" s="0" t="s">
        <v>26</v>
      </c>
      <c r="H778" s="0" t="s">
        <v>268</v>
      </c>
    </row>
    <row r="779" customFormat="false" ht="14.4" hidden="false" customHeight="false" outlineLevel="0" collapsed="false">
      <c r="A779" s="44" t="n">
        <v>43221</v>
      </c>
      <c r="B779" s="0" t="n">
        <v>168</v>
      </c>
      <c r="C779" s="45" t="n">
        <v>43245</v>
      </c>
      <c r="D779" s="0" t="s">
        <v>286</v>
      </c>
      <c r="E779" s="0" t="n">
        <v>7238</v>
      </c>
      <c r="F779" s="0" t="s">
        <v>1069</v>
      </c>
      <c r="G779" s="0" t="s">
        <v>26</v>
      </c>
      <c r="H779" s="0" t="s">
        <v>272</v>
      </c>
    </row>
    <row r="780" customFormat="false" ht="14.4" hidden="false" customHeight="false" outlineLevel="0" collapsed="false">
      <c r="A780" s="44" t="n">
        <v>43221</v>
      </c>
      <c r="B780" s="0" t="n">
        <v>169</v>
      </c>
      <c r="C780" s="45" t="n">
        <v>43245</v>
      </c>
      <c r="D780" s="0" t="s">
        <v>286</v>
      </c>
      <c r="E780" s="0" t="n">
        <v>7239</v>
      </c>
      <c r="F780" s="0" t="s">
        <v>1070</v>
      </c>
      <c r="G780" s="0" t="s">
        <v>26</v>
      </c>
      <c r="H780" s="0" t="s">
        <v>272</v>
      </c>
    </row>
    <row r="781" customFormat="false" ht="14.4" hidden="false" customHeight="false" outlineLevel="0" collapsed="false">
      <c r="A781" s="44" t="n">
        <v>43221</v>
      </c>
      <c r="B781" s="0" t="n">
        <v>170</v>
      </c>
      <c r="C781" s="45" t="n">
        <v>43245</v>
      </c>
      <c r="D781" s="0" t="s">
        <v>286</v>
      </c>
      <c r="E781" s="0" t="n">
        <v>7048</v>
      </c>
      <c r="F781" s="0" t="s">
        <v>1071</v>
      </c>
      <c r="G781" s="0" t="s">
        <v>27</v>
      </c>
      <c r="H781" s="0" t="s">
        <v>268</v>
      </c>
    </row>
    <row r="782" customFormat="false" ht="14.4" hidden="false" customHeight="false" outlineLevel="0" collapsed="false">
      <c r="A782" s="44" t="n">
        <v>43221</v>
      </c>
      <c r="B782" s="0" t="n">
        <v>171</v>
      </c>
      <c r="C782" s="45" t="n">
        <v>43245</v>
      </c>
      <c r="D782" s="0" t="s">
        <v>286</v>
      </c>
      <c r="E782" s="0" t="n">
        <v>7049</v>
      </c>
      <c r="F782" s="0" t="s">
        <v>1072</v>
      </c>
      <c r="G782" s="0" t="s">
        <v>27</v>
      </c>
      <c r="H782" s="0" t="s">
        <v>268</v>
      </c>
    </row>
    <row r="783" customFormat="false" ht="14.4" hidden="false" customHeight="false" outlineLevel="0" collapsed="false">
      <c r="A783" s="44" t="n">
        <v>43221</v>
      </c>
      <c r="B783" s="0" t="n">
        <v>172</v>
      </c>
      <c r="C783" s="45" t="n">
        <v>43248</v>
      </c>
      <c r="D783" s="0" t="s">
        <v>286</v>
      </c>
      <c r="E783" s="0" t="n">
        <v>7424</v>
      </c>
      <c r="F783" s="0" t="s">
        <v>1073</v>
      </c>
      <c r="G783" s="0" t="s">
        <v>27</v>
      </c>
      <c r="H783" s="0" t="s">
        <v>276</v>
      </c>
    </row>
    <row r="784" customFormat="false" ht="14.4" hidden="false" customHeight="false" outlineLevel="0" collapsed="false">
      <c r="A784" s="44" t="n">
        <v>43221</v>
      </c>
      <c r="B784" s="0" t="n">
        <v>173</v>
      </c>
      <c r="C784" s="45" t="n">
        <v>43248</v>
      </c>
      <c r="D784" s="0" t="s">
        <v>286</v>
      </c>
      <c r="E784" s="0" t="n">
        <v>7255</v>
      </c>
      <c r="F784" s="0" t="s">
        <v>1074</v>
      </c>
      <c r="G784" s="0" t="s">
        <v>27</v>
      </c>
      <c r="H784" s="0" t="s">
        <v>272</v>
      </c>
    </row>
    <row r="785" customFormat="false" ht="14.4" hidden="false" customHeight="false" outlineLevel="0" collapsed="false">
      <c r="A785" s="44" t="n">
        <v>43221</v>
      </c>
      <c r="B785" s="0" t="n">
        <v>174</v>
      </c>
      <c r="C785" s="45" t="n">
        <v>43248</v>
      </c>
      <c r="D785" s="0" t="s">
        <v>286</v>
      </c>
      <c r="E785" s="0" t="n">
        <v>7260</v>
      </c>
      <c r="F785" s="0" t="s">
        <v>1075</v>
      </c>
      <c r="G785" s="0" t="s">
        <v>27</v>
      </c>
      <c r="H785" s="0" t="s">
        <v>272</v>
      </c>
    </row>
    <row r="786" customFormat="false" ht="14.4" hidden="false" customHeight="false" outlineLevel="0" collapsed="false">
      <c r="A786" s="44" t="n">
        <v>43221</v>
      </c>
      <c r="B786" s="0" t="n">
        <v>175</v>
      </c>
      <c r="C786" s="45" t="n">
        <v>43248</v>
      </c>
      <c r="D786" s="0" t="s">
        <v>286</v>
      </c>
      <c r="E786" s="0" t="n">
        <v>6117</v>
      </c>
      <c r="F786" s="0" t="s">
        <v>1076</v>
      </c>
      <c r="G786" s="0" t="s">
        <v>27</v>
      </c>
      <c r="H786" s="0" t="s">
        <v>265</v>
      </c>
    </row>
    <row r="787" customFormat="false" ht="14.4" hidden="false" customHeight="false" outlineLevel="0" collapsed="false">
      <c r="A787" s="44" t="n">
        <v>43221</v>
      </c>
      <c r="B787" s="0" t="n">
        <v>176</v>
      </c>
      <c r="C787" s="45" t="n">
        <v>43248</v>
      </c>
      <c r="D787" s="0" t="s">
        <v>286</v>
      </c>
      <c r="E787" s="0" t="n">
        <v>6802</v>
      </c>
      <c r="F787" s="0" t="s">
        <v>1077</v>
      </c>
      <c r="G787" s="0" t="s">
        <v>27</v>
      </c>
      <c r="H787" s="0" t="s">
        <v>266</v>
      </c>
    </row>
    <row r="788" customFormat="false" ht="14.4" hidden="false" customHeight="false" outlineLevel="0" collapsed="false">
      <c r="A788" s="44" t="n">
        <v>43221</v>
      </c>
      <c r="B788" s="0" t="n">
        <v>177</v>
      </c>
      <c r="C788" s="45" t="n">
        <v>43248</v>
      </c>
      <c r="D788" s="0" t="s">
        <v>286</v>
      </c>
      <c r="E788" s="0" t="n">
        <v>6833</v>
      </c>
      <c r="F788" s="0" t="s">
        <v>1078</v>
      </c>
      <c r="G788" s="0" t="s">
        <v>27</v>
      </c>
      <c r="H788" s="0" t="s">
        <v>270</v>
      </c>
    </row>
    <row r="789" customFormat="false" ht="14.4" hidden="false" customHeight="false" outlineLevel="0" collapsed="false">
      <c r="A789" s="44" t="n">
        <v>43221</v>
      </c>
      <c r="B789" s="0" t="n">
        <v>178</v>
      </c>
      <c r="C789" s="45" t="n">
        <v>43248</v>
      </c>
      <c r="D789" s="0" t="s">
        <v>286</v>
      </c>
      <c r="E789" s="0" t="n">
        <v>7202</v>
      </c>
      <c r="F789" s="0" t="s">
        <v>1079</v>
      </c>
      <c r="G789" s="0" t="s">
        <v>27</v>
      </c>
      <c r="H789" s="0" t="s">
        <v>270</v>
      </c>
    </row>
    <row r="790" customFormat="false" ht="14.4" hidden="false" customHeight="false" outlineLevel="0" collapsed="false">
      <c r="A790" s="44" t="n">
        <v>43221</v>
      </c>
      <c r="B790" s="0" t="n">
        <v>179</v>
      </c>
      <c r="C790" s="45" t="n">
        <v>43248</v>
      </c>
      <c r="D790" s="0" t="s">
        <v>286</v>
      </c>
      <c r="E790" s="0" t="n">
        <v>5796</v>
      </c>
      <c r="F790" s="0" t="s">
        <v>1080</v>
      </c>
      <c r="G790" s="0" t="s">
        <v>133</v>
      </c>
      <c r="H790" s="0" t="s">
        <v>268</v>
      </c>
    </row>
    <row r="791" customFormat="false" ht="14.4" hidden="false" customHeight="false" outlineLevel="0" collapsed="false">
      <c r="A791" s="44" t="n">
        <v>43221</v>
      </c>
      <c r="B791" s="0" t="n">
        <v>180</v>
      </c>
      <c r="C791" s="45" t="n">
        <v>43248</v>
      </c>
      <c r="D791" s="0" t="s">
        <v>286</v>
      </c>
      <c r="E791" s="0" t="n">
        <v>6836</v>
      </c>
      <c r="F791" s="0" t="s">
        <v>1081</v>
      </c>
      <c r="G791" s="0" t="s">
        <v>133</v>
      </c>
      <c r="H791" s="0" t="s">
        <v>266</v>
      </c>
    </row>
    <row r="792" customFormat="false" ht="14.4" hidden="false" customHeight="false" outlineLevel="0" collapsed="false">
      <c r="A792" s="44" t="n">
        <v>43221</v>
      </c>
      <c r="B792" s="0" t="n">
        <v>181</v>
      </c>
      <c r="C792" s="45" t="n">
        <v>43249</v>
      </c>
      <c r="D792" s="0" t="s">
        <v>286</v>
      </c>
      <c r="E792" s="0" t="n">
        <v>7204</v>
      </c>
      <c r="F792" s="0" t="s">
        <v>1082</v>
      </c>
      <c r="G792" s="0" t="s">
        <v>133</v>
      </c>
      <c r="H792" s="0" t="s">
        <v>270</v>
      </c>
    </row>
    <row r="793" customFormat="false" ht="14.4" hidden="false" customHeight="false" outlineLevel="0" collapsed="false">
      <c r="A793" s="44" t="n">
        <v>43221</v>
      </c>
      <c r="B793" s="0" t="n">
        <v>182</v>
      </c>
      <c r="C793" s="45" t="n">
        <v>43249</v>
      </c>
      <c r="D793" s="0" t="s">
        <v>286</v>
      </c>
      <c r="E793" s="0" t="n">
        <v>7230</v>
      </c>
      <c r="F793" s="0" t="s">
        <v>1083</v>
      </c>
      <c r="G793" s="0" t="s">
        <v>133</v>
      </c>
      <c r="H793" s="0" t="s">
        <v>268</v>
      </c>
    </row>
    <row r="794" customFormat="false" ht="14.4" hidden="false" customHeight="false" outlineLevel="0" collapsed="false">
      <c r="A794" s="44" t="n">
        <v>43221</v>
      </c>
      <c r="B794" s="0" t="n">
        <v>183</v>
      </c>
      <c r="C794" s="45" t="n">
        <v>43249</v>
      </c>
      <c r="D794" s="0" t="s">
        <v>286</v>
      </c>
      <c r="E794" s="0" t="n">
        <v>7044</v>
      </c>
      <c r="F794" s="0" t="s">
        <v>1084</v>
      </c>
      <c r="G794" s="0" t="s">
        <v>156</v>
      </c>
      <c r="H794" s="0" t="s">
        <v>268</v>
      </c>
    </row>
    <row r="795" customFormat="false" ht="14.4" hidden="false" customHeight="false" outlineLevel="0" collapsed="false">
      <c r="A795" s="44" t="n">
        <v>43221</v>
      </c>
      <c r="B795" s="0" t="n">
        <v>184</v>
      </c>
      <c r="C795" s="45" t="n">
        <v>43249</v>
      </c>
      <c r="D795" s="0" t="s">
        <v>286</v>
      </c>
      <c r="E795" s="0" t="n">
        <v>6706</v>
      </c>
      <c r="F795" s="0" t="s">
        <v>1085</v>
      </c>
      <c r="G795" s="0" t="s">
        <v>156</v>
      </c>
      <c r="H795" s="0" t="s">
        <v>272</v>
      </c>
    </row>
    <row r="796" customFormat="false" ht="14.4" hidden="false" customHeight="false" outlineLevel="0" collapsed="false">
      <c r="A796" s="44" t="n">
        <v>43221</v>
      </c>
      <c r="B796" s="0" t="n">
        <v>185</v>
      </c>
      <c r="C796" s="45" t="n">
        <v>43249</v>
      </c>
      <c r="D796" s="0" t="s">
        <v>286</v>
      </c>
      <c r="E796" s="0" t="n">
        <v>6391</v>
      </c>
      <c r="F796" s="0" t="s">
        <v>1086</v>
      </c>
      <c r="G796" s="0" t="s">
        <v>156</v>
      </c>
      <c r="H796" s="0" t="s">
        <v>264</v>
      </c>
    </row>
    <row r="797" customFormat="false" ht="14.4" hidden="false" customHeight="false" outlineLevel="0" collapsed="false">
      <c r="A797" s="44" t="n">
        <v>43221</v>
      </c>
      <c r="B797" s="0" t="n">
        <v>186</v>
      </c>
      <c r="C797" s="45" t="n">
        <v>43249</v>
      </c>
      <c r="D797" s="0" t="s">
        <v>286</v>
      </c>
      <c r="E797" s="0" t="n">
        <v>6466</v>
      </c>
      <c r="F797" s="0" t="s">
        <v>1087</v>
      </c>
      <c r="G797" s="0" t="s">
        <v>156</v>
      </c>
      <c r="H797" s="0" t="s">
        <v>276</v>
      </c>
    </row>
    <row r="798" customFormat="false" ht="14.4" hidden="false" customHeight="false" outlineLevel="0" collapsed="false">
      <c r="A798" s="44" t="n">
        <v>43221</v>
      </c>
      <c r="B798" s="0" t="n">
        <v>187</v>
      </c>
      <c r="C798" s="45" t="n">
        <v>43249</v>
      </c>
      <c r="D798" s="0" t="s">
        <v>286</v>
      </c>
      <c r="E798" s="0" t="n">
        <v>6429</v>
      </c>
      <c r="F798" s="0" t="s">
        <v>1088</v>
      </c>
      <c r="G798" s="0" t="s">
        <v>156</v>
      </c>
      <c r="H798" s="0" t="s">
        <v>267</v>
      </c>
    </row>
    <row r="799" customFormat="false" ht="14.4" hidden="false" customHeight="false" outlineLevel="0" collapsed="false">
      <c r="A799" s="44" t="n">
        <v>43221</v>
      </c>
      <c r="B799" s="0" t="n">
        <v>188</v>
      </c>
      <c r="C799" s="45" t="n">
        <v>43249</v>
      </c>
      <c r="D799" s="0" t="s">
        <v>286</v>
      </c>
      <c r="E799" s="0" t="n">
        <v>6846</v>
      </c>
      <c r="F799" s="0" t="s">
        <v>1089</v>
      </c>
      <c r="G799" s="0" t="s">
        <v>156</v>
      </c>
      <c r="H799" s="0" t="s">
        <v>276</v>
      </c>
    </row>
    <row r="800" customFormat="false" ht="14.4" hidden="false" customHeight="false" outlineLevel="0" collapsed="false">
      <c r="A800" s="44" t="n">
        <v>43221</v>
      </c>
      <c r="B800" s="0" t="n">
        <v>189</v>
      </c>
      <c r="C800" s="45" t="n">
        <v>43249</v>
      </c>
      <c r="D800" s="0" t="s">
        <v>286</v>
      </c>
      <c r="E800" s="0" t="n">
        <v>7036</v>
      </c>
      <c r="F800" s="0" t="s">
        <v>1090</v>
      </c>
      <c r="G800" s="0" t="s">
        <v>156</v>
      </c>
      <c r="H800" s="0" t="s">
        <v>268</v>
      </c>
    </row>
    <row r="801" customFormat="false" ht="14.4" hidden="false" customHeight="false" outlineLevel="0" collapsed="false">
      <c r="A801" s="44" t="n">
        <v>43221</v>
      </c>
      <c r="B801" s="0" t="n">
        <v>190</v>
      </c>
      <c r="C801" s="45" t="n">
        <v>43250</v>
      </c>
      <c r="D801" s="0" t="s">
        <v>286</v>
      </c>
      <c r="E801" s="0" t="n">
        <v>7203</v>
      </c>
      <c r="F801" s="0" t="s">
        <v>1091</v>
      </c>
      <c r="G801" s="0" t="s">
        <v>156</v>
      </c>
      <c r="H801" s="0" t="s">
        <v>270</v>
      </c>
    </row>
    <row r="802" customFormat="false" ht="14.4" hidden="false" customHeight="false" outlineLevel="0" collapsed="false">
      <c r="A802" s="44" t="n">
        <v>43221</v>
      </c>
      <c r="B802" s="0" t="n">
        <v>191</v>
      </c>
      <c r="C802" s="45" t="n">
        <v>43250</v>
      </c>
      <c r="D802" s="0" t="s">
        <v>286</v>
      </c>
      <c r="E802" s="0" t="n">
        <v>7226</v>
      </c>
      <c r="F802" s="0" t="s">
        <v>1092</v>
      </c>
      <c r="G802" s="0" t="s">
        <v>156</v>
      </c>
      <c r="H802" s="0" t="s">
        <v>268</v>
      </c>
    </row>
    <row r="803" customFormat="false" ht="14.4" hidden="false" customHeight="false" outlineLevel="0" collapsed="false">
      <c r="A803" s="44" t="n">
        <v>43221</v>
      </c>
      <c r="B803" s="0" t="n">
        <v>192</v>
      </c>
      <c r="C803" s="45" t="n">
        <v>43250</v>
      </c>
      <c r="D803" s="0" t="s">
        <v>286</v>
      </c>
      <c r="E803" s="0" t="n">
        <v>7227</v>
      </c>
      <c r="F803" s="0" t="s">
        <v>1093</v>
      </c>
      <c r="G803" s="0" t="s">
        <v>156</v>
      </c>
      <c r="H803" s="0" t="s">
        <v>268</v>
      </c>
    </row>
    <row r="804" customFormat="false" ht="14.4" hidden="false" customHeight="false" outlineLevel="0" collapsed="false">
      <c r="A804" s="44" t="n">
        <v>43221</v>
      </c>
      <c r="B804" s="0" t="n">
        <v>193</v>
      </c>
      <c r="C804" s="45" t="n">
        <v>43250</v>
      </c>
      <c r="D804" s="0" t="s">
        <v>286</v>
      </c>
      <c r="E804" s="0" t="n">
        <v>7746</v>
      </c>
      <c r="F804" s="0" t="s">
        <v>1094</v>
      </c>
      <c r="G804" s="0" t="s">
        <v>156</v>
      </c>
      <c r="H804" s="0" t="s">
        <v>269</v>
      </c>
    </row>
    <row r="805" customFormat="false" ht="14.4" hidden="false" customHeight="false" outlineLevel="0" collapsed="false">
      <c r="A805" s="44" t="n">
        <v>43221</v>
      </c>
      <c r="B805" s="0" t="n">
        <v>194</v>
      </c>
      <c r="C805" s="45" t="n">
        <v>43250</v>
      </c>
      <c r="D805" s="0" t="s">
        <v>286</v>
      </c>
      <c r="E805" s="0" t="n">
        <v>6708</v>
      </c>
      <c r="F805" s="0" t="s">
        <v>1095</v>
      </c>
      <c r="G805" s="0" t="s">
        <v>157</v>
      </c>
      <c r="H805" s="0" t="s">
        <v>265</v>
      </c>
    </row>
    <row r="806" customFormat="false" ht="14.4" hidden="false" customHeight="false" outlineLevel="0" collapsed="false">
      <c r="A806" s="44" t="n">
        <v>43221</v>
      </c>
      <c r="B806" s="0" t="n">
        <v>195</v>
      </c>
      <c r="C806" s="45" t="n">
        <v>43250</v>
      </c>
      <c r="D806" s="0" t="s">
        <v>286</v>
      </c>
      <c r="E806" s="0" t="n">
        <v>6423</v>
      </c>
      <c r="F806" s="0" t="s">
        <v>1096</v>
      </c>
      <c r="G806" s="0" t="s">
        <v>164</v>
      </c>
      <c r="H806" s="0" t="s">
        <v>267</v>
      </c>
    </row>
    <row r="807" customFormat="false" ht="14.4" hidden="false" customHeight="false" outlineLevel="0" collapsed="false">
      <c r="A807" s="44" t="n">
        <v>43221</v>
      </c>
      <c r="B807" s="0" t="n">
        <v>196</v>
      </c>
      <c r="C807" s="45" t="n">
        <v>43250</v>
      </c>
      <c r="D807" s="0" t="s">
        <v>286</v>
      </c>
      <c r="E807" s="0" t="n">
        <v>6389</v>
      </c>
      <c r="F807" s="0" t="s">
        <v>1097</v>
      </c>
      <c r="G807" s="0" t="s">
        <v>164</v>
      </c>
      <c r="H807" s="0" t="s">
        <v>274</v>
      </c>
    </row>
    <row r="808" customFormat="false" ht="14.4" hidden="false" customHeight="false" outlineLevel="0" collapsed="false">
      <c r="A808" s="44" t="n">
        <v>43221</v>
      </c>
      <c r="B808" s="0" t="n">
        <v>197</v>
      </c>
      <c r="C808" s="45" t="n">
        <v>43250</v>
      </c>
      <c r="D808" s="0" t="s">
        <v>286</v>
      </c>
      <c r="E808" s="0" t="n">
        <v>6185</v>
      </c>
      <c r="F808" s="0" t="s">
        <v>1098</v>
      </c>
      <c r="G808" s="0" t="s">
        <v>164</v>
      </c>
      <c r="H808" s="0" t="s">
        <v>276</v>
      </c>
    </row>
    <row r="809" customFormat="false" ht="14.4" hidden="false" customHeight="false" outlineLevel="0" collapsed="false">
      <c r="A809" s="44" t="n">
        <v>43221</v>
      </c>
      <c r="B809" s="0" t="n">
        <v>198</v>
      </c>
      <c r="C809" s="45" t="n">
        <v>43250</v>
      </c>
      <c r="D809" s="0" t="s">
        <v>286</v>
      </c>
      <c r="E809" s="0" t="n">
        <v>6834</v>
      </c>
      <c r="F809" s="0" t="s">
        <v>1099</v>
      </c>
      <c r="G809" s="0" t="s">
        <v>164</v>
      </c>
      <c r="H809" s="0" t="s">
        <v>266</v>
      </c>
    </row>
    <row r="810" customFormat="false" ht="14.4" hidden="false" customHeight="false" outlineLevel="0" collapsed="false">
      <c r="A810" s="44" t="n">
        <v>43221</v>
      </c>
      <c r="B810" s="0" t="n">
        <v>199</v>
      </c>
      <c r="C810" s="45" t="n">
        <v>43251</v>
      </c>
      <c r="D810" s="0" t="s">
        <v>286</v>
      </c>
      <c r="E810" s="0" t="n">
        <v>6835</v>
      </c>
      <c r="F810" s="0" t="s">
        <v>1100</v>
      </c>
      <c r="G810" s="0" t="s">
        <v>164</v>
      </c>
      <c r="H810" s="0" t="s">
        <v>265</v>
      </c>
    </row>
    <row r="811" customFormat="false" ht="14.4" hidden="false" customHeight="false" outlineLevel="0" collapsed="false">
      <c r="A811" s="44" t="n">
        <v>43221</v>
      </c>
      <c r="B811" s="0" t="n">
        <v>200</v>
      </c>
      <c r="C811" s="45" t="n">
        <v>43251</v>
      </c>
      <c r="D811" s="0" t="s">
        <v>286</v>
      </c>
      <c r="E811" s="0" t="n">
        <v>6839</v>
      </c>
      <c r="F811" s="0" t="s">
        <v>1101</v>
      </c>
      <c r="G811" s="0" t="s">
        <v>164</v>
      </c>
      <c r="H811" s="0" t="s">
        <v>276</v>
      </c>
    </row>
    <row r="812" customFormat="false" ht="14.4" hidden="false" customHeight="false" outlineLevel="0" collapsed="false">
      <c r="A812" s="44" t="n">
        <v>43221</v>
      </c>
      <c r="B812" s="0" t="n">
        <v>201</v>
      </c>
      <c r="C812" s="45" t="n">
        <v>43251</v>
      </c>
      <c r="D812" s="0" t="s">
        <v>286</v>
      </c>
      <c r="E812" s="0" t="n">
        <v>6939</v>
      </c>
      <c r="F812" s="0" t="s">
        <v>1102</v>
      </c>
      <c r="G812" s="0" t="s">
        <v>164</v>
      </c>
      <c r="H812" s="0" t="s">
        <v>269</v>
      </c>
    </row>
    <row r="813" customFormat="false" ht="14.4" hidden="false" customHeight="false" outlineLevel="0" collapsed="false">
      <c r="A813" s="44" t="n">
        <v>43221</v>
      </c>
      <c r="B813" s="0" t="n">
        <v>202</v>
      </c>
      <c r="C813" s="45" t="n">
        <v>43251</v>
      </c>
      <c r="D813" s="0" t="s">
        <v>286</v>
      </c>
      <c r="E813" s="0" t="n">
        <v>6424</v>
      </c>
      <c r="F813" s="0" t="s">
        <v>1103</v>
      </c>
      <c r="G813" s="0" t="s">
        <v>165</v>
      </c>
      <c r="H813" s="0" t="s">
        <v>267</v>
      </c>
    </row>
    <row r="814" customFormat="false" ht="14.4" hidden="false" customHeight="false" outlineLevel="0" collapsed="false">
      <c r="A814" s="44" t="n">
        <v>43221</v>
      </c>
      <c r="B814" s="0" t="n">
        <v>203</v>
      </c>
      <c r="C814" s="45" t="n">
        <v>43251</v>
      </c>
      <c r="D814" s="0" t="s">
        <v>286</v>
      </c>
      <c r="E814" s="0" t="n">
        <v>6696</v>
      </c>
      <c r="F814" s="0" t="s">
        <v>1104</v>
      </c>
      <c r="G814" s="0" t="s">
        <v>174</v>
      </c>
      <c r="H814" s="0" t="s">
        <v>272</v>
      </c>
    </row>
    <row r="815" customFormat="false" ht="14.4" hidden="false" customHeight="false" outlineLevel="0" collapsed="false">
      <c r="A815" s="44" t="n">
        <v>43221</v>
      </c>
      <c r="B815" s="0" t="n">
        <v>204</v>
      </c>
      <c r="C815" s="45" t="n">
        <v>43251</v>
      </c>
      <c r="D815" s="0" t="s">
        <v>286</v>
      </c>
      <c r="E815" s="0" t="n">
        <v>5822</v>
      </c>
      <c r="F815" s="0" t="s">
        <v>1105</v>
      </c>
      <c r="G815" s="0" t="s">
        <v>174</v>
      </c>
      <c r="H815" s="0" t="s">
        <v>268</v>
      </c>
    </row>
    <row r="816" customFormat="false" ht="14.4" hidden="false" customHeight="false" outlineLevel="0" collapsed="false">
      <c r="A816" s="44" t="n">
        <v>43221</v>
      </c>
      <c r="B816" s="0" t="n">
        <v>205</v>
      </c>
      <c r="C816" s="45" t="n">
        <v>43251</v>
      </c>
      <c r="D816" s="0" t="s">
        <v>286</v>
      </c>
      <c r="E816" s="0" t="n">
        <v>6840</v>
      </c>
      <c r="F816" s="0" t="s">
        <v>1106</v>
      </c>
      <c r="G816" s="0" t="s">
        <v>174</v>
      </c>
      <c r="H816" s="0" t="s">
        <v>276</v>
      </c>
    </row>
    <row r="817" customFormat="false" ht="14.4" hidden="false" customHeight="false" outlineLevel="0" collapsed="false">
      <c r="A817" s="44" t="n">
        <v>43221</v>
      </c>
      <c r="B817" s="0" t="n">
        <v>206</v>
      </c>
      <c r="C817" s="45" t="n">
        <v>43251</v>
      </c>
      <c r="D817" s="0" t="s">
        <v>286</v>
      </c>
      <c r="E817" s="0" t="n">
        <v>7493</v>
      </c>
      <c r="F817" s="0" t="s">
        <v>1107</v>
      </c>
      <c r="G817" s="0" t="s">
        <v>133</v>
      </c>
      <c r="H817" s="0" t="s">
        <v>270</v>
      </c>
    </row>
    <row r="818" customFormat="false" ht="14.4" hidden="false" customHeight="false" outlineLevel="0" collapsed="false">
      <c r="A818" s="44" t="n">
        <v>43221</v>
      </c>
      <c r="B818" s="0" t="n">
        <v>207</v>
      </c>
      <c r="C818" s="45" t="n">
        <v>43251</v>
      </c>
      <c r="D818" s="0" t="s">
        <v>286</v>
      </c>
      <c r="E818" s="0" t="n">
        <v>6710</v>
      </c>
      <c r="F818" s="0" t="s">
        <v>1108</v>
      </c>
      <c r="G818" s="0" t="s">
        <v>133</v>
      </c>
      <c r="H818" s="0" t="s">
        <v>272</v>
      </c>
    </row>
    <row r="819" customFormat="false" ht="14.4" hidden="false" customHeight="false" outlineLevel="0" collapsed="false">
      <c r="A819" s="44" t="n">
        <v>43221</v>
      </c>
      <c r="B819" s="0" t="n">
        <v>208</v>
      </c>
      <c r="C819" s="45" t="n">
        <v>43251</v>
      </c>
      <c r="D819" s="0" t="s">
        <v>286</v>
      </c>
      <c r="E819" s="0" t="n">
        <v>8769</v>
      </c>
      <c r="F819" s="0" t="s">
        <v>1109</v>
      </c>
      <c r="G819" s="0" t="s">
        <v>7</v>
      </c>
      <c r="H819" s="0" t="s">
        <v>267</v>
      </c>
    </row>
    <row r="820" customFormat="false" ht="14.4" hidden="false" customHeight="false" outlineLevel="0" collapsed="false">
      <c r="A820" s="44" t="n">
        <v>43221</v>
      </c>
      <c r="B820" s="0" t="n">
        <v>209</v>
      </c>
      <c r="C820" s="45" t="n">
        <v>43251</v>
      </c>
      <c r="D820" s="0" t="s">
        <v>286</v>
      </c>
      <c r="E820" s="0" t="n">
        <v>8770</v>
      </c>
      <c r="F820" s="0" t="s">
        <v>1110</v>
      </c>
      <c r="G820" s="0" t="s">
        <v>8</v>
      </c>
      <c r="H820" s="0" t="s">
        <v>272</v>
      </c>
    </row>
    <row r="821" customFormat="false" ht="14.4" hidden="false" customHeight="false" outlineLevel="0" collapsed="false">
      <c r="A821" s="44" t="n">
        <v>43221</v>
      </c>
      <c r="B821" s="0" t="n">
        <v>210</v>
      </c>
      <c r="C821" s="45" t="n">
        <v>43251</v>
      </c>
      <c r="D821" s="0" t="s">
        <v>286</v>
      </c>
      <c r="E821" s="0" t="n">
        <v>8771</v>
      </c>
      <c r="F821" s="0" t="s">
        <v>1111</v>
      </c>
      <c r="G821" s="0" t="s">
        <v>11</v>
      </c>
      <c r="H821" s="0" t="s">
        <v>267</v>
      </c>
    </row>
    <row r="822" customFormat="false" ht="14.4" hidden="false" customHeight="false" outlineLevel="0" collapsed="false">
      <c r="A822" s="44" t="n">
        <v>43252</v>
      </c>
      <c r="B822" s="0" t="n">
        <v>1</v>
      </c>
      <c r="C822" s="45" t="n">
        <v>43252</v>
      </c>
      <c r="D822" s="0" t="s">
        <v>286</v>
      </c>
      <c r="E822" s="0" t="n">
        <v>7906</v>
      </c>
      <c r="F822" s="0" t="s">
        <v>1112</v>
      </c>
      <c r="G822" s="0" t="s">
        <v>103</v>
      </c>
      <c r="H822" s="0" t="s">
        <v>268</v>
      </c>
    </row>
    <row r="823" customFormat="false" ht="14.4" hidden="false" customHeight="false" outlineLevel="0" collapsed="false">
      <c r="A823" s="44" t="n">
        <v>43252</v>
      </c>
      <c r="B823" s="0" t="n">
        <v>2</v>
      </c>
      <c r="C823" s="45" t="n">
        <v>43252</v>
      </c>
      <c r="D823" s="0" t="s">
        <v>286</v>
      </c>
      <c r="E823" s="0" t="n">
        <v>7156</v>
      </c>
      <c r="F823" s="0" t="s">
        <v>1113</v>
      </c>
      <c r="G823" s="0" t="s">
        <v>105</v>
      </c>
      <c r="H823" s="0" t="s">
        <v>273</v>
      </c>
    </row>
    <row r="824" customFormat="false" ht="14.4" hidden="false" customHeight="false" outlineLevel="0" collapsed="false">
      <c r="A824" s="44" t="n">
        <v>43252</v>
      </c>
      <c r="B824" s="0" t="n">
        <v>3</v>
      </c>
      <c r="C824" s="45" t="n">
        <v>43252</v>
      </c>
      <c r="D824" s="0" t="s">
        <v>286</v>
      </c>
      <c r="E824" s="0" t="n">
        <v>7295</v>
      </c>
      <c r="F824" s="0" t="s">
        <v>1114</v>
      </c>
      <c r="G824" s="0" t="s">
        <v>189</v>
      </c>
      <c r="H824" s="0" t="s">
        <v>274</v>
      </c>
    </row>
    <row r="825" customFormat="false" ht="14.4" hidden="false" customHeight="false" outlineLevel="0" collapsed="false">
      <c r="A825" s="44" t="n">
        <v>43252</v>
      </c>
      <c r="B825" s="0" t="n">
        <v>4</v>
      </c>
      <c r="C825" s="45" t="n">
        <v>43252</v>
      </c>
      <c r="D825" s="0" t="s">
        <v>286</v>
      </c>
      <c r="E825" s="0" t="n">
        <v>8296</v>
      </c>
      <c r="F825" s="0" t="s">
        <v>1115</v>
      </c>
      <c r="G825" s="0" t="s">
        <v>156</v>
      </c>
      <c r="H825" s="0" t="s">
        <v>265</v>
      </c>
    </row>
    <row r="826" customFormat="false" ht="14.4" hidden="false" customHeight="false" outlineLevel="0" collapsed="false">
      <c r="A826" s="44" t="n">
        <v>43252</v>
      </c>
      <c r="B826" s="0" t="n">
        <v>5</v>
      </c>
      <c r="C826" s="45" t="n">
        <v>43252</v>
      </c>
      <c r="D826" s="0" t="s">
        <v>286</v>
      </c>
      <c r="E826" s="0" t="n">
        <v>4956</v>
      </c>
      <c r="F826" s="0" t="s">
        <v>1116</v>
      </c>
      <c r="G826" s="0" t="s">
        <v>156</v>
      </c>
      <c r="H826" s="0" t="s">
        <v>268</v>
      </c>
    </row>
    <row r="827" customFormat="false" ht="14.4" hidden="false" customHeight="false" outlineLevel="0" collapsed="false">
      <c r="A827" s="44" t="n">
        <v>43252</v>
      </c>
      <c r="B827" s="0" t="n">
        <v>6</v>
      </c>
      <c r="C827" s="45" t="n">
        <v>43252</v>
      </c>
      <c r="D827" s="0" t="s">
        <v>286</v>
      </c>
      <c r="E827" s="0" t="n">
        <v>4862</v>
      </c>
      <c r="F827" s="0" t="s">
        <v>1117</v>
      </c>
      <c r="G827" s="0" t="s">
        <v>156</v>
      </c>
      <c r="H827" s="0" t="s">
        <v>262</v>
      </c>
    </row>
    <row r="828" customFormat="false" ht="14.4" hidden="false" customHeight="false" outlineLevel="0" collapsed="false">
      <c r="A828" s="44" t="n">
        <v>43252</v>
      </c>
      <c r="B828" s="0" t="n">
        <v>7</v>
      </c>
      <c r="C828" s="45" t="n">
        <v>43252</v>
      </c>
      <c r="D828" s="0" t="s">
        <v>286</v>
      </c>
      <c r="E828" s="0" t="n">
        <v>8405</v>
      </c>
      <c r="F828" s="0" t="s">
        <v>1118</v>
      </c>
      <c r="G828" s="0" t="s">
        <v>157</v>
      </c>
      <c r="H828" s="0" t="s">
        <v>264</v>
      </c>
    </row>
    <row r="829" customFormat="false" ht="14.4" hidden="false" customHeight="false" outlineLevel="0" collapsed="false">
      <c r="A829" s="44" t="n">
        <v>43252</v>
      </c>
      <c r="B829" s="0" t="n">
        <v>8</v>
      </c>
      <c r="C829" s="45" t="n">
        <v>43252</v>
      </c>
      <c r="D829" s="0" t="s">
        <v>286</v>
      </c>
      <c r="E829" s="0" t="n">
        <v>7729</v>
      </c>
      <c r="F829" s="0" t="s">
        <v>1119</v>
      </c>
      <c r="G829" s="0" t="s">
        <v>133</v>
      </c>
      <c r="H829" s="0" t="s">
        <v>263</v>
      </c>
    </row>
    <row r="830" customFormat="false" ht="14.4" hidden="false" customHeight="false" outlineLevel="0" collapsed="false">
      <c r="A830" s="44" t="n">
        <v>43252</v>
      </c>
      <c r="B830" s="0" t="n">
        <v>9</v>
      </c>
      <c r="C830" s="45" t="n">
        <v>43252</v>
      </c>
      <c r="D830" s="0" t="s">
        <v>286</v>
      </c>
      <c r="E830" s="0" t="n">
        <v>5447</v>
      </c>
      <c r="F830" s="0" t="s">
        <v>1120</v>
      </c>
      <c r="G830" s="0" t="s">
        <v>249</v>
      </c>
      <c r="H830" s="0" t="s">
        <v>267</v>
      </c>
    </row>
    <row r="831" customFormat="false" ht="14.4" hidden="false" customHeight="false" outlineLevel="0" collapsed="false">
      <c r="A831" s="44" t="n">
        <v>43252</v>
      </c>
      <c r="B831" s="0" t="n">
        <v>10</v>
      </c>
      <c r="C831" s="45" t="n">
        <v>43255</v>
      </c>
      <c r="D831" s="0" t="s">
        <v>286</v>
      </c>
      <c r="E831" s="0" t="n">
        <v>7037</v>
      </c>
      <c r="F831" s="0" t="s">
        <v>1121</v>
      </c>
      <c r="G831" s="0" t="s">
        <v>137</v>
      </c>
      <c r="H831" s="0" t="s">
        <v>276</v>
      </c>
    </row>
    <row r="832" customFormat="false" ht="14.4" hidden="false" customHeight="false" outlineLevel="0" collapsed="false">
      <c r="A832" s="44" t="n">
        <v>43252</v>
      </c>
      <c r="B832" s="0" t="n">
        <v>11</v>
      </c>
      <c r="C832" s="45" t="n">
        <v>43255</v>
      </c>
      <c r="D832" s="0" t="s">
        <v>286</v>
      </c>
      <c r="E832" s="0" t="n">
        <v>4389</v>
      </c>
      <c r="F832" s="0" t="s">
        <v>1122</v>
      </c>
      <c r="G832" s="0" t="s">
        <v>144</v>
      </c>
      <c r="H832" s="0" t="s">
        <v>262</v>
      </c>
    </row>
    <row r="833" customFormat="false" ht="14.4" hidden="false" customHeight="false" outlineLevel="0" collapsed="false">
      <c r="A833" s="44" t="n">
        <v>43252</v>
      </c>
      <c r="B833" s="0" t="n">
        <v>12</v>
      </c>
      <c r="C833" s="45" t="n">
        <v>43255</v>
      </c>
      <c r="D833" s="0" t="s">
        <v>286</v>
      </c>
      <c r="E833" s="0" t="n">
        <v>7803</v>
      </c>
      <c r="F833" s="0" t="s">
        <v>1123</v>
      </c>
      <c r="G833" s="0" t="s">
        <v>107</v>
      </c>
      <c r="H833" s="0" t="s">
        <v>272</v>
      </c>
    </row>
    <row r="834" customFormat="false" ht="14.4" hidden="false" customHeight="false" outlineLevel="0" collapsed="false">
      <c r="A834" s="44" t="n">
        <v>43252</v>
      </c>
      <c r="B834" s="0" t="n">
        <v>13</v>
      </c>
      <c r="C834" s="45" t="n">
        <v>43255</v>
      </c>
      <c r="D834" s="0" t="s">
        <v>286</v>
      </c>
      <c r="E834" s="0" t="n">
        <v>2102</v>
      </c>
      <c r="F834" s="0" t="s">
        <v>1124</v>
      </c>
      <c r="G834" s="0" t="s">
        <v>118</v>
      </c>
      <c r="H834" s="0" t="s">
        <v>267</v>
      </c>
    </row>
    <row r="835" customFormat="false" ht="14.4" hidden="false" customHeight="false" outlineLevel="0" collapsed="false">
      <c r="A835" s="44" t="n">
        <v>43252</v>
      </c>
      <c r="B835" s="0" t="n">
        <v>14</v>
      </c>
      <c r="C835" s="45" t="n">
        <v>43255</v>
      </c>
      <c r="D835" s="0" t="s">
        <v>286</v>
      </c>
      <c r="E835" s="0" t="n">
        <v>7209</v>
      </c>
      <c r="F835" s="0" t="s">
        <v>1125</v>
      </c>
      <c r="G835" s="0" t="s">
        <v>127</v>
      </c>
      <c r="H835" s="0" t="s">
        <v>270</v>
      </c>
    </row>
    <row r="836" customFormat="false" ht="14.4" hidden="false" customHeight="false" outlineLevel="0" collapsed="false">
      <c r="A836" s="44" t="n">
        <v>43252</v>
      </c>
      <c r="B836" s="0" t="n">
        <v>15</v>
      </c>
      <c r="C836" s="45" t="n">
        <v>43255</v>
      </c>
      <c r="D836" s="0" t="s">
        <v>286</v>
      </c>
      <c r="E836" s="0" t="n">
        <v>7620</v>
      </c>
      <c r="F836" s="0" t="s">
        <v>1126</v>
      </c>
      <c r="G836" s="0" t="s">
        <v>189</v>
      </c>
      <c r="H836" s="0" t="s">
        <v>264</v>
      </c>
    </row>
    <row r="837" customFormat="false" ht="14.4" hidden="false" customHeight="false" outlineLevel="0" collapsed="false">
      <c r="A837" s="44" t="n">
        <v>43252</v>
      </c>
      <c r="B837" s="0" t="n">
        <v>16</v>
      </c>
      <c r="C837" s="45" t="n">
        <v>43255</v>
      </c>
      <c r="D837" s="0" t="s">
        <v>286</v>
      </c>
      <c r="E837" s="0" t="n">
        <v>5434</v>
      </c>
      <c r="F837" s="0" t="s">
        <v>1127</v>
      </c>
      <c r="G837" s="0" t="s">
        <v>249</v>
      </c>
      <c r="H837" s="0" t="s">
        <v>267</v>
      </c>
    </row>
    <row r="838" customFormat="false" ht="14.4" hidden="false" customHeight="false" outlineLevel="0" collapsed="false">
      <c r="A838" s="44" t="n">
        <v>43252</v>
      </c>
      <c r="B838" s="0" t="n">
        <v>17</v>
      </c>
      <c r="C838" s="45" t="n">
        <v>43255</v>
      </c>
      <c r="D838" s="0" t="s">
        <v>286</v>
      </c>
      <c r="E838" s="0" t="n">
        <v>7038</v>
      </c>
      <c r="F838" s="0" t="s">
        <v>1128</v>
      </c>
      <c r="G838" s="0" t="s">
        <v>123</v>
      </c>
      <c r="H838" s="0" t="s">
        <v>265</v>
      </c>
    </row>
    <row r="839" customFormat="false" ht="14.4" hidden="false" customHeight="false" outlineLevel="0" collapsed="false">
      <c r="A839" s="44" t="n">
        <v>43252</v>
      </c>
      <c r="B839" s="0" t="n">
        <v>18</v>
      </c>
      <c r="C839" s="45" t="n">
        <v>43255</v>
      </c>
      <c r="D839" s="0" t="s">
        <v>286</v>
      </c>
      <c r="E839" s="0" t="n">
        <v>5071</v>
      </c>
      <c r="F839" s="0" t="s">
        <v>1129</v>
      </c>
      <c r="G839" s="0" t="s">
        <v>123</v>
      </c>
      <c r="H839" s="0" t="s">
        <v>268</v>
      </c>
    </row>
    <row r="840" customFormat="false" ht="14.4" hidden="false" customHeight="false" outlineLevel="0" collapsed="false">
      <c r="A840" s="44" t="n">
        <v>43252</v>
      </c>
      <c r="B840" s="0" t="n">
        <v>19</v>
      </c>
      <c r="C840" s="45" t="n">
        <v>43256</v>
      </c>
      <c r="D840" s="0" t="s">
        <v>286</v>
      </c>
      <c r="E840" s="0" t="n">
        <v>4835</v>
      </c>
      <c r="F840" s="0" t="s">
        <v>1130</v>
      </c>
      <c r="G840" s="0" t="s">
        <v>123</v>
      </c>
      <c r="H840" s="0" t="s">
        <v>265</v>
      </c>
    </row>
    <row r="841" customFormat="false" ht="14.4" hidden="false" customHeight="false" outlineLevel="0" collapsed="false">
      <c r="A841" s="44" t="n">
        <v>43252</v>
      </c>
      <c r="B841" s="0" t="n">
        <v>20</v>
      </c>
      <c r="C841" s="45" t="n">
        <v>43256</v>
      </c>
      <c r="D841" s="0" t="s">
        <v>286</v>
      </c>
      <c r="E841" s="0" t="n">
        <v>5721</v>
      </c>
      <c r="F841" s="0" t="s">
        <v>1131</v>
      </c>
      <c r="G841" s="0" t="s">
        <v>127</v>
      </c>
      <c r="H841" s="0" t="s">
        <v>263</v>
      </c>
    </row>
    <row r="842" customFormat="false" ht="14.4" hidden="false" customHeight="false" outlineLevel="0" collapsed="false">
      <c r="A842" s="44" t="n">
        <v>43252</v>
      </c>
      <c r="B842" s="0" t="n">
        <v>21</v>
      </c>
      <c r="C842" s="45" t="n">
        <v>43256</v>
      </c>
      <c r="D842" s="0" t="s">
        <v>286</v>
      </c>
      <c r="E842" s="0" t="n">
        <v>6073</v>
      </c>
      <c r="F842" s="0" t="s">
        <v>1132</v>
      </c>
      <c r="G842" s="0" t="s">
        <v>195</v>
      </c>
      <c r="H842" s="0" t="s">
        <v>262</v>
      </c>
    </row>
    <row r="843" customFormat="false" ht="14.4" hidden="false" customHeight="false" outlineLevel="0" collapsed="false">
      <c r="A843" s="44" t="n">
        <v>43252</v>
      </c>
      <c r="B843" s="0" t="n">
        <v>22</v>
      </c>
      <c r="C843" s="45" t="n">
        <v>43256</v>
      </c>
      <c r="D843" s="0" t="s">
        <v>286</v>
      </c>
      <c r="E843" s="0" t="n">
        <v>5422</v>
      </c>
      <c r="F843" s="0" t="s">
        <v>1133</v>
      </c>
      <c r="G843" s="0" t="s">
        <v>133</v>
      </c>
      <c r="H843" s="0" t="s">
        <v>268</v>
      </c>
    </row>
    <row r="844" customFormat="false" ht="14.4" hidden="false" customHeight="false" outlineLevel="0" collapsed="false">
      <c r="A844" s="44" t="n">
        <v>43252</v>
      </c>
      <c r="B844" s="0" t="n">
        <v>23</v>
      </c>
      <c r="C844" s="45" t="n">
        <v>43256</v>
      </c>
      <c r="D844" s="0" t="s">
        <v>286</v>
      </c>
      <c r="E844" s="0" t="n">
        <v>6791</v>
      </c>
      <c r="F844" s="0" t="s">
        <v>1134</v>
      </c>
      <c r="G844" s="0" t="s">
        <v>133</v>
      </c>
      <c r="H844" s="0" t="s">
        <v>266</v>
      </c>
    </row>
    <row r="845" customFormat="false" ht="14.4" hidden="false" customHeight="false" outlineLevel="0" collapsed="false">
      <c r="A845" s="44" t="n">
        <v>43252</v>
      </c>
      <c r="B845" s="0" t="n">
        <v>24</v>
      </c>
      <c r="C845" s="45" t="n">
        <v>43256</v>
      </c>
      <c r="D845" s="0" t="s">
        <v>286</v>
      </c>
      <c r="E845" s="0" t="n">
        <v>7375</v>
      </c>
      <c r="F845" s="0" t="s">
        <v>1135</v>
      </c>
      <c r="G845" s="0" t="s">
        <v>133</v>
      </c>
      <c r="H845" s="0" t="s">
        <v>267</v>
      </c>
    </row>
    <row r="846" customFormat="false" ht="14.4" hidden="false" customHeight="false" outlineLevel="0" collapsed="false">
      <c r="A846" s="44" t="n">
        <v>43252</v>
      </c>
      <c r="B846" s="0" t="n">
        <v>25</v>
      </c>
      <c r="C846" s="45" t="n">
        <v>43256</v>
      </c>
      <c r="D846" s="0" t="s">
        <v>286</v>
      </c>
      <c r="E846" s="0" t="n">
        <v>7011</v>
      </c>
      <c r="F846" s="0" t="s">
        <v>1136</v>
      </c>
      <c r="G846" s="0" t="s">
        <v>133</v>
      </c>
      <c r="H846" s="0" t="s">
        <v>266</v>
      </c>
    </row>
    <row r="847" customFormat="false" ht="14.4" hidden="false" customHeight="false" outlineLevel="0" collapsed="false">
      <c r="A847" s="44" t="n">
        <v>43252</v>
      </c>
      <c r="B847" s="0" t="n">
        <v>26</v>
      </c>
      <c r="C847" s="45" t="n">
        <v>43256</v>
      </c>
      <c r="D847" s="0" t="s">
        <v>286</v>
      </c>
      <c r="E847" s="0" t="n">
        <v>6915</v>
      </c>
      <c r="F847" s="0" t="s">
        <v>1137</v>
      </c>
      <c r="G847" s="0" t="s">
        <v>133</v>
      </c>
      <c r="H847" s="0" t="s">
        <v>276</v>
      </c>
    </row>
    <row r="848" customFormat="false" ht="14.4" hidden="false" customHeight="false" outlineLevel="0" collapsed="false">
      <c r="A848" s="44" t="n">
        <v>43252</v>
      </c>
      <c r="B848" s="0" t="n">
        <v>27</v>
      </c>
      <c r="C848" s="45" t="n">
        <v>43256</v>
      </c>
      <c r="D848" s="0" t="s">
        <v>286</v>
      </c>
      <c r="E848" s="0" t="n">
        <v>6652</v>
      </c>
      <c r="F848" s="0" t="s">
        <v>1138</v>
      </c>
      <c r="G848" s="0" t="s">
        <v>133</v>
      </c>
      <c r="H848" s="0" t="s">
        <v>266</v>
      </c>
    </row>
    <row r="849" customFormat="false" ht="14.4" hidden="false" customHeight="false" outlineLevel="0" collapsed="false">
      <c r="A849" s="44" t="n">
        <v>43252</v>
      </c>
      <c r="B849" s="0" t="n">
        <v>28</v>
      </c>
      <c r="C849" s="45" t="n">
        <v>43257</v>
      </c>
      <c r="D849" s="0" t="s">
        <v>286</v>
      </c>
      <c r="E849" s="0" t="n">
        <v>6053</v>
      </c>
      <c r="F849" s="0" t="s">
        <v>1139</v>
      </c>
      <c r="G849" s="0" t="s">
        <v>137</v>
      </c>
      <c r="H849" s="0" t="s">
        <v>269</v>
      </c>
    </row>
    <row r="850" customFormat="false" ht="14.4" hidden="false" customHeight="false" outlineLevel="0" collapsed="false">
      <c r="A850" s="44" t="n">
        <v>43252</v>
      </c>
      <c r="B850" s="0" t="n">
        <v>29</v>
      </c>
      <c r="C850" s="45" t="n">
        <v>43257</v>
      </c>
      <c r="D850" s="0" t="s">
        <v>286</v>
      </c>
      <c r="E850" s="0" t="n">
        <v>7370</v>
      </c>
      <c r="F850" s="0" t="s">
        <v>1140</v>
      </c>
      <c r="G850" s="0" t="s">
        <v>148</v>
      </c>
      <c r="H850" s="0" t="s">
        <v>263</v>
      </c>
    </row>
    <row r="851" customFormat="false" ht="14.4" hidden="false" customHeight="false" outlineLevel="0" collapsed="false">
      <c r="A851" s="44" t="n">
        <v>43252</v>
      </c>
      <c r="B851" s="0" t="n">
        <v>30</v>
      </c>
      <c r="C851" s="45" t="n">
        <v>43257</v>
      </c>
      <c r="D851" s="0" t="s">
        <v>286</v>
      </c>
      <c r="E851" s="0" t="n">
        <v>6441</v>
      </c>
      <c r="F851" s="0" t="s">
        <v>1141</v>
      </c>
      <c r="G851" s="0" t="s">
        <v>249</v>
      </c>
      <c r="H851" s="0" t="s">
        <v>265</v>
      </c>
    </row>
    <row r="852" customFormat="false" ht="14.4" hidden="false" customHeight="false" outlineLevel="0" collapsed="false">
      <c r="A852" s="44" t="n">
        <v>43252</v>
      </c>
      <c r="B852" s="0" t="n">
        <v>31</v>
      </c>
      <c r="C852" s="45" t="n">
        <v>43257</v>
      </c>
      <c r="D852" s="0" t="s">
        <v>286</v>
      </c>
      <c r="E852" s="0" t="n">
        <v>7147</v>
      </c>
      <c r="F852" s="0" t="s">
        <v>1142</v>
      </c>
      <c r="G852" s="0" t="s">
        <v>156</v>
      </c>
      <c r="H852" s="0" t="s">
        <v>272</v>
      </c>
    </row>
    <row r="853" customFormat="false" ht="14.4" hidden="false" customHeight="false" outlineLevel="0" collapsed="false">
      <c r="A853" s="44" t="n">
        <v>43252</v>
      </c>
      <c r="B853" s="0" t="n">
        <v>32</v>
      </c>
      <c r="C853" s="45" t="n">
        <v>43257</v>
      </c>
      <c r="D853" s="0" t="s">
        <v>286</v>
      </c>
      <c r="E853" s="0" t="n">
        <v>4043</v>
      </c>
      <c r="F853" s="0" t="s">
        <v>1143</v>
      </c>
      <c r="G853" s="0" t="s">
        <v>156</v>
      </c>
      <c r="H853" s="0" t="s">
        <v>265</v>
      </c>
    </row>
    <row r="854" customFormat="false" ht="14.4" hidden="false" customHeight="false" outlineLevel="0" collapsed="false">
      <c r="A854" s="44" t="n">
        <v>43252</v>
      </c>
      <c r="B854" s="0" t="n">
        <v>33</v>
      </c>
      <c r="C854" s="45" t="n">
        <v>43257</v>
      </c>
      <c r="D854" s="0" t="s">
        <v>286</v>
      </c>
      <c r="E854" s="0" t="n">
        <v>7305</v>
      </c>
      <c r="F854" s="0" t="s">
        <v>1144</v>
      </c>
      <c r="G854" s="0" t="s">
        <v>156</v>
      </c>
      <c r="H854" s="0" t="s">
        <v>272</v>
      </c>
    </row>
    <row r="855" customFormat="false" ht="14.4" hidden="false" customHeight="false" outlineLevel="0" collapsed="false">
      <c r="A855" s="44" t="n">
        <v>43252</v>
      </c>
      <c r="B855" s="0" t="n">
        <v>34</v>
      </c>
      <c r="C855" s="45" t="n">
        <v>43257</v>
      </c>
      <c r="D855" s="0" t="s">
        <v>286</v>
      </c>
      <c r="E855" s="0" t="n">
        <v>7452</v>
      </c>
      <c r="F855" s="0" t="s">
        <v>1145</v>
      </c>
      <c r="G855" s="0" t="s">
        <v>156</v>
      </c>
      <c r="H855" s="0" t="s">
        <v>268</v>
      </c>
    </row>
    <row r="856" customFormat="false" ht="14.4" hidden="false" customHeight="false" outlineLevel="0" collapsed="false">
      <c r="A856" s="44" t="n">
        <v>43252</v>
      </c>
      <c r="B856" s="0" t="n">
        <v>35</v>
      </c>
      <c r="C856" s="45" t="n">
        <v>43257</v>
      </c>
      <c r="D856" s="0" t="s">
        <v>286</v>
      </c>
      <c r="E856" s="0" t="n">
        <v>7308</v>
      </c>
      <c r="F856" s="0" t="s">
        <v>1146</v>
      </c>
      <c r="G856" s="0" t="s">
        <v>239</v>
      </c>
      <c r="H856" s="0" t="s">
        <v>266</v>
      </c>
    </row>
    <row r="857" customFormat="false" ht="14.4" hidden="false" customHeight="false" outlineLevel="0" collapsed="false">
      <c r="A857" s="44" t="n">
        <v>43252</v>
      </c>
      <c r="B857" s="0" t="n">
        <v>36</v>
      </c>
      <c r="C857" s="45" t="n">
        <v>43257</v>
      </c>
      <c r="D857" s="0" t="s">
        <v>286</v>
      </c>
      <c r="E857" s="0" t="n">
        <v>8049</v>
      </c>
      <c r="F857" s="0" t="s">
        <v>1147</v>
      </c>
      <c r="G857" s="0" t="s">
        <v>156</v>
      </c>
      <c r="H857" s="0" t="s">
        <v>267</v>
      </c>
    </row>
    <row r="858" customFormat="false" ht="14.4" hidden="false" customHeight="false" outlineLevel="0" collapsed="false">
      <c r="A858" s="44" t="n">
        <v>43252</v>
      </c>
      <c r="B858" s="0" t="n">
        <v>37</v>
      </c>
      <c r="C858" s="45" t="n">
        <v>43258</v>
      </c>
      <c r="D858" s="0" t="s">
        <v>286</v>
      </c>
      <c r="E858" s="0" t="n">
        <v>7322</v>
      </c>
      <c r="F858" s="0" t="s">
        <v>1148</v>
      </c>
      <c r="G858" s="0" t="s">
        <v>156</v>
      </c>
      <c r="H858" s="0" t="s">
        <v>272</v>
      </c>
    </row>
    <row r="859" customFormat="false" ht="14.4" hidden="false" customHeight="false" outlineLevel="0" collapsed="false">
      <c r="A859" s="44" t="n">
        <v>43252</v>
      </c>
      <c r="B859" s="0" t="n">
        <v>38</v>
      </c>
      <c r="C859" s="45" t="n">
        <v>43258</v>
      </c>
      <c r="D859" s="0" t="s">
        <v>286</v>
      </c>
      <c r="E859" s="0" t="n">
        <v>7572</v>
      </c>
      <c r="F859" s="0" t="s">
        <v>1149</v>
      </c>
      <c r="G859" s="0" t="s">
        <v>156</v>
      </c>
      <c r="H859" s="0" t="s">
        <v>268</v>
      </c>
    </row>
    <row r="860" customFormat="false" ht="14.4" hidden="false" customHeight="false" outlineLevel="0" collapsed="false">
      <c r="A860" s="44" t="n">
        <v>43252</v>
      </c>
      <c r="B860" s="0" t="n">
        <v>39</v>
      </c>
      <c r="C860" s="45" t="n">
        <v>43258</v>
      </c>
      <c r="D860" s="0" t="s">
        <v>286</v>
      </c>
      <c r="E860" s="0" t="n">
        <v>5628</v>
      </c>
      <c r="F860" s="0" t="s">
        <v>1150</v>
      </c>
      <c r="G860" s="0" t="s">
        <v>156</v>
      </c>
      <c r="H860" s="0" t="s">
        <v>269</v>
      </c>
    </row>
    <row r="861" customFormat="false" ht="14.4" hidden="false" customHeight="false" outlineLevel="0" collapsed="false">
      <c r="A861" s="44" t="n">
        <v>43252</v>
      </c>
      <c r="B861" s="0" t="n">
        <v>40</v>
      </c>
      <c r="C861" s="45" t="n">
        <v>43258</v>
      </c>
      <c r="D861" s="0" t="s">
        <v>286</v>
      </c>
      <c r="E861" s="0" t="n">
        <v>7811</v>
      </c>
      <c r="F861" s="0" t="s">
        <v>1151</v>
      </c>
      <c r="G861" s="0" t="s">
        <v>156</v>
      </c>
      <c r="H861" s="0" t="s">
        <v>263</v>
      </c>
    </row>
    <row r="862" customFormat="false" ht="14.4" hidden="false" customHeight="false" outlineLevel="0" collapsed="false">
      <c r="A862" s="44" t="n">
        <v>43252</v>
      </c>
      <c r="B862" s="0" t="n">
        <v>41</v>
      </c>
      <c r="C862" s="45" t="n">
        <v>43258</v>
      </c>
      <c r="D862" s="0" t="s">
        <v>286</v>
      </c>
      <c r="E862" s="0" t="n">
        <v>4099</v>
      </c>
      <c r="F862" s="0" t="s">
        <v>1152</v>
      </c>
      <c r="G862" s="0" t="s">
        <v>156</v>
      </c>
      <c r="H862" s="0" t="s">
        <v>272</v>
      </c>
    </row>
    <row r="863" customFormat="false" ht="14.4" hidden="false" customHeight="false" outlineLevel="0" collapsed="false">
      <c r="A863" s="44" t="n">
        <v>43252</v>
      </c>
      <c r="B863" s="0" t="n">
        <v>42</v>
      </c>
      <c r="C863" s="45" t="n">
        <v>43258</v>
      </c>
      <c r="D863" s="0" t="s">
        <v>286</v>
      </c>
      <c r="E863" s="0" t="n">
        <v>4081</v>
      </c>
      <c r="F863" s="0" t="s">
        <v>1153</v>
      </c>
      <c r="G863" s="0" t="s">
        <v>156</v>
      </c>
      <c r="H863" s="0" t="s">
        <v>272</v>
      </c>
    </row>
    <row r="864" customFormat="false" ht="14.4" hidden="false" customHeight="false" outlineLevel="0" collapsed="false">
      <c r="A864" s="44" t="n">
        <v>43252</v>
      </c>
      <c r="B864" s="0" t="n">
        <v>43</v>
      </c>
      <c r="C864" s="45" t="n">
        <v>43258</v>
      </c>
      <c r="D864" s="0" t="s">
        <v>286</v>
      </c>
      <c r="E864" s="0" t="n">
        <v>4385</v>
      </c>
      <c r="F864" s="0" t="s">
        <v>1154</v>
      </c>
      <c r="G864" s="0" t="s">
        <v>107</v>
      </c>
      <c r="H864" s="0" t="s">
        <v>268</v>
      </c>
    </row>
    <row r="865" customFormat="false" ht="14.4" hidden="false" customHeight="false" outlineLevel="0" collapsed="false">
      <c r="A865" s="44" t="n">
        <v>43252</v>
      </c>
      <c r="B865" s="0" t="n">
        <v>44</v>
      </c>
      <c r="C865" s="45" t="n">
        <v>43258</v>
      </c>
      <c r="D865" s="0" t="s">
        <v>286</v>
      </c>
      <c r="E865" s="0" t="n">
        <v>6440</v>
      </c>
      <c r="F865" s="0" t="s">
        <v>1155</v>
      </c>
      <c r="G865" s="0" t="s">
        <v>251</v>
      </c>
      <c r="H865" s="0" t="s">
        <v>266</v>
      </c>
    </row>
    <row r="866" customFormat="false" ht="14.4" hidden="false" customHeight="false" outlineLevel="0" collapsed="false">
      <c r="A866" s="44" t="n">
        <v>43252</v>
      </c>
      <c r="B866" s="0" t="n">
        <v>45</v>
      </c>
      <c r="C866" s="45" t="n">
        <v>43258</v>
      </c>
      <c r="D866" s="0" t="s">
        <v>286</v>
      </c>
      <c r="E866" s="0" t="n">
        <v>4762</v>
      </c>
      <c r="F866" s="0" t="s">
        <v>1156</v>
      </c>
      <c r="G866" s="0" t="s">
        <v>157</v>
      </c>
      <c r="H866" s="0" t="s">
        <v>272</v>
      </c>
    </row>
    <row r="867" customFormat="false" ht="14.4" hidden="false" customHeight="false" outlineLevel="0" collapsed="false">
      <c r="A867" s="44" t="n">
        <v>43252</v>
      </c>
      <c r="B867" s="0" t="n">
        <v>46</v>
      </c>
      <c r="C867" s="45" t="n">
        <v>43259</v>
      </c>
      <c r="D867" s="0" t="s">
        <v>286</v>
      </c>
      <c r="E867" s="0" t="n">
        <v>7662</v>
      </c>
      <c r="F867" s="0" t="s">
        <v>1157</v>
      </c>
      <c r="G867" s="0" t="s">
        <v>157</v>
      </c>
      <c r="H867" s="0" t="s">
        <v>268</v>
      </c>
    </row>
    <row r="868" customFormat="false" ht="14.4" hidden="false" customHeight="false" outlineLevel="0" collapsed="false">
      <c r="A868" s="44" t="n">
        <v>43252</v>
      </c>
      <c r="B868" s="0" t="n">
        <v>47</v>
      </c>
      <c r="C868" s="45" t="n">
        <v>43259</v>
      </c>
      <c r="D868" s="0" t="s">
        <v>286</v>
      </c>
      <c r="E868" s="0" t="n">
        <v>7338</v>
      </c>
      <c r="F868" s="0" t="s">
        <v>1158</v>
      </c>
      <c r="G868" s="0" t="s">
        <v>157</v>
      </c>
      <c r="H868" s="0" t="s">
        <v>276</v>
      </c>
    </row>
    <row r="869" customFormat="false" ht="14.4" hidden="false" customHeight="false" outlineLevel="0" collapsed="false">
      <c r="A869" s="44" t="n">
        <v>43252</v>
      </c>
      <c r="B869" s="0" t="n">
        <v>48</v>
      </c>
      <c r="C869" s="45" t="n">
        <v>43259</v>
      </c>
      <c r="D869" s="0" t="s">
        <v>286</v>
      </c>
      <c r="E869" s="0" t="n">
        <v>6600</v>
      </c>
      <c r="F869" s="0" t="s">
        <v>1159</v>
      </c>
      <c r="G869" s="0" t="s">
        <v>157</v>
      </c>
      <c r="H869" s="0" t="s">
        <v>262</v>
      </c>
    </row>
    <row r="870" customFormat="false" ht="14.4" hidden="false" customHeight="false" outlineLevel="0" collapsed="false">
      <c r="A870" s="44" t="n">
        <v>43252</v>
      </c>
      <c r="B870" s="0" t="n">
        <v>49</v>
      </c>
      <c r="C870" s="45" t="n">
        <v>43259</v>
      </c>
      <c r="D870" s="0" t="s">
        <v>286</v>
      </c>
      <c r="E870" s="0" t="n">
        <v>7342</v>
      </c>
      <c r="F870" s="0" t="s">
        <v>1160</v>
      </c>
      <c r="G870" s="0" t="s">
        <v>157</v>
      </c>
      <c r="H870" s="0" t="s">
        <v>269</v>
      </c>
    </row>
    <row r="871" customFormat="false" ht="14.4" hidden="false" customHeight="false" outlineLevel="0" collapsed="false">
      <c r="A871" s="44" t="n">
        <v>43252</v>
      </c>
      <c r="B871" s="0" t="n">
        <v>50</v>
      </c>
      <c r="C871" s="45" t="n">
        <v>43259</v>
      </c>
      <c r="D871" s="0" t="s">
        <v>286</v>
      </c>
      <c r="E871" s="0" t="n">
        <v>7599</v>
      </c>
      <c r="F871" s="0" t="s">
        <v>1161</v>
      </c>
      <c r="G871" s="0" t="s">
        <v>164</v>
      </c>
      <c r="H871" s="0" t="s">
        <v>268</v>
      </c>
    </row>
    <row r="872" customFormat="false" ht="14.4" hidden="false" customHeight="false" outlineLevel="0" collapsed="false">
      <c r="A872" s="44" t="n">
        <v>43252</v>
      </c>
      <c r="B872" s="0" t="n">
        <v>51</v>
      </c>
      <c r="C872" s="45" t="n">
        <v>43259</v>
      </c>
      <c r="D872" s="0" t="s">
        <v>286</v>
      </c>
      <c r="E872" s="0" t="n">
        <v>7794</v>
      </c>
      <c r="F872" s="0" t="s">
        <v>1162</v>
      </c>
      <c r="G872" s="0" t="s">
        <v>164</v>
      </c>
      <c r="H872" s="0" t="s">
        <v>272</v>
      </c>
    </row>
    <row r="873" customFormat="false" ht="14.4" hidden="false" customHeight="false" outlineLevel="0" collapsed="false">
      <c r="A873" s="44" t="n">
        <v>43252</v>
      </c>
      <c r="B873" s="0" t="n">
        <v>52</v>
      </c>
      <c r="C873" s="45" t="n">
        <v>43259</v>
      </c>
      <c r="D873" s="0" t="s">
        <v>286</v>
      </c>
      <c r="E873" s="0" t="n">
        <v>7642</v>
      </c>
      <c r="F873" s="0" t="s">
        <v>1163</v>
      </c>
      <c r="G873" s="0" t="s">
        <v>164</v>
      </c>
      <c r="H873" s="0" t="s">
        <v>268</v>
      </c>
    </row>
    <row r="874" customFormat="false" ht="14.4" hidden="false" customHeight="false" outlineLevel="0" collapsed="false">
      <c r="A874" s="44" t="n">
        <v>43252</v>
      </c>
      <c r="B874" s="0" t="n">
        <v>53</v>
      </c>
      <c r="C874" s="45" t="n">
        <v>43259</v>
      </c>
      <c r="D874" s="0" t="s">
        <v>286</v>
      </c>
      <c r="E874" s="0" t="n">
        <v>6606</v>
      </c>
      <c r="F874" s="0" t="s">
        <v>1164</v>
      </c>
      <c r="G874" s="0" t="s">
        <v>36</v>
      </c>
      <c r="H874" s="0" t="s">
        <v>265</v>
      </c>
    </row>
    <row r="875" customFormat="false" ht="14.4" hidden="false" customHeight="false" outlineLevel="0" collapsed="false">
      <c r="A875" s="44" t="n">
        <v>43252</v>
      </c>
      <c r="B875" s="0" t="n">
        <v>54</v>
      </c>
      <c r="C875" s="45" t="n">
        <v>43259</v>
      </c>
      <c r="D875" s="0" t="s">
        <v>286</v>
      </c>
      <c r="E875" s="0" t="n">
        <v>7602</v>
      </c>
      <c r="F875" s="0" t="s">
        <v>1165</v>
      </c>
      <c r="G875" s="0" t="s">
        <v>43</v>
      </c>
      <c r="H875" s="0" t="s">
        <v>272</v>
      </c>
    </row>
    <row r="876" customFormat="false" ht="14.4" hidden="false" customHeight="false" outlineLevel="0" collapsed="false">
      <c r="A876" s="44" t="n">
        <v>43252</v>
      </c>
      <c r="B876" s="0" t="n">
        <v>55</v>
      </c>
      <c r="C876" s="45" t="n">
        <v>43263</v>
      </c>
      <c r="D876" s="0" t="s">
        <v>286</v>
      </c>
      <c r="E876" s="0" t="n">
        <v>7725</v>
      </c>
      <c r="F876" s="0" t="s">
        <v>1166</v>
      </c>
      <c r="G876" s="0" t="s">
        <v>164</v>
      </c>
      <c r="H876" s="0" t="s">
        <v>268</v>
      </c>
    </row>
    <row r="877" customFormat="false" ht="14.4" hidden="false" customHeight="false" outlineLevel="0" collapsed="false">
      <c r="A877" s="44" t="n">
        <v>43252</v>
      </c>
      <c r="B877" s="0" t="n">
        <v>56</v>
      </c>
      <c r="C877" s="45" t="n">
        <v>43263</v>
      </c>
      <c r="D877" s="0" t="s">
        <v>286</v>
      </c>
      <c r="E877" s="0" t="n">
        <v>3188</v>
      </c>
      <c r="F877" s="0" t="s">
        <v>1167</v>
      </c>
      <c r="G877" s="0" t="s">
        <v>174</v>
      </c>
      <c r="H877" s="0" t="s">
        <v>269</v>
      </c>
    </row>
    <row r="878" customFormat="false" ht="14.4" hidden="false" customHeight="false" outlineLevel="0" collapsed="false">
      <c r="A878" s="44" t="n">
        <v>43252</v>
      </c>
      <c r="B878" s="0" t="n">
        <v>57</v>
      </c>
      <c r="C878" s="45" t="n">
        <v>43263</v>
      </c>
      <c r="D878" s="0" t="s">
        <v>286</v>
      </c>
      <c r="E878" s="0" t="n">
        <v>7646</v>
      </c>
      <c r="F878" s="0" t="s">
        <v>1168</v>
      </c>
      <c r="G878" s="0" t="s">
        <v>174</v>
      </c>
      <c r="H878" s="0" t="s">
        <v>268</v>
      </c>
    </row>
    <row r="879" customFormat="false" ht="14.4" hidden="false" customHeight="false" outlineLevel="0" collapsed="false">
      <c r="A879" s="44" t="n">
        <v>43252</v>
      </c>
      <c r="B879" s="0" t="n">
        <v>58</v>
      </c>
      <c r="C879" s="45" t="n">
        <v>43263</v>
      </c>
      <c r="D879" s="0" t="s">
        <v>286</v>
      </c>
      <c r="E879" s="0" t="n">
        <v>7224</v>
      </c>
      <c r="F879" s="0" t="s">
        <v>1169</v>
      </c>
      <c r="G879" s="0" t="s">
        <v>189</v>
      </c>
      <c r="H879" s="0" t="s">
        <v>268</v>
      </c>
    </row>
    <row r="880" customFormat="false" ht="14.4" hidden="false" customHeight="false" outlineLevel="0" collapsed="false">
      <c r="A880" s="44" t="n">
        <v>43252</v>
      </c>
      <c r="B880" s="0" t="n">
        <v>59</v>
      </c>
      <c r="C880" s="45" t="n">
        <v>43263</v>
      </c>
      <c r="D880" s="0" t="s">
        <v>286</v>
      </c>
      <c r="E880" s="0" t="n">
        <v>7380</v>
      </c>
      <c r="F880" s="0" t="s">
        <v>1170</v>
      </c>
      <c r="G880" s="0" t="s">
        <v>174</v>
      </c>
      <c r="H880" s="0" t="s">
        <v>273</v>
      </c>
    </row>
    <row r="881" customFormat="false" ht="14.4" hidden="false" customHeight="false" outlineLevel="0" collapsed="false">
      <c r="A881" s="44" t="n">
        <v>43252</v>
      </c>
      <c r="B881" s="0" t="n">
        <v>60</v>
      </c>
      <c r="C881" s="45" t="n">
        <v>43263</v>
      </c>
      <c r="D881" s="0" t="s">
        <v>286</v>
      </c>
      <c r="E881" s="0" t="n">
        <v>7119</v>
      </c>
      <c r="F881" s="0" t="s">
        <v>1171</v>
      </c>
      <c r="G881" s="0" t="s">
        <v>105</v>
      </c>
      <c r="H881" s="0" t="s">
        <v>273</v>
      </c>
    </row>
    <row r="882" customFormat="false" ht="14.4" hidden="false" customHeight="false" outlineLevel="0" collapsed="false">
      <c r="A882" s="44" t="n">
        <v>43252</v>
      </c>
      <c r="B882" s="0" t="n">
        <v>61</v>
      </c>
      <c r="C882" s="45" t="n">
        <v>43263</v>
      </c>
      <c r="D882" s="0" t="s">
        <v>286</v>
      </c>
      <c r="E882" s="0" t="n">
        <v>7777</v>
      </c>
      <c r="F882" s="0" t="s">
        <v>1172</v>
      </c>
      <c r="G882" s="0" t="s">
        <v>189</v>
      </c>
      <c r="H882" s="0" t="s">
        <v>270</v>
      </c>
    </row>
    <row r="883" customFormat="false" ht="14.4" hidden="false" customHeight="false" outlineLevel="0" collapsed="false">
      <c r="A883" s="44" t="n">
        <v>43252</v>
      </c>
      <c r="B883" s="0" t="n">
        <v>62</v>
      </c>
      <c r="C883" s="45" t="n">
        <v>43263</v>
      </c>
      <c r="D883" s="0" t="s">
        <v>286</v>
      </c>
      <c r="E883" s="0" t="n">
        <v>6437</v>
      </c>
      <c r="F883" s="0" t="s">
        <v>1173</v>
      </c>
      <c r="G883" s="0" t="s">
        <v>123</v>
      </c>
      <c r="H883" s="0" t="s">
        <v>265</v>
      </c>
    </row>
    <row r="884" customFormat="false" ht="14.4" hidden="false" customHeight="false" outlineLevel="0" collapsed="false">
      <c r="A884" s="44" t="n">
        <v>43252</v>
      </c>
      <c r="B884" s="0" t="n">
        <v>63</v>
      </c>
      <c r="C884" s="45" t="n">
        <v>43263</v>
      </c>
      <c r="D884" s="0" t="s">
        <v>286</v>
      </c>
      <c r="E884" s="0" t="n">
        <v>6995</v>
      </c>
      <c r="F884" s="0" t="s">
        <v>1174</v>
      </c>
      <c r="G884" s="0" t="s">
        <v>123</v>
      </c>
      <c r="H884" s="0" t="s">
        <v>262</v>
      </c>
    </row>
    <row r="885" customFormat="false" ht="14.4" hidden="false" customHeight="false" outlineLevel="0" collapsed="false">
      <c r="A885" s="44" t="n">
        <v>43252</v>
      </c>
      <c r="B885" s="0" t="n">
        <v>64</v>
      </c>
      <c r="C885" s="45" t="n">
        <v>43264</v>
      </c>
      <c r="D885" s="0" t="s">
        <v>286</v>
      </c>
      <c r="E885" s="0" t="n">
        <v>7273</v>
      </c>
      <c r="F885" s="0" t="s">
        <v>1175</v>
      </c>
      <c r="G885" s="0" t="s">
        <v>123</v>
      </c>
      <c r="H885" s="0" t="s">
        <v>273</v>
      </c>
    </row>
    <row r="886" customFormat="false" ht="14.4" hidden="false" customHeight="false" outlineLevel="0" collapsed="false">
      <c r="A886" s="44" t="n">
        <v>43252</v>
      </c>
      <c r="B886" s="0" t="n">
        <v>65</v>
      </c>
      <c r="C886" s="45" t="n">
        <v>43264</v>
      </c>
      <c r="D886" s="0" t="s">
        <v>286</v>
      </c>
      <c r="E886" s="0" t="n">
        <v>6518</v>
      </c>
      <c r="F886" s="0" t="s">
        <v>1176</v>
      </c>
      <c r="G886" s="0" t="s">
        <v>127</v>
      </c>
      <c r="H886" s="0" t="s">
        <v>266</v>
      </c>
    </row>
    <row r="887" customFormat="false" ht="14.4" hidden="false" customHeight="false" outlineLevel="0" collapsed="false">
      <c r="A887" s="44" t="n">
        <v>43252</v>
      </c>
      <c r="B887" s="0" t="n">
        <v>66</v>
      </c>
      <c r="C887" s="45" t="n">
        <v>43264</v>
      </c>
      <c r="D887" s="0" t="s">
        <v>286</v>
      </c>
      <c r="E887" s="0" t="n">
        <v>6165</v>
      </c>
      <c r="F887" s="0" t="s">
        <v>1177</v>
      </c>
      <c r="G887" s="0" t="s">
        <v>127</v>
      </c>
      <c r="H887" s="0" t="s">
        <v>263</v>
      </c>
    </row>
    <row r="888" customFormat="false" ht="14.4" hidden="false" customHeight="false" outlineLevel="0" collapsed="false">
      <c r="A888" s="44" t="n">
        <v>43252</v>
      </c>
      <c r="B888" s="0" t="n">
        <v>67</v>
      </c>
      <c r="C888" s="45" t="n">
        <v>43264</v>
      </c>
      <c r="D888" s="0" t="s">
        <v>286</v>
      </c>
      <c r="E888" s="0" t="n">
        <v>6517</v>
      </c>
      <c r="F888" s="0" t="s">
        <v>1178</v>
      </c>
      <c r="G888" s="0" t="s">
        <v>127</v>
      </c>
      <c r="H888" s="0" t="s">
        <v>265</v>
      </c>
    </row>
    <row r="889" customFormat="false" ht="14.4" hidden="false" customHeight="false" outlineLevel="0" collapsed="false">
      <c r="A889" s="44" t="n">
        <v>43252</v>
      </c>
      <c r="B889" s="0" t="n">
        <v>68</v>
      </c>
      <c r="C889" s="45" t="n">
        <v>43264</v>
      </c>
      <c r="D889" s="0" t="s">
        <v>286</v>
      </c>
      <c r="E889" s="0" t="n">
        <v>6634</v>
      </c>
      <c r="F889" s="0" t="s">
        <v>1179</v>
      </c>
      <c r="G889" s="0" t="s">
        <v>51</v>
      </c>
      <c r="H889" s="0" t="s">
        <v>270</v>
      </c>
    </row>
    <row r="890" customFormat="false" ht="14.4" hidden="false" customHeight="false" outlineLevel="0" collapsed="false">
      <c r="A890" s="44" t="n">
        <v>43252</v>
      </c>
      <c r="B890" s="0" t="n">
        <v>69</v>
      </c>
      <c r="C890" s="45" t="n">
        <v>43264</v>
      </c>
      <c r="D890" s="0" t="s">
        <v>286</v>
      </c>
      <c r="E890" s="0" t="n">
        <v>7821</v>
      </c>
      <c r="F890" s="0" t="s">
        <v>1180</v>
      </c>
      <c r="G890" s="0" t="s">
        <v>54</v>
      </c>
      <c r="H890" s="0" t="s">
        <v>263</v>
      </c>
    </row>
    <row r="891" customFormat="false" ht="14.4" hidden="false" customHeight="false" outlineLevel="0" collapsed="false">
      <c r="A891" s="44" t="n">
        <v>43252</v>
      </c>
      <c r="B891" s="0" t="n">
        <v>70</v>
      </c>
      <c r="C891" s="45" t="n">
        <v>43264</v>
      </c>
      <c r="D891" s="0" t="s">
        <v>286</v>
      </c>
      <c r="E891" s="0" t="n">
        <v>3507</v>
      </c>
      <c r="F891" s="0" t="s">
        <v>1181</v>
      </c>
      <c r="G891" s="0" t="s">
        <v>133</v>
      </c>
      <c r="H891" s="0" t="s">
        <v>265</v>
      </c>
    </row>
    <row r="892" customFormat="false" ht="14.4" hidden="false" customHeight="false" outlineLevel="0" collapsed="false">
      <c r="A892" s="44" t="n">
        <v>43252</v>
      </c>
      <c r="B892" s="0" t="n">
        <v>71</v>
      </c>
      <c r="C892" s="45" t="n">
        <v>43264</v>
      </c>
      <c r="D892" s="0" t="s">
        <v>286</v>
      </c>
      <c r="E892" s="0" t="n">
        <v>7223</v>
      </c>
      <c r="F892" s="0" t="s">
        <v>1182</v>
      </c>
      <c r="G892" s="0" t="s">
        <v>133</v>
      </c>
      <c r="H892" s="0" t="s">
        <v>268</v>
      </c>
    </row>
    <row r="893" customFormat="false" ht="14.4" hidden="false" customHeight="false" outlineLevel="0" collapsed="false">
      <c r="A893" s="44" t="n">
        <v>43252</v>
      </c>
      <c r="B893" s="0" t="n">
        <v>72</v>
      </c>
      <c r="C893" s="45" t="n">
        <v>43264</v>
      </c>
      <c r="D893" s="0" t="s">
        <v>286</v>
      </c>
      <c r="E893" s="0" t="n">
        <v>7244</v>
      </c>
      <c r="F893" s="0" t="s">
        <v>1183</v>
      </c>
      <c r="G893" s="0" t="s">
        <v>133</v>
      </c>
      <c r="H893" s="0" t="s">
        <v>262</v>
      </c>
    </row>
    <row r="894" customFormat="false" ht="14.4" hidden="false" customHeight="false" outlineLevel="0" collapsed="false">
      <c r="A894" s="44" t="n">
        <v>43252</v>
      </c>
      <c r="B894" s="0" t="n">
        <v>73</v>
      </c>
      <c r="C894" s="45" t="n">
        <v>43265</v>
      </c>
      <c r="D894" s="0" t="s">
        <v>286</v>
      </c>
      <c r="E894" s="0" t="n">
        <v>7533</v>
      </c>
      <c r="F894" s="0" t="s">
        <v>1184</v>
      </c>
      <c r="G894" s="0" t="s">
        <v>133</v>
      </c>
      <c r="H894" s="0" t="s">
        <v>266</v>
      </c>
    </row>
    <row r="895" customFormat="false" ht="14.4" hidden="false" customHeight="false" outlineLevel="0" collapsed="false">
      <c r="A895" s="44" t="n">
        <v>43252</v>
      </c>
      <c r="B895" s="0" t="n">
        <v>74</v>
      </c>
      <c r="C895" s="45" t="n">
        <v>43265</v>
      </c>
      <c r="D895" s="0" t="s">
        <v>286</v>
      </c>
      <c r="E895" s="0" t="n">
        <v>8288</v>
      </c>
      <c r="F895" s="0" t="s">
        <v>1185</v>
      </c>
      <c r="G895" s="0" t="s">
        <v>133</v>
      </c>
      <c r="H895" s="0" t="s">
        <v>272</v>
      </c>
    </row>
    <row r="896" customFormat="false" ht="14.4" hidden="false" customHeight="false" outlineLevel="0" collapsed="false">
      <c r="A896" s="44" t="n">
        <v>43252</v>
      </c>
      <c r="B896" s="0" t="n">
        <v>75</v>
      </c>
      <c r="C896" s="45" t="n">
        <v>43265</v>
      </c>
      <c r="D896" s="0" t="s">
        <v>286</v>
      </c>
      <c r="E896" s="0" t="n">
        <v>7208</v>
      </c>
      <c r="F896" s="0" t="s">
        <v>1186</v>
      </c>
      <c r="G896" s="0" t="s">
        <v>137</v>
      </c>
      <c r="H896" s="0" t="s">
        <v>270</v>
      </c>
    </row>
    <row r="897" customFormat="false" ht="14.4" hidden="false" customHeight="false" outlineLevel="0" collapsed="false">
      <c r="A897" s="44" t="n">
        <v>43252</v>
      </c>
      <c r="B897" s="0" t="n">
        <v>76</v>
      </c>
      <c r="C897" s="45" t="n">
        <v>43265</v>
      </c>
      <c r="D897" s="0" t="s">
        <v>286</v>
      </c>
      <c r="E897" s="0" t="n">
        <v>6983</v>
      </c>
      <c r="F897" s="0" t="s">
        <v>1187</v>
      </c>
      <c r="G897" s="0" t="s">
        <v>55</v>
      </c>
      <c r="H897" s="0" t="s">
        <v>264</v>
      </c>
    </row>
    <row r="898" customFormat="false" ht="14.4" hidden="false" customHeight="false" outlineLevel="0" collapsed="false">
      <c r="A898" s="44" t="n">
        <v>43252</v>
      </c>
      <c r="B898" s="0" t="n">
        <v>77</v>
      </c>
      <c r="C898" s="45" t="n">
        <v>43265</v>
      </c>
      <c r="D898" s="0" t="s">
        <v>286</v>
      </c>
      <c r="E898" s="0" t="n">
        <v>7612</v>
      </c>
      <c r="F898" s="0" t="s">
        <v>1188</v>
      </c>
      <c r="G898" s="0" t="s">
        <v>55</v>
      </c>
      <c r="H898" s="0" t="s">
        <v>272</v>
      </c>
    </row>
    <row r="899" customFormat="false" ht="14.4" hidden="false" customHeight="false" outlineLevel="0" collapsed="false">
      <c r="A899" s="44" t="n">
        <v>43252</v>
      </c>
      <c r="B899" s="0" t="n">
        <v>78</v>
      </c>
      <c r="C899" s="45" t="n">
        <v>43265</v>
      </c>
      <c r="D899" s="0" t="s">
        <v>286</v>
      </c>
      <c r="E899" s="0" t="n">
        <v>4297</v>
      </c>
      <c r="F899" s="0" t="s">
        <v>1189</v>
      </c>
      <c r="G899" s="0" t="s">
        <v>156</v>
      </c>
      <c r="H899" s="0" t="s">
        <v>265</v>
      </c>
    </row>
    <row r="900" customFormat="false" ht="14.4" hidden="false" customHeight="false" outlineLevel="0" collapsed="false">
      <c r="A900" s="44" t="n">
        <v>43252</v>
      </c>
      <c r="B900" s="0" t="n">
        <v>79</v>
      </c>
      <c r="C900" s="45" t="n">
        <v>43265</v>
      </c>
      <c r="D900" s="0" t="s">
        <v>286</v>
      </c>
      <c r="E900" s="0" t="n">
        <v>6442</v>
      </c>
      <c r="F900" s="0" t="s">
        <v>1190</v>
      </c>
      <c r="G900" s="0" t="s">
        <v>156</v>
      </c>
      <c r="H900" s="0" t="s">
        <v>266</v>
      </c>
    </row>
    <row r="901" customFormat="false" ht="14.4" hidden="false" customHeight="false" outlineLevel="0" collapsed="false">
      <c r="A901" s="44" t="n">
        <v>43252</v>
      </c>
      <c r="B901" s="0" t="n">
        <v>80</v>
      </c>
      <c r="C901" s="45" t="n">
        <v>43265</v>
      </c>
      <c r="D901" s="0" t="s">
        <v>286</v>
      </c>
      <c r="E901" s="0" t="n">
        <v>6522</v>
      </c>
      <c r="F901" s="0" t="s">
        <v>1191</v>
      </c>
      <c r="G901" s="0" t="s">
        <v>156</v>
      </c>
      <c r="H901" s="0" t="s">
        <v>263</v>
      </c>
    </row>
    <row r="902" customFormat="false" ht="14.4" hidden="false" customHeight="false" outlineLevel="0" collapsed="false">
      <c r="A902" s="44" t="n">
        <v>43252</v>
      </c>
      <c r="B902" s="0" t="n">
        <v>81</v>
      </c>
      <c r="C902" s="45" t="n">
        <v>43265</v>
      </c>
      <c r="D902" s="0" t="s">
        <v>286</v>
      </c>
      <c r="E902" s="0" t="n">
        <v>7531</v>
      </c>
      <c r="F902" s="0" t="s">
        <v>1192</v>
      </c>
      <c r="G902" s="0" t="s">
        <v>156</v>
      </c>
      <c r="H902" s="0" t="s">
        <v>265</v>
      </c>
    </row>
    <row r="903" customFormat="false" ht="14.4" hidden="false" customHeight="false" outlineLevel="0" collapsed="false">
      <c r="A903" s="44" t="n">
        <v>43252</v>
      </c>
      <c r="B903" s="0" t="n">
        <v>82</v>
      </c>
      <c r="C903" s="45" t="n">
        <v>43266</v>
      </c>
      <c r="D903" s="0" t="s">
        <v>286</v>
      </c>
      <c r="E903" s="0" t="n">
        <v>7133</v>
      </c>
      <c r="F903" s="0" t="s">
        <v>1193</v>
      </c>
      <c r="G903" s="0" t="s">
        <v>157</v>
      </c>
      <c r="H903" s="0" t="s">
        <v>262</v>
      </c>
    </row>
    <row r="904" customFormat="false" ht="14.4" hidden="false" customHeight="false" outlineLevel="0" collapsed="false">
      <c r="A904" s="44" t="n">
        <v>43252</v>
      </c>
      <c r="B904" s="0" t="n">
        <v>83</v>
      </c>
      <c r="C904" s="45" t="n">
        <v>43266</v>
      </c>
      <c r="D904" s="0" t="s">
        <v>286</v>
      </c>
      <c r="E904" s="0" t="n">
        <v>5433</v>
      </c>
      <c r="F904" s="0" t="s">
        <v>1194</v>
      </c>
      <c r="G904" s="0" t="s">
        <v>66</v>
      </c>
      <c r="H904" s="0" t="s">
        <v>267</v>
      </c>
    </row>
    <row r="905" customFormat="false" ht="14.4" hidden="false" customHeight="false" outlineLevel="0" collapsed="false">
      <c r="A905" s="44" t="n">
        <v>43252</v>
      </c>
      <c r="B905" s="0" t="n">
        <v>84</v>
      </c>
      <c r="C905" s="45" t="n">
        <v>43266</v>
      </c>
      <c r="D905" s="0" t="s">
        <v>286</v>
      </c>
      <c r="E905" s="0" t="n">
        <v>7633</v>
      </c>
      <c r="F905" s="0" t="s">
        <v>1195</v>
      </c>
      <c r="G905" s="0" t="s">
        <v>70</v>
      </c>
      <c r="H905" s="0" t="s">
        <v>268</v>
      </c>
    </row>
    <row r="906" customFormat="false" ht="14.4" hidden="false" customHeight="false" outlineLevel="0" collapsed="false">
      <c r="A906" s="44" t="n">
        <v>43252</v>
      </c>
      <c r="B906" s="0" t="n">
        <v>85</v>
      </c>
      <c r="C906" s="45" t="n">
        <v>43266</v>
      </c>
      <c r="D906" s="0" t="s">
        <v>286</v>
      </c>
      <c r="E906" s="0" t="n">
        <v>7206</v>
      </c>
      <c r="F906" s="0" t="s">
        <v>1196</v>
      </c>
      <c r="G906" s="0" t="s">
        <v>164</v>
      </c>
      <c r="H906" s="0" t="s">
        <v>270</v>
      </c>
    </row>
    <row r="907" customFormat="false" ht="14.4" hidden="false" customHeight="false" outlineLevel="0" collapsed="false">
      <c r="A907" s="44" t="n">
        <v>43252</v>
      </c>
      <c r="B907" s="0" t="n">
        <v>86</v>
      </c>
      <c r="C907" s="45" t="n">
        <v>43266</v>
      </c>
      <c r="D907" s="0" t="s">
        <v>286</v>
      </c>
      <c r="E907" s="0" t="n">
        <v>6519</v>
      </c>
      <c r="F907" s="0" t="s">
        <v>1197</v>
      </c>
      <c r="G907" s="0" t="s">
        <v>164</v>
      </c>
      <c r="H907" s="0" t="s">
        <v>266</v>
      </c>
    </row>
    <row r="908" customFormat="false" ht="14.4" hidden="false" customHeight="false" outlineLevel="0" collapsed="false">
      <c r="A908" s="44" t="n">
        <v>43252</v>
      </c>
      <c r="B908" s="0" t="n">
        <v>87</v>
      </c>
      <c r="C908" s="45" t="n">
        <v>43266</v>
      </c>
      <c r="D908" s="0" t="s">
        <v>286</v>
      </c>
      <c r="E908" s="0" t="n">
        <v>7545</v>
      </c>
      <c r="F908" s="0" t="s">
        <v>1198</v>
      </c>
      <c r="G908" s="0" t="s">
        <v>174</v>
      </c>
      <c r="H908" s="0" t="s">
        <v>263</v>
      </c>
    </row>
    <row r="909" customFormat="false" ht="14.4" hidden="false" customHeight="false" outlineLevel="0" collapsed="false">
      <c r="A909" s="44" t="n">
        <v>43252</v>
      </c>
      <c r="B909" s="0" t="n">
        <v>88</v>
      </c>
      <c r="C909" s="45" t="n">
        <v>43266</v>
      </c>
      <c r="D909" s="0" t="s">
        <v>286</v>
      </c>
      <c r="E909" s="0" t="n">
        <v>7550</v>
      </c>
      <c r="F909" s="0" t="s">
        <v>1199</v>
      </c>
      <c r="G909" s="0" t="s">
        <v>174</v>
      </c>
      <c r="H909" s="0" t="s">
        <v>266</v>
      </c>
    </row>
    <row r="910" customFormat="false" ht="14.4" hidden="false" customHeight="false" outlineLevel="0" collapsed="false">
      <c r="A910" s="44" t="n">
        <v>43252</v>
      </c>
      <c r="B910" s="0" t="n">
        <v>89</v>
      </c>
      <c r="C910" s="45" t="n">
        <v>43266</v>
      </c>
      <c r="D910" s="0" t="s">
        <v>286</v>
      </c>
      <c r="E910" s="0" t="n">
        <v>7712</v>
      </c>
      <c r="F910" s="0" t="s">
        <v>1200</v>
      </c>
      <c r="G910" s="0" t="s">
        <v>174</v>
      </c>
      <c r="H910" s="0" t="s">
        <v>272</v>
      </c>
    </row>
    <row r="911" customFormat="false" ht="14.4" hidden="false" customHeight="false" outlineLevel="0" collapsed="false">
      <c r="A911" s="44" t="n">
        <v>43252</v>
      </c>
      <c r="B911" s="0" t="n">
        <v>90</v>
      </c>
      <c r="C911" s="45" t="n">
        <v>43266</v>
      </c>
      <c r="D911" s="0" t="s">
        <v>286</v>
      </c>
      <c r="E911" s="0" t="n">
        <v>7713</v>
      </c>
      <c r="F911" s="0" t="s">
        <v>1201</v>
      </c>
      <c r="G911" s="0" t="s">
        <v>174</v>
      </c>
      <c r="H911" s="0" t="s">
        <v>272</v>
      </c>
    </row>
    <row r="912" customFormat="false" ht="14.4" hidden="false" customHeight="false" outlineLevel="0" collapsed="false">
      <c r="A912" s="44" t="n">
        <v>43252</v>
      </c>
      <c r="B912" s="0" t="n">
        <v>91</v>
      </c>
      <c r="C912" s="45" t="n">
        <v>43269</v>
      </c>
      <c r="D912" s="0" t="s">
        <v>286</v>
      </c>
      <c r="E912" s="0" t="n">
        <v>7714</v>
      </c>
      <c r="F912" s="0" t="s">
        <v>1202</v>
      </c>
      <c r="G912" s="0" t="s">
        <v>174</v>
      </c>
      <c r="H912" s="0" t="s">
        <v>272</v>
      </c>
    </row>
    <row r="913" customFormat="false" ht="14.4" hidden="false" customHeight="false" outlineLevel="0" collapsed="false">
      <c r="A913" s="44" t="n">
        <v>43252</v>
      </c>
      <c r="B913" s="0" t="n">
        <v>92</v>
      </c>
      <c r="C913" s="45" t="n">
        <v>43269</v>
      </c>
      <c r="D913" s="0" t="s">
        <v>286</v>
      </c>
      <c r="E913" s="0" t="n">
        <v>7715</v>
      </c>
      <c r="F913" s="0" t="s">
        <v>1203</v>
      </c>
      <c r="G913" s="0" t="s">
        <v>174</v>
      </c>
      <c r="H913" s="0" t="s">
        <v>272</v>
      </c>
    </row>
    <row r="914" customFormat="false" ht="14.4" hidden="false" customHeight="false" outlineLevel="0" collapsed="false">
      <c r="A914" s="44" t="n">
        <v>43252</v>
      </c>
      <c r="B914" s="0" t="n">
        <v>93</v>
      </c>
      <c r="C914" s="45" t="n">
        <v>43269</v>
      </c>
      <c r="D914" s="0" t="s">
        <v>286</v>
      </c>
      <c r="E914" s="0" t="n">
        <v>7716</v>
      </c>
      <c r="F914" s="0" t="s">
        <v>1204</v>
      </c>
      <c r="G914" s="0" t="s">
        <v>174</v>
      </c>
      <c r="H914" s="0" t="s">
        <v>272</v>
      </c>
    </row>
    <row r="915" customFormat="false" ht="14.4" hidden="false" customHeight="false" outlineLevel="0" collapsed="false">
      <c r="A915" s="44" t="n">
        <v>43252</v>
      </c>
      <c r="B915" s="0" t="n">
        <v>94</v>
      </c>
      <c r="C915" s="45" t="n">
        <v>43269</v>
      </c>
      <c r="D915" s="0" t="s">
        <v>286</v>
      </c>
      <c r="E915" s="0" t="n">
        <v>4122</v>
      </c>
      <c r="F915" s="0" t="s">
        <v>1205</v>
      </c>
      <c r="G915" s="0" t="s">
        <v>65</v>
      </c>
      <c r="H915" s="0" t="s">
        <v>265</v>
      </c>
    </row>
    <row r="916" customFormat="false" ht="14.4" hidden="false" customHeight="false" outlineLevel="0" collapsed="false">
      <c r="A916" s="44" t="n">
        <v>43252</v>
      </c>
      <c r="B916" s="0" t="n">
        <v>95</v>
      </c>
      <c r="C916" s="45" t="n">
        <v>43269</v>
      </c>
      <c r="D916" s="0" t="s">
        <v>286</v>
      </c>
      <c r="E916" s="0" t="n">
        <v>7611</v>
      </c>
      <c r="F916" s="0" t="s">
        <v>1206</v>
      </c>
      <c r="G916" s="0" t="s">
        <v>70</v>
      </c>
      <c r="H916" s="0" t="s">
        <v>268</v>
      </c>
    </row>
    <row r="917" customFormat="false" ht="14.4" hidden="false" customHeight="false" outlineLevel="0" collapsed="false">
      <c r="A917" s="44" t="n">
        <v>43252</v>
      </c>
      <c r="B917" s="0" t="n">
        <v>96</v>
      </c>
      <c r="C917" s="45" t="n">
        <v>43269</v>
      </c>
      <c r="D917" s="0" t="s">
        <v>286</v>
      </c>
      <c r="E917" s="0" t="n">
        <v>8252</v>
      </c>
      <c r="F917" s="0" t="s">
        <v>1207</v>
      </c>
      <c r="G917" s="0" t="s">
        <v>235</v>
      </c>
      <c r="H917" s="0" t="s">
        <v>264</v>
      </c>
    </row>
    <row r="918" customFormat="false" ht="14.4" hidden="false" customHeight="false" outlineLevel="0" collapsed="false">
      <c r="A918" s="44" t="n">
        <v>43252</v>
      </c>
      <c r="B918" s="0" t="n">
        <v>97</v>
      </c>
      <c r="C918" s="45" t="n">
        <v>43269</v>
      </c>
      <c r="D918" s="0" t="s">
        <v>286</v>
      </c>
      <c r="E918" s="0" t="n">
        <v>5954</v>
      </c>
      <c r="F918" s="0" t="s">
        <v>1208</v>
      </c>
      <c r="G918" s="0" t="s">
        <v>105</v>
      </c>
      <c r="H918" s="0" t="s">
        <v>265</v>
      </c>
    </row>
    <row r="919" customFormat="false" ht="14.4" hidden="false" customHeight="false" outlineLevel="0" collapsed="false">
      <c r="A919" s="44" t="n">
        <v>43252</v>
      </c>
      <c r="B919" s="0" t="n">
        <v>98</v>
      </c>
      <c r="C919" s="45" t="n">
        <v>43269</v>
      </c>
      <c r="D919" s="0" t="s">
        <v>286</v>
      </c>
      <c r="E919" s="0" t="n">
        <v>6993</v>
      </c>
      <c r="F919" s="0" t="s">
        <v>1209</v>
      </c>
      <c r="G919" s="0" t="s">
        <v>15</v>
      </c>
      <c r="H919" s="0" t="s">
        <v>262</v>
      </c>
    </row>
    <row r="920" customFormat="false" ht="14.4" hidden="false" customHeight="false" outlineLevel="0" collapsed="false">
      <c r="A920" s="44" t="n">
        <v>43252</v>
      </c>
      <c r="B920" s="0" t="n">
        <v>99</v>
      </c>
      <c r="C920" s="45" t="n">
        <v>43269</v>
      </c>
      <c r="D920" s="0" t="s">
        <v>286</v>
      </c>
      <c r="E920" s="0" t="n">
        <v>8314</v>
      </c>
      <c r="F920" s="0" t="s">
        <v>1210</v>
      </c>
      <c r="G920" s="0" t="s">
        <v>15</v>
      </c>
      <c r="H920" s="0" t="s">
        <v>263</v>
      </c>
    </row>
    <row r="921" customFormat="false" ht="14.4" hidden="false" customHeight="false" outlineLevel="0" collapsed="false">
      <c r="A921" s="44" t="n">
        <v>43252</v>
      </c>
      <c r="B921" s="0" t="n">
        <v>100</v>
      </c>
      <c r="C921" s="45" t="n">
        <v>43270</v>
      </c>
      <c r="D921" s="0" t="s">
        <v>286</v>
      </c>
      <c r="E921" s="0" t="n">
        <v>7210</v>
      </c>
      <c r="F921" s="0" t="s">
        <v>1211</v>
      </c>
      <c r="G921" s="0" t="s">
        <v>15</v>
      </c>
      <c r="H921" s="0" t="s">
        <v>270</v>
      </c>
    </row>
    <row r="922" customFormat="false" ht="14.4" hidden="false" customHeight="false" outlineLevel="0" collapsed="false">
      <c r="A922" s="44" t="n">
        <v>43252</v>
      </c>
      <c r="B922" s="0" t="n">
        <v>101</v>
      </c>
      <c r="C922" s="45" t="n">
        <v>43270</v>
      </c>
      <c r="D922" s="0" t="s">
        <v>286</v>
      </c>
      <c r="E922" s="0" t="n">
        <v>7481</v>
      </c>
      <c r="F922" s="0" t="s">
        <v>1212</v>
      </c>
      <c r="G922" s="0" t="s">
        <v>15</v>
      </c>
      <c r="H922" s="0" t="s">
        <v>269</v>
      </c>
    </row>
    <row r="923" customFormat="false" ht="14.4" hidden="false" customHeight="false" outlineLevel="0" collapsed="false">
      <c r="A923" s="44" t="n">
        <v>43252</v>
      </c>
      <c r="B923" s="0" t="n">
        <v>102</v>
      </c>
      <c r="C923" s="45" t="n">
        <v>43270</v>
      </c>
      <c r="D923" s="0" t="s">
        <v>286</v>
      </c>
      <c r="E923" s="0" t="n">
        <v>7442</v>
      </c>
      <c r="F923" s="0" t="s">
        <v>1213</v>
      </c>
      <c r="G923" s="0" t="s">
        <v>15</v>
      </c>
      <c r="H923" s="0" t="s">
        <v>269</v>
      </c>
    </row>
    <row r="924" customFormat="false" ht="14.4" hidden="false" customHeight="false" outlineLevel="0" collapsed="false">
      <c r="A924" s="44" t="n">
        <v>43252</v>
      </c>
      <c r="B924" s="0" t="n">
        <v>103</v>
      </c>
      <c r="C924" s="45" t="n">
        <v>43270</v>
      </c>
      <c r="D924" s="0" t="s">
        <v>286</v>
      </c>
      <c r="E924" s="0" t="n">
        <v>7449</v>
      </c>
      <c r="F924" s="0" t="s">
        <v>1214</v>
      </c>
      <c r="G924" s="0" t="s">
        <v>15</v>
      </c>
      <c r="H924" s="0" t="s">
        <v>269</v>
      </c>
    </row>
    <row r="925" customFormat="false" ht="14.4" hidden="false" customHeight="false" outlineLevel="0" collapsed="false">
      <c r="A925" s="44" t="n">
        <v>43252</v>
      </c>
      <c r="B925" s="0" t="n">
        <v>104</v>
      </c>
      <c r="C925" s="45" t="n">
        <v>43270</v>
      </c>
      <c r="D925" s="0" t="s">
        <v>286</v>
      </c>
      <c r="E925" s="0" t="n">
        <v>7784</v>
      </c>
      <c r="F925" s="0" t="s">
        <v>1215</v>
      </c>
      <c r="G925" s="0" t="s">
        <v>15</v>
      </c>
      <c r="H925" s="0" t="s">
        <v>263</v>
      </c>
    </row>
    <row r="926" customFormat="false" ht="14.4" hidden="false" customHeight="false" outlineLevel="0" collapsed="false">
      <c r="A926" s="44" t="n">
        <v>43252</v>
      </c>
      <c r="B926" s="0" t="n">
        <v>105</v>
      </c>
      <c r="C926" s="45" t="n">
        <v>43270</v>
      </c>
      <c r="D926" s="0" t="s">
        <v>286</v>
      </c>
      <c r="E926" s="0" t="n">
        <v>6425</v>
      </c>
      <c r="F926" s="0" t="s">
        <v>1216</v>
      </c>
      <c r="G926" s="0" t="s">
        <v>78</v>
      </c>
      <c r="H926" s="0" t="s">
        <v>267</v>
      </c>
    </row>
    <row r="927" customFormat="false" ht="14.4" hidden="false" customHeight="false" outlineLevel="0" collapsed="false">
      <c r="A927" s="44" t="n">
        <v>43252</v>
      </c>
      <c r="B927" s="0" t="n">
        <v>106</v>
      </c>
      <c r="C927" s="45" t="n">
        <v>43270</v>
      </c>
      <c r="D927" s="0" t="s">
        <v>286</v>
      </c>
      <c r="E927" s="0" t="n">
        <v>6992</v>
      </c>
      <c r="F927" s="0" t="s">
        <v>1217</v>
      </c>
      <c r="G927" s="0" t="s">
        <v>42</v>
      </c>
      <c r="H927" s="0" t="s">
        <v>262</v>
      </c>
    </row>
    <row r="928" customFormat="false" ht="14.4" hidden="false" customHeight="false" outlineLevel="0" collapsed="false">
      <c r="A928" s="44" t="n">
        <v>43252</v>
      </c>
      <c r="B928" s="0" t="n">
        <v>107</v>
      </c>
      <c r="C928" s="45" t="n">
        <v>43270</v>
      </c>
      <c r="D928" s="0" t="s">
        <v>286</v>
      </c>
      <c r="E928" s="0" t="n">
        <v>7018</v>
      </c>
      <c r="F928" s="0" t="s">
        <v>1218</v>
      </c>
      <c r="G928" s="0" t="s">
        <v>17</v>
      </c>
      <c r="H928" s="0" t="s">
        <v>266</v>
      </c>
    </row>
    <row r="929" customFormat="false" ht="14.4" hidden="false" customHeight="false" outlineLevel="0" collapsed="false">
      <c r="A929" s="44" t="n">
        <v>43252</v>
      </c>
      <c r="B929" s="0" t="n">
        <v>108</v>
      </c>
      <c r="C929" s="45" t="n">
        <v>43270</v>
      </c>
      <c r="D929" s="0" t="s">
        <v>286</v>
      </c>
      <c r="E929" s="0" t="n">
        <v>7164</v>
      </c>
      <c r="F929" s="0" t="s">
        <v>1219</v>
      </c>
      <c r="G929" s="0" t="s">
        <v>17</v>
      </c>
      <c r="H929" s="0" t="s">
        <v>273</v>
      </c>
    </row>
    <row r="930" customFormat="false" ht="14.4" hidden="false" customHeight="false" outlineLevel="0" collapsed="false">
      <c r="A930" s="44" t="n">
        <v>43252</v>
      </c>
      <c r="B930" s="0" t="n">
        <v>109</v>
      </c>
      <c r="C930" s="45" t="n">
        <v>43271</v>
      </c>
      <c r="D930" s="0" t="s">
        <v>286</v>
      </c>
      <c r="E930" s="0" t="n">
        <v>7234</v>
      </c>
      <c r="F930" s="0" t="s">
        <v>1220</v>
      </c>
      <c r="G930" s="0" t="s">
        <v>17</v>
      </c>
      <c r="H930" s="0" t="s">
        <v>268</v>
      </c>
    </row>
    <row r="931" customFormat="false" ht="14.4" hidden="false" customHeight="false" outlineLevel="0" collapsed="false">
      <c r="A931" s="44" t="n">
        <v>43252</v>
      </c>
      <c r="B931" s="0" t="n">
        <v>110</v>
      </c>
      <c r="C931" s="45" t="n">
        <v>43271</v>
      </c>
      <c r="D931" s="0" t="s">
        <v>286</v>
      </c>
      <c r="E931" s="0" t="n">
        <v>7266</v>
      </c>
      <c r="F931" s="0" t="s">
        <v>1221</v>
      </c>
      <c r="G931" s="0" t="s">
        <v>17</v>
      </c>
      <c r="H931" s="0" t="s">
        <v>276</v>
      </c>
    </row>
    <row r="932" customFormat="false" ht="14.4" hidden="false" customHeight="false" outlineLevel="0" collapsed="false">
      <c r="A932" s="44" t="n">
        <v>43252</v>
      </c>
      <c r="B932" s="0" t="n">
        <v>111</v>
      </c>
      <c r="C932" s="45" t="n">
        <v>43271</v>
      </c>
      <c r="D932" s="0" t="s">
        <v>286</v>
      </c>
      <c r="E932" s="0" t="n">
        <v>7425</v>
      </c>
      <c r="F932" s="0" t="s">
        <v>1222</v>
      </c>
      <c r="G932" s="0" t="s">
        <v>17</v>
      </c>
      <c r="H932" s="0" t="s">
        <v>269</v>
      </c>
    </row>
    <row r="933" customFormat="false" ht="14.4" hidden="false" customHeight="false" outlineLevel="0" collapsed="false">
      <c r="A933" s="44" t="n">
        <v>43252</v>
      </c>
      <c r="B933" s="0" t="n">
        <v>112</v>
      </c>
      <c r="C933" s="45" t="n">
        <v>43271</v>
      </c>
      <c r="D933" s="0" t="s">
        <v>286</v>
      </c>
      <c r="E933" s="0" t="n">
        <v>7844</v>
      </c>
      <c r="F933" s="0" t="s">
        <v>1223</v>
      </c>
      <c r="G933" s="0" t="s">
        <v>17</v>
      </c>
      <c r="H933" s="0" t="s">
        <v>272</v>
      </c>
    </row>
    <row r="934" customFormat="false" ht="14.4" hidden="false" customHeight="false" outlineLevel="0" collapsed="false">
      <c r="A934" s="44" t="n">
        <v>43252</v>
      </c>
      <c r="B934" s="0" t="n">
        <v>113</v>
      </c>
      <c r="C934" s="45" t="n">
        <v>43271</v>
      </c>
      <c r="D934" s="0" t="s">
        <v>286</v>
      </c>
      <c r="E934" s="0" t="n">
        <v>8035</v>
      </c>
      <c r="F934" s="0" t="s">
        <v>1224</v>
      </c>
      <c r="G934" s="0" t="s">
        <v>17</v>
      </c>
      <c r="H934" s="0" t="s">
        <v>267</v>
      </c>
    </row>
    <row r="935" customFormat="false" ht="14.4" hidden="false" customHeight="false" outlineLevel="0" collapsed="false">
      <c r="A935" s="44" t="n">
        <v>43252</v>
      </c>
      <c r="B935" s="0" t="n">
        <v>114</v>
      </c>
      <c r="C935" s="45" t="n">
        <v>43271</v>
      </c>
      <c r="D935" s="0" t="s">
        <v>286</v>
      </c>
      <c r="E935" s="0" t="n">
        <v>7501</v>
      </c>
      <c r="F935" s="0" t="s">
        <v>1225</v>
      </c>
      <c r="G935" s="0" t="s">
        <v>92</v>
      </c>
      <c r="H935" s="0" t="s">
        <v>276</v>
      </c>
    </row>
    <row r="936" customFormat="false" ht="14.4" hidden="false" customHeight="false" outlineLevel="0" collapsed="false">
      <c r="A936" s="44" t="n">
        <v>43252</v>
      </c>
      <c r="B936" s="0" t="n">
        <v>115</v>
      </c>
      <c r="C936" s="45" t="n">
        <v>43271</v>
      </c>
      <c r="D936" s="0" t="s">
        <v>286</v>
      </c>
      <c r="E936" s="0" t="n">
        <v>7225</v>
      </c>
      <c r="F936" s="0" t="s">
        <v>1226</v>
      </c>
      <c r="G936" s="0" t="s">
        <v>54</v>
      </c>
      <c r="H936" s="0" t="s">
        <v>268</v>
      </c>
    </row>
    <row r="937" customFormat="false" ht="14.4" hidden="false" customHeight="false" outlineLevel="0" collapsed="false">
      <c r="A937" s="44" t="n">
        <v>43252</v>
      </c>
      <c r="B937" s="0" t="n">
        <v>116</v>
      </c>
      <c r="C937" s="45" t="n">
        <v>43271</v>
      </c>
      <c r="D937" s="0" t="s">
        <v>286</v>
      </c>
      <c r="E937" s="0" t="n">
        <v>7751</v>
      </c>
      <c r="F937" s="0" t="s">
        <v>1227</v>
      </c>
      <c r="G937" s="0" t="s">
        <v>20</v>
      </c>
      <c r="H937" s="0" t="s">
        <v>266</v>
      </c>
    </row>
    <row r="938" customFormat="false" ht="14.4" hidden="false" customHeight="false" outlineLevel="0" collapsed="false">
      <c r="A938" s="44" t="n">
        <v>43252</v>
      </c>
      <c r="B938" s="0" t="n">
        <v>117</v>
      </c>
      <c r="C938" s="45" t="n">
        <v>43271</v>
      </c>
      <c r="D938" s="0" t="s">
        <v>286</v>
      </c>
      <c r="E938" s="0" t="n">
        <v>7736</v>
      </c>
      <c r="F938" s="0" t="s">
        <v>1228</v>
      </c>
      <c r="G938" s="0" t="s">
        <v>21</v>
      </c>
      <c r="H938" s="0" t="s">
        <v>263</v>
      </c>
    </row>
    <row r="939" customFormat="false" ht="14.4" hidden="false" customHeight="false" outlineLevel="0" collapsed="false">
      <c r="A939" s="44" t="n">
        <v>43252</v>
      </c>
      <c r="B939" s="0" t="n">
        <v>118</v>
      </c>
      <c r="C939" s="45" t="n">
        <v>43272</v>
      </c>
      <c r="D939" s="0" t="s">
        <v>286</v>
      </c>
      <c r="E939" s="0" t="n">
        <v>6568</v>
      </c>
      <c r="F939" s="0" t="s">
        <v>1229</v>
      </c>
      <c r="G939" s="0" t="s">
        <v>21</v>
      </c>
      <c r="H939" s="0" t="s">
        <v>265</v>
      </c>
    </row>
    <row r="940" customFormat="false" ht="14.4" hidden="false" customHeight="false" outlineLevel="0" collapsed="false">
      <c r="A940" s="44" t="n">
        <v>43252</v>
      </c>
      <c r="B940" s="0" t="n">
        <v>119</v>
      </c>
      <c r="C940" s="45" t="n">
        <v>43272</v>
      </c>
      <c r="D940" s="0" t="s">
        <v>286</v>
      </c>
      <c r="E940" s="0" t="n">
        <v>7154</v>
      </c>
      <c r="F940" s="0" t="s">
        <v>1230</v>
      </c>
      <c r="G940" s="0" t="s">
        <v>21</v>
      </c>
      <c r="H940" s="0" t="s">
        <v>274</v>
      </c>
    </row>
    <row r="941" customFormat="false" ht="14.4" hidden="false" customHeight="false" outlineLevel="0" collapsed="false">
      <c r="A941" s="44" t="n">
        <v>43252</v>
      </c>
      <c r="B941" s="0" t="n">
        <v>120</v>
      </c>
      <c r="C941" s="45" t="n">
        <v>43272</v>
      </c>
      <c r="D941" s="0" t="s">
        <v>286</v>
      </c>
      <c r="E941" s="0" t="n">
        <v>7211</v>
      </c>
      <c r="F941" s="0" t="s">
        <v>1231</v>
      </c>
      <c r="G941" s="0" t="s">
        <v>21</v>
      </c>
      <c r="H941" s="0" t="s">
        <v>270</v>
      </c>
    </row>
    <row r="942" customFormat="false" ht="14.4" hidden="false" customHeight="false" outlineLevel="0" collapsed="false">
      <c r="A942" s="44" t="n">
        <v>43252</v>
      </c>
      <c r="B942" s="0" t="n">
        <v>121</v>
      </c>
      <c r="C942" s="45" t="n">
        <v>43272</v>
      </c>
      <c r="D942" s="0" t="s">
        <v>286</v>
      </c>
      <c r="E942" s="0" t="n">
        <v>7439</v>
      </c>
      <c r="F942" s="0" t="s">
        <v>1232</v>
      </c>
      <c r="G942" s="0" t="s">
        <v>21</v>
      </c>
      <c r="H942" s="0" t="s">
        <v>269</v>
      </c>
    </row>
    <row r="943" customFormat="false" ht="14.4" hidden="false" customHeight="false" outlineLevel="0" collapsed="false">
      <c r="A943" s="44" t="n">
        <v>43252</v>
      </c>
      <c r="B943" s="0" t="n">
        <v>122</v>
      </c>
      <c r="C943" s="45" t="n">
        <v>43272</v>
      </c>
      <c r="D943" s="0" t="s">
        <v>286</v>
      </c>
      <c r="E943" s="0" t="n">
        <v>7750</v>
      </c>
      <c r="F943" s="0" t="s">
        <v>1233</v>
      </c>
      <c r="G943" s="0" t="s">
        <v>22</v>
      </c>
      <c r="H943" s="0" t="s">
        <v>263</v>
      </c>
    </row>
    <row r="944" customFormat="false" ht="14.4" hidden="false" customHeight="false" outlineLevel="0" collapsed="false">
      <c r="A944" s="44" t="n">
        <v>43252</v>
      </c>
      <c r="B944" s="0" t="n">
        <v>123</v>
      </c>
      <c r="C944" s="45" t="n">
        <v>43272</v>
      </c>
      <c r="D944" s="0" t="s">
        <v>286</v>
      </c>
      <c r="E944" s="0" t="n">
        <v>7207</v>
      </c>
      <c r="F944" s="0" t="s">
        <v>1234</v>
      </c>
      <c r="G944" s="0" t="s">
        <v>22</v>
      </c>
      <c r="H944" s="0" t="s">
        <v>270</v>
      </c>
    </row>
    <row r="945" customFormat="false" ht="14.4" hidden="false" customHeight="false" outlineLevel="0" collapsed="false">
      <c r="A945" s="44" t="n">
        <v>43252</v>
      </c>
      <c r="B945" s="0" t="n">
        <v>124</v>
      </c>
      <c r="C945" s="45" t="n">
        <v>43272</v>
      </c>
      <c r="D945" s="0" t="s">
        <v>286</v>
      </c>
      <c r="E945" s="0" t="n">
        <v>7845</v>
      </c>
      <c r="F945" s="0" t="s">
        <v>1235</v>
      </c>
      <c r="G945" s="0" t="s">
        <v>65</v>
      </c>
      <c r="H945" s="0" t="s">
        <v>272</v>
      </c>
    </row>
    <row r="946" customFormat="false" ht="14.4" hidden="false" customHeight="false" outlineLevel="0" collapsed="false">
      <c r="A946" s="44" t="n">
        <v>43252</v>
      </c>
      <c r="B946" s="0" t="n">
        <v>125</v>
      </c>
      <c r="C946" s="45" t="n">
        <v>43272</v>
      </c>
      <c r="D946" s="0" t="s">
        <v>286</v>
      </c>
      <c r="E946" s="0" t="n">
        <v>7549</v>
      </c>
      <c r="F946" s="0" t="s">
        <v>1236</v>
      </c>
      <c r="G946" s="0" t="s">
        <v>92</v>
      </c>
      <c r="H946" s="0" t="s">
        <v>263</v>
      </c>
    </row>
    <row r="947" customFormat="false" ht="14.4" hidden="false" customHeight="false" outlineLevel="0" collapsed="false">
      <c r="A947" s="44" t="n">
        <v>43252</v>
      </c>
      <c r="B947" s="0" t="n">
        <v>126</v>
      </c>
      <c r="C947" s="45" t="n">
        <v>43272</v>
      </c>
      <c r="D947" s="0" t="s">
        <v>286</v>
      </c>
      <c r="E947" s="0" t="n">
        <v>7268</v>
      </c>
      <c r="F947" s="0" t="s">
        <v>1237</v>
      </c>
      <c r="G947" s="0" t="s">
        <v>22</v>
      </c>
      <c r="H947" s="0" t="s">
        <v>276</v>
      </c>
    </row>
    <row r="948" customFormat="false" ht="14.4" hidden="false" customHeight="false" outlineLevel="0" collapsed="false">
      <c r="A948" s="44" t="n">
        <v>43252</v>
      </c>
      <c r="B948" s="0" t="n">
        <v>127</v>
      </c>
      <c r="C948" s="45" t="n">
        <v>43273</v>
      </c>
      <c r="D948" s="0" t="s">
        <v>286</v>
      </c>
      <c r="E948" s="0" t="n">
        <v>7519</v>
      </c>
      <c r="F948" s="0" t="s">
        <v>1238</v>
      </c>
      <c r="G948" s="0" t="s">
        <v>22</v>
      </c>
      <c r="H948" s="0" t="s">
        <v>265</v>
      </c>
    </row>
    <row r="949" customFormat="false" ht="14.4" hidden="false" customHeight="false" outlineLevel="0" collapsed="false">
      <c r="A949" s="44" t="n">
        <v>43252</v>
      </c>
      <c r="B949" s="0" t="n">
        <v>128</v>
      </c>
      <c r="C949" s="45" t="n">
        <v>43273</v>
      </c>
      <c r="D949" s="0" t="s">
        <v>286</v>
      </c>
      <c r="E949" s="0" t="n">
        <v>7532</v>
      </c>
      <c r="F949" s="0" t="s">
        <v>1239</v>
      </c>
      <c r="G949" s="0" t="s">
        <v>22</v>
      </c>
      <c r="H949" s="0" t="s">
        <v>265</v>
      </c>
    </row>
    <row r="950" customFormat="false" ht="14.4" hidden="false" customHeight="false" outlineLevel="0" collapsed="false">
      <c r="A950" s="44" t="n">
        <v>43252</v>
      </c>
      <c r="B950" s="0" t="n">
        <v>129</v>
      </c>
      <c r="C950" s="45" t="n">
        <v>43273</v>
      </c>
      <c r="D950" s="0" t="s">
        <v>286</v>
      </c>
      <c r="E950" s="0" t="n">
        <v>7616</v>
      </c>
      <c r="F950" s="0" t="s">
        <v>1240</v>
      </c>
      <c r="G950" s="0" t="s">
        <v>22</v>
      </c>
      <c r="H950" s="0" t="s">
        <v>266</v>
      </c>
    </row>
    <row r="951" customFormat="false" ht="14.4" hidden="false" customHeight="false" outlineLevel="0" collapsed="false">
      <c r="A951" s="44" t="n">
        <v>43252</v>
      </c>
      <c r="B951" s="0" t="n">
        <v>130</v>
      </c>
      <c r="C951" s="45" t="n">
        <v>43273</v>
      </c>
      <c r="D951" s="0" t="s">
        <v>286</v>
      </c>
      <c r="E951" s="0" t="n">
        <v>7548</v>
      </c>
      <c r="F951" s="0" t="s">
        <v>1241</v>
      </c>
      <c r="G951" s="0" t="s">
        <v>66</v>
      </c>
      <c r="H951" s="0" t="s">
        <v>263</v>
      </c>
    </row>
    <row r="952" customFormat="false" ht="14.4" hidden="false" customHeight="false" outlineLevel="0" collapsed="false">
      <c r="A952" s="44" t="n">
        <v>43252</v>
      </c>
      <c r="B952" s="0" t="n">
        <v>131</v>
      </c>
      <c r="C952" s="45" t="n">
        <v>43273</v>
      </c>
      <c r="D952" s="0" t="s">
        <v>286</v>
      </c>
      <c r="E952" s="0" t="n">
        <v>7996</v>
      </c>
      <c r="F952" s="0" t="s">
        <v>1242</v>
      </c>
      <c r="G952" s="0" t="s">
        <v>26</v>
      </c>
      <c r="H952" s="0" t="s">
        <v>267</v>
      </c>
    </row>
    <row r="953" customFormat="false" ht="14.4" hidden="false" customHeight="false" outlineLevel="0" collapsed="false">
      <c r="A953" s="44" t="n">
        <v>43252</v>
      </c>
      <c r="B953" s="0" t="n">
        <v>132</v>
      </c>
      <c r="C953" s="45" t="n">
        <v>43273</v>
      </c>
      <c r="D953" s="0" t="s">
        <v>286</v>
      </c>
      <c r="E953" s="0" t="n">
        <v>7862</v>
      </c>
      <c r="F953" s="0" t="s">
        <v>1243</v>
      </c>
      <c r="G953" s="0" t="s">
        <v>26</v>
      </c>
      <c r="H953" s="0" t="s">
        <v>263</v>
      </c>
    </row>
    <row r="954" customFormat="false" ht="14.4" hidden="false" customHeight="false" outlineLevel="0" collapsed="false">
      <c r="A954" s="44" t="n">
        <v>43252</v>
      </c>
      <c r="B954" s="0" t="n">
        <v>133</v>
      </c>
      <c r="C954" s="45" t="n">
        <v>43273</v>
      </c>
      <c r="D954" s="0" t="s">
        <v>286</v>
      </c>
      <c r="E954" s="0" t="n">
        <v>7232</v>
      </c>
      <c r="F954" s="0" t="s">
        <v>1244</v>
      </c>
      <c r="G954" s="0" t="s">
        <v>26</v>
      </c>
      <c r="H954" s="0" t="s">
        <v>272</v>
      </c>
    </row>
    <row r="955" customFormat="false" ht="14.4" hidden="false" customHeight="false" outlineLevel="0" collapsed="false">
      <c r="A955" s="44" t="n">
        <v>43252</v>
      </c>
      <c r="B955" s="0" t="n">
        <v>134</v>
      </c>
      <c r="C955" s="45" t="n">
        <v>43273</v>
      </c>
      <c r="D955" s="0" t="s">
        <v>286</v>
      </c>
      <c r="E955" s="0" t="n">
        <v>7927</v>
      </c>
      <c r="F955" s="0" t="s">
        <v>1245</v>
      </c>
      <c r="G955" s="0" t="s">
        <v>26</v>
      </c>
      <c r="H955" s="0" t="s">
        <v>264</v>
      </c>
    </row>
    <row r="956" customFormat="false" ht="14.4" hidden="false" customHeight="false" outlineLevel="0" collapsed="false">
      <c r="A956" s="44" t="n">
        <v>43252</v>
      </c>
      <c r="B956" s="0" t="n">
        <v>135</v>
      </c>
      <c r="C956" s="45" t="n">
        <v>43273</v>
      </c>
      <c r="D956" s="0" t="s">
        <v>286</v>
      </c>
      <c r="E956" s="0" t="n">
        <v>7236</v>
      </c>
      <c r="F956" s="0" t="s">
        <v>1246</v>
      </c>
      <c r="G956" s="0" t="s">
        <v>26</v>
      </c>
      <c r="H956" s="0" t="s">
        <v>272</v>
      </c>
    </row>
    <row r="957" customFormat="false" ht="14.4" hidden="false" customHeight="false" outlineLevel="0" collapsed="false">
      <c r="A957" s="44" t="n">
        <v>43252</v>
      </c>
      <c r="B957" s="0" t="n">
        <v>136</v>
      </c>
      <c r="C957" s="45" t="n">
        <v>43276</v>
      </c>
      <c r="D957" s="0" t="s">
        <v>286</v>
      </c>
      <c r="E957" s="0" t="n">
        <v>7235</v>
      </c>
      <c r="F957" s="0" t="s">
        <v>1247</v>
      </c>
      <c r="G957" s="0" t="s">
        <v>26</v>
      </c>
      <c r="H957" s="0" t="s">
        <v>272</v>
      </c>
    </row>
    <row r="958" customFormat="false" ht="14.4" hidden="false" customHeight="false" outlineLevel="0" collapsed="false">
      <c r="A958" s="44" t="n">
        <v>43252</v>
      </c>
      <c r="B958" s="0" t="n">
        <v>137</v>
      </c>
      <c r="C958" s="45" t="n">
        <v>43276</v>
      </c>
      <c r="D958" s="0" t="s">
        <v>286</v>
      </c>
      <c r="E958" s="0" t="n">
        <v>7231</v>
      </c>
      <c r="F958" s="0" t="s">
        <v>1248</v>
      </c>
      <c r="G958" s="0" t="s">
        <v>26</v>
      </c>
      <c r="H958" s="0" t="s">
        <v>272</v>
      </c>
    </row>
    <row r="959" customFormat="false" ht="14.4" hidden="false" customHeight="false" outlineLevel="0" collapsed="false">
      <c r="A959" s="44" t="n">
        <v>43252</v>
      </c>
      <c r="B959" s="0" t="n">
        <v>138</v>
      </c>
      <c r="C959" s="45" t="n">
        <v>43276</v>
      </c>
      <c r="D959" s="0" t="s">
        <v>286</v>
      </c>
      <c r="E959" s="0" t="n">
        <v>7132</v>
      </c>
      <c r="F959" s="0" t="s">
        <v>1249</v>
      </c>
      <c r="G959" s="0" t="s">
        <v>26</v>
      </c>
      <c r="H959" s="0" t="s">
        <v>264</v>
      </c>
    </row>
    <row r="960" customFormat="false" ht="14.4" hidden="false" customHeight="false" outlineLevel="0" collapsed="false">
      <c r="A960" s="44" t="n">
        <v>43252</v>
      </c>
      <c r="B960" s="0" t="n">
        <v>139</v>
      </c>
      <c r="C960" s="45" t="n">
        <v>43276</v>
      </c>
      <c r="D960" s="0" t="s">
        <v>286</v>
      </c>
      <c r="E960" s="0" t="n">
        <v>7146</v>
      </c>
      <c r="F960" s="0" t="s">
        <v>1250</v>
      </c>
      <c r="G960" s="0" t="s">
        <v>26</v>
      </c>
      <c r="H960" s="0" t="s">
        <v>262</v>
      </c>
    </row>
    <row r="961" customFormat="false" ht="14.4" hidden="false" customHeight="false" outlineLevel="0" collapsed="false">
      <c r="A961" s="44" t="n">
        <v>43252</v>
      </c>
      <c r="B961" s="0" t="n">
        <v>140</v>
      </c>
      <c r="C961" s="45" t="n">
        <v>43276</v>
      </c>
      <c r="D961" s="0" t="s">
        <v>286</v>
      </c>
      <c r="E961" s="0" t="n">
        <v>7155</v>
      </c>
      <c r="F961" s="0" t="s">
        <v>1251</v>
      </c>
      <c r="G961" s="0" t="s">
        <v>26</v>
      </c>
      <c r="H961" s="0" t="s">
        <v>274</v>
      </c>
    </row>
    <row r="962" customFormat="false" ht="14.4" hidden="false" customHeight="false" outlineLevel="0" collapsed="false">
      <c r="A962" s="44" t="n">
        <v>43252</v>
      </c>
      <c r="B962" s="0" t="n">
        <v>141</v>
      </c>
      <c r="C962" s="45" t="n">
        <v>43276</v>
      </c>
      <c r="D962" s="0" t="s">
        <v>286</v>
      </c>
      <c r="E962" s="0" t="n">
        <v>7242</v>
      </c>
      <c r="F962" s="0" t="s">
        <v>1252</v>
      </c>
      <c r="G962" s="0" t="s">
        <v>26</v>
      </c>
      <c r="H962" s="0" t="s">
        <v>272</v>
      </c>
    </row>
    <row r="963" customFormat="false" ht="14.4" hidden="false" customHeight="false" outlineLevel="0" collapsed="false">
      <c r="A963" s="44" t="n">
        <v>43252</v>
      </c>
      <c r="B963" s="0" t="n">
        <v>142</v>
      </c>
      <c r="C963" s="45" t="n">
        <v>43276</v>
      </c>
      <c r="D963" s="0" t="s">
        <v>286</v>
      </c>
      <c r="E963" s="0" t="n">
        <v>7243</v>
      </c>
      <c r="F963" s="0" t="s">
        <v>1253</v>
      </c>
      <c r="G963" s="0" t="s">
        <v>26</v>
      </c>
      <c r="H963" s="0" t="s">
        <v>272</v>
      </c>
    </row>
    <row r="964" customFormat="false" ht="14.4" hidden="false" customHeight="false" outlineLevel="0" collapsed="false">
      <c r="A964" s="44" t="n">
        <v>43252</v>
      </c>
      <c r="B964" s="0" t="n">
        <v>143</v>
      </c>
      <c r="C964" s="45" t="n">
        <v>43276</v>
      </c>
      <c r="D964" s="0" t="s">
        <v>286</v>
      </c>
      <c r="E964" s="0" t="n">
        <v>7246</v>
      </c>
      <c r="F964" s="0" t="s">
        <v>1254</v>
      </c>
      <c r="G964" s="0" t="s">
        <v>26</v>
      </c>
      <c r="H964" s="0" t="s">
        <v>272</v>
      </c>
    </row>
    <row r="965" customFormat="false" ht="14.4" hidden="false" customHeight="false" outlineLevel="0" collapsed="false">
      <c r="A965" s="44" t="n">
        <v>43252</v>
      </c>
      <c r="B965" s="0" t="n">
        <v>144</v>
      </c>
      <c r="C965" s="45" t="n">
        <v>43276</v>
      </c>
      <c r="D965" s="0" t="s">
        <v>286</v>
      </c>
      <c r="E965" s="0" t="n">
        <v>7247</v>
      </c>
      <c r="F965" s="0" t="s">
        <v>1255</v>
      </c>
      <c r="G965" s="0" t="s">
        <v>26</v>
      </c>
      <c r="H965" s="0" t="s">
        <v>272</v>
      </c>
    </row>
    <row r="966" customFormat="false" ht="14.4" hidden="false" customHeight="false" outlineLevel="0" collapsed="false">
      <c r="A966" s="44" t="n">
        <v>43252</v>
      </c>
      <c r="B966" s="0" t="n">
        <v>145</v>
      </c>
      <c r="C966" s="45" t="n">
        <v>43277</v>
      </c>
      <c r="D966" s="0" t="s">
        <v>286</v>
      </c>
      <c r="E966" s="0" t="n">
        <v>7283</v>
      </c>
      <c r="F966" s="0" t="s">
        <v>1256</v>
      </c>
      <c r="G966" s="0" t="s">
        <v>26</v>
      </c>
      <c r="H966" s="0" t="s">
        <v>274</v>
      </c>
    </row>
    <row r="967" customFormat="false" ht="14.4" hidden="false" customHeight="false" outlineLevel="0" collapsed="false">
      <c r="A967" s="44" t="n">
        <v>43252</v>
      </c>
      <c r="B967" s="0" t="n">
        <v>146</v>
      </c>
      <c r="C967" s="45" t="n">
        <v>43277</v>
      </c>
      <c r="D967" s="0" t="s">
        <v>286</v>
      </c>
      <c r="E967" s="0" t="n">
        <v>7390</v>
      </c>
      <c r="F967" s="0" t="s">
        <v>1257</v>
      </c>
      <c r="G967" s="0" t="s">
        <v>26</v>
      </c>
      <c r="H967" s="0" t="s">
        <v>272</v>
      </c>
    </row>
    <row r="968" customFormat="false" ht="14.4" hidden="false" customHeight="false" outlineLevel="0" collapsed="false">
      <c r="A968" s="44" t="n">
        <v>43252</v>
      </c>
      <c r="B968" s="0" t="n">
        <v>147</v>
      </c>
      <c r="C968" s="45" t="n">
        <v>43277</v>
      </c>
      <c r="D968" s="0" t="s">
        <v>286</v>
      </c>
      <c r="E968" s="0" t="n">
        <v>7427</v>
      </c>
      <c r="F968" s="0" t="s">
        <v>1258</v>
      </c>
      <c r="G968" s="0" t="s">
        <v>26</v>
      </c>
      <c r="H968" s="0" t="s">
        <v>269</v>
      </c>
    </row>
    <row r="969" customFormat="false" ht="14.4" hidden="false" customHeight="false" outlineLevel="0" collapsed="false">
      <c r="A969" s="44" t="n">
        <v>43252</v>
      </c>
      <c r="B969" s="0" t="n">
        <v>148</v>
      </c>
      <c r="C969" s="45" t="n">
        <v>43277</v>
      </c>
      <c r="D969" s="0" t="s">
        <v>286</v>
      </c>
      <c r="E969" s="0" t="n">
        <v>7480</v>
      </c>
      <c r="F969" s="0" t="s">
        <v>1259</v>
      </c>
      <c r="G969" s="0" t="s">
        <v>26</v>
      </c>
      <c r="H969" s="0" t="s">
        <v>269</v>
      </c>
    </row>
    <row r="970" customFormat="false" ht="14.4" hidden="false" customHeight="false" outlineLevel="0" collapsed="false">
      <c r="A970" s="44" t="n">
        <v>43252</v>
      </c>
      <c r="B970" s="0" t="n">
        <v>149</v>
      </c>
      <c r="C970" s="45" t="n">
        <v>43277</v>
      </c>
      <c r="D970" s="0" t="s">
        <v>286</v>
      </c>
      <c r="E970" s="0" t="n">
        <v>7580</v>
      </c>
      <c r="F970" s="0" t="s">
        <v>1260</v>
      </c>
      <c r="G970" s="0" t="s">
        <v>26</v>
      </c>
      <c r="H970" s="0" t="s">
        <v>267</v>
      </c>
    </row>
    <row r="971" customFormat="false" ht="14.4" hidden="false" customHeight="false" outlineLevel="0" collapsed="false">
      <c r="A971" s="44" t="n">
        <v>43252</v>
      </c>
      <c r="B971" s="0" t="n">
        <v>150</v>
      </c>
      <c r="C971" s="45" t="n">
        <v>43277</v>
      </c>
      <c r="D971" s="0" t="s">
        <v>286</v>
      </c>
      <c r="E971" s="0" t="n">
        <v>7579</v>
      </c>
      <c r="F971" s="0" t="s">
        <v>1261</v>
      </c>
      <c r="G971" s="0" t="s">
        <v>26</v>
      </c>
      <c r="H971" s="0" t="s">
        <v>267</v>
      </c>
    </row>
    <row r="972" customFormat="false" ht="14.4" hidden="false" customHeight="false" outlineLevel="0" collapsed="false">
      <c r="A972" s="44" t="n">
        <v>43252</v>
      </c>
      <c r="B972" s="0" t="n">
        <v>151</v>
      </c>
      <c r="C972" s="45" t="n">
        <v>43277</v>
      </c>
      <c r="D972" s="0" t="s">
        <v>286</v>
      </c>
      <c r="E972" s="0" t="n">
        <v>7581</v>
      </c>
      <c r="F972" s="0" t="s">
        <v>1262</v>
      </c>
      <c r="G972" s="0" t="s">
        <v>26</v>
      </c>
      <c r="H972" s="0" t="s">
        <v>267</v>
      </c>
    </row>
    <row r="973" customFormat="false" ht="14.4" hidden="false" customHeight="false" outlineLevel="0" collapsed="false">
      <c r="A973" s="44" t="n">
        <v>43252</v>
      </c>
      <c r="B973" s="0" t="n">
        <v>152</v>
      </c>
      <c r="C973" s="45" t="n">
        <v>43277</v>
      </c>
      <c r="D973" s="0" t="s">
        <v>286</v>
      </c>
      <c r="E973" s="0" t="n">
        <v>7582</v>
      </c>
      <c r="F973" s="0" t="s">
        <v>1263</v>
      </c>
      <c r="G973" s="0" t="s">
        <v>26</v>
      </c>
      <c r="H973" s="0" t="s">
        <v>267</v>
      </c>
    </row>
    <row r="974" customFormat="false" ht="14.4" hidden="false" customHeight="false" outlineLevel="0" collapsed="false">
      <c r="A974" s="44" t="n">
        <v>43252</v>
      </c>
      <c r="B974" s="0" t="n">
        <v>153</v>
      </c>
      <c r="C974" s="45" t="n">
        <v>43277</v>
      </c>
      <c r="D974" s="0" t="s">
        <v>286</v>
      </c>
      <c r="E974" s="0" t="n">
        <v>7588</v>
      </c>
      <c r="F974" s="0" t="s">
        <v>1264</v>
      </c>
      <c r="G974" s="0" t="s">
        <v>26</v>
      </c>
      <c r="H974" s="0" t="s">
        <v>269</v>
      </c>
    </row>
    <row r="975" customFormat="false" ht="14.4" hidden="false" customHeight="false" outlineLevel="0" collapsed="false">
      <c r="A975" s="44" t="n">
        <v>43252</v>
      </c>
      <c r="B975" s="0" t="n">
        <v>154</v>
      </c>
      <c r="C975" s="45" t="n">
        <v>43278</v>
      </c>
      <c r="D975" s="0" t="s">
        <v>286</v>
      </c>
      <c r="E975" s="0" t="n">
        <v>7760</v>
      </c>
      <c r="F975" s="0" t="s">
        <v>1265</v>
      </c>
      <c r="G975" s="0" t="s">
        <v>26</v>
      </c>
      <c r="H975" s="0" t="s">
        <v>268</v>
      </c>
    </row>
    <row r="976" customFormat="false" ht="14.4" hidden="false" customHeight="false" outlineLevel="0" collapsed="false">
      <c r="A976" s="44" t="n">
        <v>43252</v>
      </c>
      <c r="B976" s="0" t="n">
        <v>155</v>
      </c>
      <c r="C976" s="45" t="n">
        <v>43278</v>
      </c>
      <c r="D976" s="0" t="s">
        <v>286</v>
      </c>
      <c r="E976" s="0" t="n">
        <v>7772</v>
      </c>
      <c r="F976" s="0" t="s">
        <v>1266</v>
      </c>
      <c r="G976" s="0" t="s">
        <v>26</v>
      </c>
      <c r="H976" s="0" t="s">
        <v>269</v>
      </c>
    </row>
    <row r="977" customFormat="false" ht="14.4" hidden="false" customHeight="false" outlineLevel="0" collapsed="false">
      <c r="A977" s="44" t="n">
        <v>43252</v>
      </c>
      <c r="B977" s="0" t="n">
        <v>156</v>
      </c>
      <c r="C977" s="45" t="n">
        <v>43278</v>
      </c>
      <c r="D977" s="0" t="s">
        <v>286</v>
      </c>
      <c r="E977" s="0" t="n">
        <v>7875</v>
      </c>
      <c r="F977" s="0" t="s">
        <v>1267</v>
      </c>
      <c r="G977" s="0" t="s">
        <v>26</v>
      </c>
      <c r="H977" s="0" t="s">
        <v>267</v>
      </c>
    </row>
    <row r="978" customFormat="false" ht="14.4" hidden="false" customHeight="false" outlineLevel="0" collapsed="false">
      <c r="A978" s="44" t="n">
        <v>43252</v>
      </c>
      <c r="B978" s="0" t="n">
        <v>157</v>
      </c>
      <c r="C978" s="45" t="n">
        <v>43278</v>
      </c>
      <c r="D978" s="0" t="s">
        <v>286</v>
      </c>
      <c r="E978" s="0" t="n">
        <v>8313</v>
      </c>
      <c r="F978" s="0" t="s">
        <v>1268</v>
      </c>
      <c r="G978" s="0" t="s">
        <v>26</v>
      </c>
      <c r="H978" s="0" t="s">
        <v>263</v>
      </c>
    </row>
    <row r="979" customFormat="false" ht="14.4" hidden="false" customHeight="false" outlineLevel="0" collapsed="false">
      <c r="A979" s="44" t="n">
        <v>43252</v>
      </c>
      <c r="B979" s="0" t="n">
        <v>158</v>
      </c>
      <c r="C979" s="45" t="n">
        <v>43278</v>
      </c>
      <c r="D979" s="0" t="s">
        <v>286</v>
      </c>
      <c r="E979" s="0" t="n">
        <v>8078</v>
      </c>
      <c r="F979" s="0" t="s">
        <v>1269</v>
      </c>
      <c r="G979" s="0" t="s">
        <v>27</v>
      </c>
      <c r="H979" s="0" t="s">
        <v>267</v>
      </c>
    </row>
    <row r="980" customFormat="false" ht="14.4" hidden="false" customHeight="false" outlineLevel="0" collapsed="false">
      <c r="A980" s="44" t="n">
        <v>43252</v>
      </c>
      <c r="B980" s="0" t="n">
        <v>159</v>
      </c>
      <c r="C980" s="45" t="n">
        <v>43278</v>
      </c>
      <c r="D980" s="0" t="s">
        <v>286</v>
      </c>
      <c r="E980" s="0" t="n">
        <v>8036</v>
      </c>
      <c r="F980" s="0" t="s">
        <v>1270</v>
      </c>
      <c r="G980" s="0" t="s">
        <v>27</v>
      </c>
      <c r="H980" s="0" t="s">
        <v>267</v>
      </c>
    </row>
    <row r="981" customFormat="false" ht="14.4" hidden="false" customHeight="false" outlineLevel="0" collapsed="false">
      <c r="A981" s="44" t="n">
        <v>43252</v>
      </c>
      <c r="B981" s="0" t="n">
        <v>160</v>
      </c>
      <c r="C981" s="45" t="n">
        <v>43278</v>
      </c>
      <c r="D981" s="0" t="s">
        <v>286</v>
      </c>
      <c r="E981" s="0" t="n">
        <v>8204</v>
      </c>
      <c r="F981" s="0" t="s">
        <v>1271</v>
      </c>
      <c r="G981" s="0" t="s">
        <v>27</v>
      </c>
      <c r="H981" s="0" t="s">
        <v>276</v>
      </c>
    </row>
    <row r="982" customFormat="false" ht="14.4" hidden="false" customHeight="false" outlineLevel="0" collapsed="false">
      <c r="A982" s="44" t="n">
        <v>43252</v>
      </c>
      <c r="B982" s="0" t="n">
        <v>161</v>
      </c>
      <c r="C982" s="45" t="n">
        <v>43278</v>
      </c>
      <c r="D982" s="0" t="s">
        <v>286</v>
      </c>
      <c r="E982" s="0" t="n">
        <v>7251</v>
      </c>
      <c r="F982" s="0" t="s">
        <v>1272</v>
      </c>
      <c r="G982" s="0" t="s">
        <v>27</v>
      </c>
      <c r="H982" s="0" t="s">
        <v>272</v>
      </c>
    </row>
    <row r="983" customFormat="false" ht="14.4" hidden="false" customHeight="false" outlineLevel="0" collapsed="false">
      <c r="A983" s="44" t="n">
        <v>43252</v>
      </c>
      <c r="B983" s="0" t="n">
        <v>162</v>
      </c>
      <c r="C983" s="45" t="n">
        <v>43278</v>
      </c>
      <c r="D983" s="0" t="s">
        <v>286</v>
      </c>
      <c r="E983" s="0" t="n">
        <v>7252</v>
      </c>
      <c r="F983" s="0" t="s">
        <v>1273</v>
      </c>
      <c r="G983" s="0" t="s">
        <v>27</v>
      </c>
      <c r="H983" s="0" t="s">
        <v>272</v>
      </c>
    </row>
    <row r="984" customFormat="false" ht="14.4" hidden="false" customHeight="false" outlineLevel="0" collapsed="false">
      <c r="A984" s="44" t="n">
        <v>43252</v>
      </c>
      <c r="B984" s="0" t="n">
        <v>163</v>
      </c>
      <c r="C984" s="45" t="n">
        <v>43279</v>
      </c>
      <c r="D984" s="0" t="s">
        <v>286</v>
      </c>
      <c r="E984" s="0" t="n">
        <v>7253</v>
      </c>
      <c r="F984" s="0" t="s">
        <v>1274</v>
      </c>
      <c r="G984" s="0" t="s">
        <v>27</v>
      </c>
      <c r="H984" s="0" t="s">
        <v>272</v>
      </c>
    </row>
    <row r="985" customFormat="false" ht="14.4" hidden="false" customHeight="false" outlineLevel="0" collapsed="false">
      <c r="A985" s="44" t="n">
        <v>43252</v>
      </c>
      <c r="B985" s="0" t="n">
        <v>164</v>
      </c>
      <c r="C985" s="45" t="n">
        <v>43279</v>
      </c>
      <c r="D985" s="0" t="s">
        <v>286</v>
      </c>
      <c r="E985" s="0" t="n">
        <v>7256</v>
      </c>
      <c r="F985" s="0" t="s">
        <v>1275</v>
      </c>
      <c r="G985" s="0" t="s">
        <v>27</v>
      </c>
      <c r="H985" s="0" t="s">
        <v>272</v>
      </c>
    </row>
    <row r="986" customFormat="false" ht="14.4" hidden="false" customHeight="false" outlineLevel="0" collapsed="false">
      <c r="A986" s="44" t="n">
        <v>43252</v>
      </c>
      <c r="B986" s="0" t="n">
        <v>165</v>
      </c>
      <c r="C986" s="45" t="n">
        <v>43279</v>
      </c>
      <c r="D986" s="0" t="s">
        <v>286</v>
      </c>
      <c r="E986" s="0" t="n">
        <v>7257</v>
      </c>
      <c r="F986" s="0" t="s">
        <v>1276</v>
      </c>
      <c r="G986" s="0" t="s">
        <v>27</v>
      </c>
      <c r="H986" s="0" t="s">
        <v>272</v>
      </c>
    </row>
    <row r="987" customFormat="false" ht="14.4" hidden="false" customHeight="false" outlineLevel="0" collapsed="false">
      <c r="A987" s="44" t="n">
        <v>43252</v>
      </c>
      <c r="B987" s="0" t="n">
        <v>166</v>
      </c>
      <c r="C987" s="45" t="n">
        <v>43279</v>
      </c>
      <c r="D987" s="0" t="s">
        <v>286</v>
      </c>
      <c r="E987" s="0" t="n">
        <v>7258</v>
      </c>
      <c r="F987" s="0" t="s">
        <v>1277</v>
      </c>
      <c r="G987" s="0" t="s">
        <v>27</v>
      </c>
      <c r="H987" s="0" t="s">
        <v>272</v>
      </c>
    </row>
    <row r="988" customFormat="false" ht="14.4" hidden="false" customHeight="false" outlineLevel="0" collapsed="false">
      <c r="A988" s="44" t="n">
        <v>43252</v>
      </c>
      <c r="B988" s="0" t="n">
        <v>167</v>
      </c>
      <c r="C988" s="45" t="n">
        <v>43279</v>
      </c>
      <c r="D988" s="0" t="s">
        <v>286</v>
      </c>
      <c r="E988" s="0" t="n">
        <v>7259</v>
      </c>
      <c r="F988" s="0" t="s">
        <v>1278</v>
      </c>
      <c r="G988" s="0" t="s">
        <v>27</v>
      </c>
      <c r="H988" s="0" t="s">
        <v>272</v>
      </c>
    </row>
    <row r="989" customFormat="false" ht="14.4" hidden="false" customHeight="false" outlineLevel="0" collapsed="false">
      <c r="A989" s="44" t="n">
        <v>43252</v>
      </c>
      <c r="B989" s="0" t="n">
        <v>168</v>
      </c>
      <c r="C989" s="45" t="n">
        <v>43279</v>
      </c>
      <c r="D989" s="0" t="s">
        <v>286</v>
      </c>
      <c r="E989" s="0" t="n">
        <v>7261</v>
      </c>
      <c r="F989" s="0" t="s">
        <v>1279</v>
      </c>
      <c r="G989" s="0" t="s">
        <v>27</v>
      </c>
      <c r="H989" s="0" t="s">
        <v>272</v>
      </c>
    </row>
    <row r="990" customFormat="false" ht="14.4" hidden="false" customHeight="false" outlineLevel="0" collapsed="false">
      <c r="A990" s="44" t="n">
        <v>43252</v>
      </c>
      <c r="B990" s="0" t="n">
        <v>169</v>
      </c>
      <c r="C990" s="45" t="n">
        <v>43279</v>
      </c>
      <c r="D990" s="0" t="s">
        <v>286</v>
      </c>
      <c r="E990" s="0" t="n">
        <v>7267</v>
      </c>
      <c r="F990" s="0" t="s">
        <v>1280</v>
      </c>
      <c r="G990" s="0" t="s">
        <v>27</v>
      </c>
      <c r="H990" s="0" t="s">
        <v>276</v>
      </c>
    </row>
    <row r="991" customFormat="false" ht="14.4" hidden="false" customHeight="false" outlineLevel="0" collapsed="false">
      <c r="A991" s="44" t="n">
        <v>43252</v>
      </c>
      <c r="B991" s="0" t="n">
        <v>170</v>
      </c>
      <c r="C991" s="45" t="n">
        <v>43279</v>
      </c>
      <c r="D991" s="0" t="s">
        <v>286</v>
      </c>
      <c r="E991" s="0" t="n">
        <v>7448</v>
      </c>
      <c r="F991" s="0" t="s">
        <v>1281</v>
      </c>
      <c r="G991" s="0" t="s">
        <v>27</v>
      </c>
      <c r="H991" s="0" t="s">
        <v>269</v>
      </c>
    </row>
    <row r="992" customFormat="false" ht="14.4" hidden="false" customHeight="false" outlineLevel="0" collapsed="false">
      <c r="A992" s="44" t="n">
        <v>43252</v>
      </c>
      <c r="B992" s="0" t="n">
        <v>171</v>
      </c>
      <c r="C992" s="45" t="n">
        <v>43279</v>
      </c>
      <c r="D992" s="0" t="s">
        <v>286</v>
      </c>
      <c r="E992" s="0" t="n">
        <v>7456</v>
      </c>
      <c r="F992" s="0" t="s">
        <v>1282</v>
      </c>
      <c r="G992" s="0" t="s">
        <v>27</v>
      </c>
      <c r="H992" s="0" t="s">
        <v>269</v>
      </c>
    </row>
    <row r="993" customFormat="false" ht="14.4" hidden="false" customHeight="false" outlineLevel="0" collapsed="false">
      <c r="A993" s="44" t="n">
        <v>43252</v>
      </c>
      <c r="B993" s="0" t="n">
        <v>172</v>
      </c>
      <c r="C993" s="45" t="n">
        <v>43280</v>
      </c>
      <c r="D993" s="0" t="s">
        <v>286</v>
      </c>
      <c r="E993" s="0" t="n">
        <v>7473</v>
      </c>
      <c r="F993" s="0" t="s">
        <v>1283</v>
      </c>
      <c r="G993" s="0" t="s">
        <v>27</v>
      </c>
      <c r="H993" s="0" t="s">
        <v>269</v>
      </c>
    </row>
    <row r="994" customFormat="false" ht="14.4" hidden="false" customHeight="false" outlineLevel="0" collapsed="false">
      <c r="A994" s="44" t="n">
        <v>43252</v>
      </c>
      <c r="B994" s="0" t="n">
        <v>173</v>
      </c>
      <c r="C994" s="45" t="n">
        <v>43280</v>
      </c>
      <c r="D994" s="0" t="s">
        <v>286</v>
      </c>
      <c r="E994" s="0" t="n">
        <v>7583</v>
      </c>
      <c r="F994" s="0" t="s">
        <v>1284</v>
      </c>
      <c r="G994" s="0" t="s">
        <v>27</v>
      </c>
      <c r="H994" s="0" t="s">
        <v>267</v>
      </c>
    </row>
    <row r="995" customFormat="false" ht="14.4" hidden="false" customHeight="false" outlineLevel="0" collapsed="false">
      <c r="A995" s="44" t="n">
        <v>43252</v>
      </c>
      <c r="B995" s="0" t="n">
        <v>174</v>
      </c>
      <c r="C995" s="45" t="n">
        <v>43280</v>
      </c>
      <c r="D995" s="0" t="s">
        <v>286</v>
      </c>
      <c r="E995" s="0" t="n">
        <v>7584</v>
      </c>
      <c r="F995" s="0" t="s">
        <v>1285</v>
      </c>
      <c r="G995" s="0" t="s">
        <v>27</v>
      </c>
      <c r="H995" s="0" t="s">
        <v>267</v>
      </c>
    </row>
    <row r="996" customFormat="false" ht="14.4" hidden="false" customHeight="false" outlineLevel="0" collapsed="false">
      <c r="A996" s="44" t="n">
        <v>43252</v>
      </c>
      <c r="B996" s="0" t="n">
        <v>175</v>
      </c>
      <c r="C996" s="45" t="n">
        <v>43280</v>
      </c>
      <c r="D996" s="0" t="s">
        <v>286</v>
      </c>
      <c r="E996" s="0" t="n">
        <v>7585</v>
      </c>
      <c r="F996" s="0" t="s">
        <v>1286</v>
      </c>
      <c r="G996" s="0" t="s">
        <v>27</v>
      </c>
      <c r="H996" s="0" t="s">
        <v>267</v>
      </c>
    </row>
    <row r="997" customFormat="false" ht="14.4" hidden="false" customHeight="false" outlineLevel="0" collapsed="false">
      <c r="A997" s="44" t="n">
        <v>43252</v>
      </c>
      <c r="B997" s="0" t="n">
        <v>176</v>
      </c>
      <c r="C997" s="45" t="n">
        <v>43280</v>
      </c>
      <c r="D997" s="0" t="s">
        <v>286</v>
      </c>
      <c r="E997" s="0" t="n">
        <v>7586</v>
      </c>
      <c r="F997" s="0" t="s">
        <v>1287</v>
      </c>
      <c r="G997" s="0" t="s">
        <v>27</v>
      </c>
      <c r="H997" s="0" t="s">
        <v>267</v>
      </c>
    </row>
    <row r="998" customFormat="false" ht="14.4" hidden="false" customHeight="false" outlineLevel="0" collapsed="false">
      <c r="A998" s="44" t="n">
        <v>43252</v>
      </c>
      <c r="B998" s="0" t="n">
        <v>177</v>
      </c>
      <c r="C998" s="45" t="n">
        <v>43280</v>
      </c>
      <c r="D998" s="0" t="s">
        <v>286</v>
      </c>
      <c r="E998" s="0" t="n">
        <v>7707</v>
      </c>
      <c r="F998" s="0" t="s">
        <v>1288</v>
      </c>
      <c r="G998" s="0" t="s">
        <v>27</v>
      </c>
      <c r="H998" s="0" t="s">
        <v>266</v>
      </c>
    </row>
    <row r="999" customFormat="false" ht="14.4" hidden="false" customHeight="false" outlineLevel="0" collapsed="false">
      <c r="A999" s="44" t="n">
        <v>43252</v>
      </c>
      <c r="B999" s="0" t="n">
        <v>178</v>
      </c>
      <c r="C999" s="45" t="n">
        <v>43280</v>
      </c>
      <c r="D999" s="0" t="s">
        <v>286</v>
      </c>
      <c r="E999" s="0" t="n">
        <v>7849</v>
      </c>
      <c r="F999" s="0" t="s">
        <v>1289</v>
      </c>
      <c r="G999" s="0" t="s">
        <v>27</v>
      </c>
      <c r="H999" s="0" t="s">
        <v>267</v>
      </c>
    </row>
    <row r="1000" customFormat="false" ht="14.4" hidden="false" customHeight="false" outlineLevel="0" collapsed="false">
      <c r="A1000" s="44" t="n">
        <v>43252</v>
      </c>
      <c r="B1000" s="0" t="n">
        <v>179</v>
      </c>
      <c r="C1000" s="45" t="n">
        <v>43280</v>
      </c>
      <c r="D1000" s="0" t="s">
        <v>286</v>
      </c>
      <c r="E1000" s="0" t="n">
        <v>7850</v>
      </c>
      <c r="F1000" s="0" t="s">
        <v>1290</v>
      </c>
      <c r="G1000" s="0" t="s">
        <v>27</v>
      </c>
      <c r="H1000" s="0" t="s">
        <v>267</v>
      </c>
    </row>
    <row r="1001" customFormat="false" ht="14.4" hidden="false" customHeight="false" outlineLevel="0" collapsed="false">
      <c r="A1001" s="44" t="n">
        <v>43252</v>
      </c>
      <c r="B1001" s="0" t="n">
        <v>180</v>
      </c>
      <c r="C1001" s="45" t="n">
        <v>43280</v>
      </c>
      <c r="D1001" s="0" t="s">
        <v>286</v>
      </c>
      <c r="E1001" s="0" t="n">
        <v>7851</v>
      </c>
      <c r="F1001" s="0" t="s">
        <v>1291</v>
      </c>
      <c r="G1001" s="0" t="s">
        <v>27</v>
      </c>
      <c r="H1001" s="0" t="s">
        <v>267</v>
      </c>
    </row>
    <row r="1002" customFormat="false" ht="14.4" hidden="false" customHeight="false" outlineLevel="0" collapsed="false">
      <c r="A1002" s="44" t="n">
        <v>43252</v>
      </c>
      <c r="B1002" s="0" t="n">
        <v>181</v>
      </c>
      <c r="C1002" s="45" t="n">
        <v>43280</v>
      </c>
      <c r="D1002" s="0" t="s">
        <v>286</v>
      </c>
      <c r="E1002" s="0" t="n">
        <v>8799</v>
      </c>
      <c r="F1002" s="0" t="s">
        <v>1292</v>
      </c>
      <c r="G1002" s="0" t="s">
        <v>6</v>
      </c>
      <c r="H1002" s="0" t="s">
        <v>273</v>
      </c>
    </row>
    <row r="1003" customFormat="false" ht="14.4" hidden="false" customHeight="false" outlineLevel="0" collapsed="false">
      <c r="A1003" s="44" t="n">
        <v>43252</v>
      </c>
      <c r="B1003" s="0" t="n">
        <v>182</v>
      </c>
      <c r="C1003" s="45" t="n">
        <v>43280</v>
      </c>
      <c r="D1003" s="0" t="s">
        <v>286</v>
      </c>
      <c r="E1003" s="0" t="n">
        <v>8806</v>
      </c>
      <c r="F1003" s="0" t="s">
        <v>1293</v>
      </c>
      <c r="G1003" s="0" t="s">
        <v>8</v>
      </c>
      <c r="H1003" s="0" t="s">
        <v>273</v>
      </c>
    </row>
    <row r="1004" customFormat="false" ht="14.4" hidden="false" customHeight="false" outlineLevel="0" collapsed="false">
      <c r="A1004" s="44" t="n">
        <v>43252</v>
      </c>
      <c r="B1004" s="0" t="n">
        <v>183</v>
      </c>
      <c r="C1004" s="45" t="n">
        <v>43280</v>
      </c>
      <c r="D1004" s="0" t="s">
        <v>286</v>
      </c>
      <c r="E1004" s="0" t="n">
        <v>8807</v>
      </c>
      <c r="F1004" s="0" t="s">
        <v>1294</v>
      </c>
      <c r="G1004" s="0" t="s">
        <v>8</v>
      </c>
      <c r="H1004" s="0" t="s">
        <v>267</v>
      </c>
    </row>
    <row r="1005" customFormat="false" ht="14.4" hidden="false" customHeight="false" outlineLevel="0" collapsed="false">
      <c r="A1005" s="44" t="n">
        <v>43252</v>
      </c>
      <c r="B1005" s="0" t="n">
        <v>184</v>
      </c>
      <c r="C1005" s="45" t="n">
        <v>43280</v>
      </c>
      <c r="D1005" s="0" t="s">
        <v>286</v>
      </c>
      <c r="E1005" s="0" t="n">
        <v>8808</v>
      </c>
      <c r="F1005" s="0" t="s">
        <v>1295</v>
      </c>
      <c r="G1005" s="0" t="s">
        <v>8</v>
      </c>
      <c r="H1005" s="0" t="s">
        <v>264</v>
      </c>
    </row>
    <row r="1006" customFormat="false" ht="14.4" hidden="false" customHeight="false" outlineLevel="0" collapsed="false">
      <c r="A1006" s="44" t="n">
        <v>43252</v>
      </c>
      <c r="B1006" s="0" t="n">
        <v>185</v>
      </c>
      <c r="C1006" s="45" t="n">
        <v>43280</v>
      </c>
      <c r="D1006" s="0" t="s">
        <v>286</v>
      </c>
      <c r="E1006" s="0" t="n">
        <v>8809</v>
      </c>
      <c r="F1006" s="0" t="s">
        <v>1296</v>
      </c>
      <c r="G1006" s="0" t="s">
        <v>8</v>
      </c>
      <c r="H1006" s="0" t="s">
        <v>263</v>
      </c>
    </row>
    <row r="1007" customFormat="false" ht="14.4" hidden="false" customHeight="false" outlineLevel="0" collapsed="false">
      <c r="A1007" s="44" t="n">
        <v>43252</v>
      </c>
      <c r="B1007" s="0" t="n">
        <v>186</v>
      </c>
      <c r="C1007" s="45" t="n">
        <v>43280</v>
      </c>
      <c r="D1007" s="0" t="s">
        <v>286</v>
      </c>
      <c r="E1007" s="0" t="n">
        <v>8826</v>
      </c>
      <c r="F1007" s="0" t="s">
        <v>1297</v>
      </c>
      <c r="G1007" s="0" t="s">
        <v>7</v>
      </c>
      <c r="H1007" s="0" t="s">
        <v>265</v>
      </c>
    </row>
    <row r="1008" customFormat="false" ht="14.4" hidden="false" customHeight="false" outlineLevel="0" collapsed="false">
      <c r="A1008" s="44" t="n">
        <v>43252</v>
      </c>
      <c r="B1008" s="0" t="n">
        <v>187</v>
      </c>
      <c r="C1008" s="45" t="n">
        <v>43280</v>
      </c>
      <c r="D1008" s="0" t="s">
        <v>286</v>
      </c>
      <c r="E1008" s="0" t="n">
        <v>8827</v>
      </c>
      <c r="F1008" s="0" t="s">
        <v>1298</v>
      </c>
      <c r="G1008" s="0" t="s">
        <v>7</v>
      </c>
      <c r="H1008" s="0" t="s">
        <v>272</v>
      </c>
    </row>
    <row r="1009" customFormat="false" ht="14.4" hidden="false" customHeight="false" outlineLevel="0" collapsed="false">
      <c r="A1009" s="44" t="n">
        <v>43252</v>
      </c>
      <c r="B1009" s="0" t="n">
        <v>188</v>
      </c>
      <c r="C1009" s="45" t="n">
        <v>43280</v>
      </c>
      <c r="D1009" s="0" t="s">
        <v>286</v>
      </c>
      <c r="E1009" s="0" t="n">
        <v>8773</v>
      </c>
      <c r="F1009" s="0" t="s">
        <v>1299</v>
      </c>
      <c r="G1009" s="0" t="s">
        <v>9</v>
      </c>
      <c r="H1009" s="0" t="s">
        <v>272</v>
      </c>
    </row>
    <row r="1010" customFormat="false" ht="14.4" hidden="false" customHeight="false" outlineLevel="0" collapsed="false">
      <c r="A1010" s="44" t="n">
        <v>43252</v>
      </c>
      <c r="B1010" s="0" t="n">
        <v>189</v>
      </c>
      <c r="C1010" s="45" t="n">
        <v>43280</v>
      </c>
      <c r="D1010" s="0" t="s">
        <v>286</v>
      </c>
      <c r="E1010" s="0" t="n">
        <v>8779</v>
      </c>
      <c r="F1010" s="0" t="s">
        <v>1300</v>
      </c>
      <c r="G1010" s="0" t="s">
        <v>11</v>
      </c>
      <c r="H1010" s="0" t="s">
        <v>266</v>
      </c>
    </row>
    <row r="1011" customFormat="false" ht="14.4" hidden="false" customHeight="false" outlineLevel="0" collapsed="false">
      <c r="A1011" s="44" t="n">
        <v>43252</v>
      </c>
      <c r="B1011" s="0" t="n">
        <v>190</v>
      </c>
      <c r="C1011" s="45" t="n">
        <v>43280</v>
      </c>
      <c r="D1011" s="0" t="s">
        <v>286</v>
      </c>
      <c r="E1011" s="0" t="n">
        <v>8780</v>
      </c>
      <c r="F1011" s="0" t="s">
        <v>1301</v>
      </c>
      <c r="G1011" s="0" t="s">
        <v>11</v>
      </c>
      <c r="H1011" s="0" t="s">
        <v>263</v>
      </c>
    </row>
    <row r="1012" customFormat="false" ht="14.4" hidden="false" customHeight="false" outlineLevel="0" collapsed="false">
      <c r="A1012" s="44" t="n">
        <v>43252</v>
      </c>
      <c r="B1012" s="0" t="n">
        <v>191</v>
      </c>
      <c r="C1012" s="45" t="n">
        <v>43280</v>
      </c>
      <c r="D1012" s="0" t="s">
        <v>286</v>
      </c>
      <c r="E1012" s="0" t="n">
        <v>8789</v>
      </c>
      <c r="F1012" s="0" t="s">
        <v>1302</v>
      </c>
      <c r="G1012" s="0" t="s">
        <v>10</v>
      </c>
      <c r="H1012" s="0" t="s">
        <v>264</v>
      </c>
    </row>
    <row r="1013" customFormat="false" ht="14.4" hidden="false" customHeight="false" outlineLevel="0" collapsed="false">
      <c r="A1013" s="44" t="n">
        <v>43252</v>
      </c>
      <c r="B1013" s="0" t="n">
        <v>192</v>
      </c>
      <c r="C1013" s="45" t="n">
        <v>43280</v>
      </c>
      <c r="D1013" s="0" t="s">
        <v>286</v>
      </c>
      <c r="E1013" s="0" t="n">
        <v>8800</v>
      </c>
      <c r="F1013" s="0" t="s">
        <v>1303</v>
      </c>
      <c r="G1013" s="0" t="s">
        <v>6</v>
      </c>
      <c r="H1013" s="0" t="s">
        <v>269</v>
      </c>
    </row>
    <row r="1014" customFormat="false" ht="14.4" hidden="false" customHeight="false" outlineLevel="0" collapsed="false">
      <c r="A1014" s="44" t="n">
        <v>43252</v>
      </c>
      <c r="B1014" s="0" t="n">
        <v>193</v>
      </c>
      <c r="C1014" s="45" t="n">
        <v>43280</v>
      </c>
      <c r="D1014" s="0" t="s">
        <v>286</v>
      </c>
      <c r="E1014" s="0" t="n">
        <v>8810</v>
      </c>
      <c r="F1014" s="0" t="s">
        <v>1304</v>
      </c>
      <c r="G1014" s="0" t="s">
        <v>8</v>
      </c>
      <c r="H1014" s="0" t="s">
        <v>262</v>
      </c>
    </row>
    <row r="1015" customFormat="false" ht="14.4" hidden="false" customHeight="false" outlineLevel="0" collapsed="false">
      <c r="A1015" s="44" t="n">
        <v>43252</v>
      </c>
      <c r="B1015" s="0" t="n">
        <v>194</v>
      </c>
      <c r="C1015" s="45" t="n">
        <v>43280</v>
      </c>
      <c r="D1015" s="0" t="s">
        <v>286</v>
      </c>
      <c r="E1015" s="0" t="n">
        <v>8811</v>
      </c>
      <c r="F1015" s="0" t="s">
        <v>1305</v>
      </c>
      <c r="G1015" s="0" t="s">
        <v>8</v>
      </c>
      <c r="H1015" s="0" t="s">
        <v>269</v>
      </c>
    </row>
    <row r="1016" customFormat="false" ht="14.4" hidden="false" customHeight="false" outlineLevel="0" collapsed="false">
      <c r="A1016" s="44" t="n">
        <v>43252</v>
      </c>
      <c r="B1016" s="0" t="n">
        <v>195</v>
      </c>
      <c r="C1016" s="45" t="n">
        <v>43280</v>
      </c>
      <c r="D1016" s="0" t="s">
        <v>286</v>
      </c>
      <c r="E1016" s="0" t="n">
        <v>8812</v>
      </c>
      <c r="F1016" s="0" t="s">
        <v>1306</v>
      </c>
      <c r="G1016" s="0" t="s">
        <v>8</v>
      </c>
      <c r="H1016" s="0" t="s">
        <v>272</v>
      </c>
    </row>
    <row r="1017" customFormat="false" ht="14.4" hidden="false" customHeight="false" outlineLevel="0" collapsed="false">
      <c r="A1017" s="44" t="n">
        <v>43252</v>
      </c>
      <c r="B1017" s="0" t="n">
        <v>196</v>
      </c>
      <c r="C1017" s="45" t="n">
        <v>43280</v>
      </c>
      <c r="D1017" s="0" t="s">
        <v>286</v>
      </c>
      <c r="E1017" s="0" t="n">
        <v>8813</v>
      </c>
      <c r="F1017" s="0" t="s">
        <v>1307</v>
      </c>
      <c r="G1017" s="0" t="s">
        <v>8</v>
      </c>
      <c r="H1017" s="0" t="s">
        <v>274</v>
      </c>
    </row>
    <row r="1018" customFormat="false" ht="14.4" hidden="false" customHeight="false" outlineLevel="0" collapsed="false">
      <c r="A1018" s="44" t="n">
        <v>43252</v>
      </c>
      <c r="B1018" s="0" t="n">
        <v>197</v>
      </c>
      <c r="C1018" s="45" t="n">
        <v>43280</v>
      </c>
      <c r="D1018" s="0" t="s">
        <v>286</v>
      </c>
      <c r="E1018" s="0" t="n">
        <v>8828</v>
      </c>
      <c r="F1018" s="0" t="s">
        <v>1308</v>
      </c>
      <c r="G1018" s="0" t="s">
        <v>7</v>
      </c>
      <c r="H1018" s="0" t="s">
        <v>265</v>
      </c>
    </row>
    <row r="1019" customFormat="false" ht="14.4" hidden="false" customHeight="false" outlineLevel="0" collapsed="false">
      <c r="A1019" s="44" t="n">
        <v>43252</v>
      </c>
      <c r="B1019" s="0" t="n">
        <v>198</v>
      </c>
      <c r="C1019" s="45" t="n">
        <v>43280</v>
      </c>
      <c r="D1019" s="0" t="s">
        <v>286</v>
      </c>
      <c r="E1019" s="0" t="n">
        <v>8829</v>
      </c>
      <c r="F1019" s="0" t="s">
        <v>1309</v>
      </c>
      <c r="G1019" s="0" t="s">
        <v>7</v>
      </c>
      <c r="H1019" s="0" t="s">
        <v>268</v>
      </c>
    </row>
    <row r="1020" customFormat="false" ht="14.4" hidden="false" customHeight="false" outlineLevel="0" collapsed="false">
      <c r="A1020" s="44" t="n">
        <v>43252</v>
      </c>
      <c r="B1020" s="0" t="n">
        <v>199</v>
      </c>
      <c r="C1020" s="45" t="n">
        <v>43280</v>
      </c>
      <c r="D1020" s="0" t="s">
        <v>286</v>
      </c>
      <c r="E1020" s="0" t="n">
        <v>8830</v>
      </c>
      <c r="F1020" s="0" t="s">
        <v>1310</v>
      </c>
      <c r="G1020" s="0" t="s">
        <v>7</v>
      </c>
      <c r="H1020" s="0" t="s">
        <v>271</v>
      </c>
    </row>
    <row r="1021" customFormat="false" ht="14.4" hidden="false" customHeight="false" outlineLevel="0" collapsed="false">
      <c r="A1021" s="44" t="n">
        <v>43252</v>
      </c>
      <c r="B1021" s="0" t="n">
        <v>200</v>
      </c>
      <c r="C1021" s="45" t="n">
        <v>43280</v>
      </c>
      <c r="D1021" s="0" t="s">
        <v>286</v>
      </c>
      <c r="E1021" s="0" t="n">
        <v>8774</v>
      </c>
      <c r="F1021" s="0" t="s">
        <v>1311</v>
      </c>
      <c r="G1021" s="0" t="s">
        <v>9</v>
      </c>
      <c r="H1021" s="0" t="s">
        <v>271</v>
      </c>
    </row>
    <row r="1022" customFormat="false" ht="14.4" hidden="false" customHeight="false" outlineLevel="0" collapsed="false">
      <c r="A1022" s="44" t="n">
        <v>43252</v>
      </c>
      <c r="B1022" s="0" t="n">
        <v>201</v>
      </c>
      <c r="C1022" s="45" t="n">
        <v>43280</v>
      </c>
      <c r="D1022" s="0" t="s">
        <v>286</v>
      </c>
      <c r="E1022" s="0" t="n">
        <v>8781</v>
      </c>
      <c r="F1022" s="0" t="s">
        <v>1312</v>
      </c>
      <c r="G1022" s="0" t="s">
        <v>11</v>
      </c>
      <c r="H1022" s="0" t="s">
        <v>268</v>
      </c>
    </row>
    <row r="1023" customFormat="false" ht="14.4" hidden="false" customHeight="false" outlineLevel="0" collapsed="false">
      <c r="A1023" s="44" t="n">
        <v>43252</v>
      </c>
      <c r="B1023" s="0" t="n">
        <v>202</v>
      </c>
      <c r="C1023" s="45" t="n">
        <v>43280</v>
      </c>
      <c r="D1023" s="0" t="s">
        <v>286</v>
      </c>
      <c r="E1023" s="0" t="n">
        <v>8782</v>
      </c>
      <c r="F1023" s="0" t="s">
        <v>1313</v>
      </c>
      <c r="G1023" s="0" t="s">
        <v>11</v>
      </c>
      <c r="H1023" s="0" t="s">
        <v>262</v>
      </c>
    </row>
    <row r="1024" customFormat="false" ht="14.4" hidden="false" customHeight="false" outlineLevel="0" collapsed="false">
      <c r="A1024" s="44" t="n">
        <v>43252</v>
      </c>
      <c r="B1024" s="0" t="n">
        <v>203</v>
      </c>
      <c r="C1024" s="45" t="n">
        <v>43280</v>
      </c>
      <c r="D1024" s="0" t="s">
        <v>286</v>
      </c>
      <c r="E1024" s="0" t="n">
        <v>8790</v>
      </c>
      <c r="F1024" s="0" t="s">
        <v>1314</v>
      </c>
      <c r="G1024" s="0" t="s">
        <v>10</v>
      </c>
      <c r="H1024" s="0" t="s">
        <v>272</v>
      </c>
    </row>
    <row r="1025" customFormat="false" ht="14.4" hidden="false" customHeight="false" outlineLevel="0" collapsed="false">
      <c r="A1025" s="44" t="n">
        <v>43252</v>
      </c>
      <c r="B1025" s="0" t="n">
        <v>204</v>
      </c>
      <c r="C1025" s="45" t="n">
        <v>43280</v>
      </c>
      <c r="D1025" s="0" t="s">
        <v>286</v>
      </c>
      <c r="E1025" s="0" t="n">
        <v>8791</v>
      </c>
      <c r="F1025" s="0" t="s">
        <v>1315</v>
      </c>
      <c r="G1025" s="0" t="s">
        <v>10</v>
      </c>
      <c r="H1025" s="0" t="s">
        <v>270</v>
      </c>
    </row>
    <row r="1026" customFormat="false" ht="14.4" hidden="false" customHeight="false" outlineLevel="0" collapsed="false">
      <c r="A1026" s="44" t="n">
        <v>43252</v>
      </c>
      <c r="B1026" s="0" t="n">
        <v>205</v>
      </c>
      <c r="C1026" s="45" t="n">
        <v>43280</v>
      </c>
      <c r="D1026" s="0" t="s">
        <v>286</v>
      </c>
      <c r="E1026" s="0" t="n">
        <v>8802</v>
      </c>
      <c r="F1026" s="0" t="s">
        <v>1316</v>
      </c>
      <c r="G1026" s="0" t="s">
        <v>6</v>
      </c>
      <c r="H1026" s="0" t="s">
        <v>265</v>
      </c>
    </row>
    <row r="1027" customFormat="false" ht="14.4" hidden="false" customHeight="false" outlineLevel="0" collapsed="false">
      <c r="A1027" s="44" t="n">
        <v>43252</v>
      </c>
      <c r="B1027" s="0" t="n">
        <v>206</v>
      </c>
      <c r="C1027" s="45" t="n">
        <v>43280</v>
      </c>
      <c r="D1027" s="0" t="s">
        <v>286</v>
      </c>
      <c r="E1027" s="0" t="n">
        <v>8801</v>
      </c>
      <c r="F1027" s="0" t="s">
        <v>1317</v>
      </c>
      <c r="G1027" s="0" t="s">
        <v>6</v>
      </c>
      <c r="H1027" s="0" t="s">
        <v>272</v>
      </c>
    </row>
    <row r="1028" customFormat="false" ht="14.4" hidden="false" customHeight="false" outlineLevel="0" collapsed="false">
      <c r="A1028" s="44" t="n">
        <v>43252</v>
      </c>
      <c r="B1028" s="0" t="n">
        <v>207</v>
      </c>
      <c r="C1028" s="45" t="n">
        <v>43280</v>
      </c>
      <c r="D1028" s="0" t="s">
        <v>286</v>
      </c>
      <c r="E1028" s="0" t="n">
        <v>8814</v>
      </c>
      <c r="F1028" s="0" t="s">
        <v>1318</v>
      </c>
      <c r="G1028" s="0" t="s">
        <v>8</v>
      </c>
      <c r="H1028" s="0" t="s">
        <v>266</v>
      </c>
    </row>
    <row r="1029" customFormat="false" ht="14.4" hidden="false" customHeight="false" outlineLevel="0" collapsed="false">
      <c r="A1029" s="44" t="n">
        <v>43252</v>
      </c>
      <c r="B1029" s="0" t="n">
        <v>208</v>
      </c>
      <c r="C1029" s="45" t="n">
        <v>43280</v>
      </c>
      <c r="D1029" s="0" t="s">
        <v>286</v>
      </c>
      <c r="E1029" s="0" t="n">
        <v>8815</v>
      </c>
      <c r="F1029" s="0" t="s">
        <v>1319</v>
      </c>
      <c r="G1029" s="0" t="s">
        <v>8</v>
      </c>
      <c r="H1029" s="0" t="s">
        <v>270</v>
      </c>
    </row>
    <row r="1030" customFormat="false" ht="14.4" hidden="false" customHeight="false" outlineLevel="0" collapsed="false">
      <c r="A1030" s="44" t="n">
        <v>43252</v>
      </c>
      <c r="B1030" s="0" t="n">
        <v>209</v>
      </c>
      <c r="C1030" s="45" t="n">
        <v>43280</v>
      </c>
      <c r="D1030" s="0" t="s">
        <v>286</v>
      </c>
      <c r="E1030" s="0" t="n">
        <v>8816</v>
      </c>
      <c r="F1030" s="0" t="s">
        <v>1320</v>
      </c>
      <c r="G1030" s="0" t="s">
        <v>8</v>
      </c>
      <c r="H1030" s="0" t="s">
        <v>268</v>
      </c>
    </row>
    <row r="1031" customFormat="false" ht="14.4" hidden="false" customHeight="false" outlineLevel="0" collapsed="false">
      <c r="A1031" s="44" t="n">
        <v>43252</v>
      </c>
      <c r="B1031" s="0" t="n">
        <v>210</v>
      </c>
      <c r="C1031" s="45" t="n">
        <v>43280</v>
      </c>
      <c r="D1031" s="0" t="s">
        <v>286</v>
      </c>
      <c r="E1031" s="0" t="n">
        <v>8817</v>
      </c>
      <c r="F1031" s="0" t="s">
        <v>1321</v>
      </c>
      <c r="G1031" s="0" t="s">
        <v>8</v>
      </c>
      <c r="H1031" s="0" t="s">
        <v>267</v>
      </c>
    </row>
    <row r="1032" customFormat="false" ht="14.4" hidden="false" customHeight="false" outlineLevel="0" collapsed="false">
      <c r="A1032" s="44" t="n">
        <v>43252</v>
      </c>
      <c r="B1032" s="0" t="n">
        <v>211</v>
      </c>
      <c r="C1032" s="45" t="n">
        <v>43280</v>
      </c>
      <c r="D1032" s="0" t="s">
        <v>286</v>
      </c>
      <c r="E1032" s="0" t="n">
        <v>8818</v>
      </c>
      <c r="F1032" s="0" t="s">
        <v>1322</v>
      </c>
      <c r="G1032" s="0" t="s">
        <v>8</v>
      </c>
      <c r="H1032" s="0" t="s">
        <v>269</v>
      </c>
    </row>
    <row r="1033" customFormat="false" ht="14.4" hidden="false" customHeight="false" outlineLevel="0" collapsed="false">
      <c r="A1033" s="44" t="n">
        <v>43252</v>
      </c>
      <c r="B1033" s="0" t="n">
        <v>212</v>
      </c>
      <c r="C1033" s="45" t="n">
        <v>43280</v>
      </c>
      <c r="D1033" s="0" t="s">
        <v>286</v>
      </c>
      <c r="E1033" s="0" t="n">
        <v>8819</v>
      </c>
      <c r="F1033" s="0" t="s">
        <v>1323</v>
      </c>
      <c r="G1033" s="0" t="s">
        <v>8</v>
      </c>
      <c r="H1033" s="0" t="s">
        <v>271</v>
      </c>
    </row>
    <row r="1034" customFormat="false" ht="14.4" hidden="false" customHeight="false" outlineLevel="0" collapsed="false">
      <c r="A1034" s="44" t="n">
        <v>43252</v>
      </c>
      <c r="B1034" s="0" t="n">
        <v>213</v>
      </c>
      <c r="C1034" s="45" t="n">
        <v>43280</v>
      </c>
      <c r="D1034" s="0" t="s">
        <v>286</v>
      </c>
      <c r="E1034" s="0" t="n">
        <v>8831</v>
      </c>
      <c r="F1034" s="0" t="s">
        <v>1324</v>
      </c>
      <c r="G1034" s="0" t="s">
        <v>7</v>
      </c>
      <c r="H1034" s="0" t="s">
        <v>262</v>
      </c>
    </row>
    <row r="1035" customFormat="false" ht="14.4" hidden="false" customHeight="false" outlineLevel="0" collapsed="false">
      <c r="A1035" s="44" t="n">
        <v>43252</v>
      </c>
      <c r="B1035" s="0" t="n">
        <v>214</v>
      </c>
      <c r="C1035" s="45" t="n">
        <v>43280</v>
      </c>
      <c r="D1035" s="0" t="s">
        <v>286</v>
      </c>
      <c r="E1035" s="0" t="n">
        <v>8832</v>
      </c>
      <c r="F1035" s="0" t="s">
        <v>1325</v>
      </c>
      <c r="G1035" s="0" t="s">
        <v>7</v>
      </c>
      <c r="H1035" s="0" t="s">
        <v>265</v>
      </c>
    </row>
    <row r="1036" customFormat="false" ht="14.4" hidden="false" customHeight="false" outlineLevel="0" collapsed="false">
      <c r="A1036" s="44" t="n">
        <v>43252</v>
      </c>
      <c r="B1036" s="0" t="n">
        <v>215</v>
      </c>
      <c r="C1036" s="45" t="n">
        <v>43280</v>
      </c>
      <c r="D1036" s="0" t="s">
        <v>286</v>
      </c>
      <c r="E1036" s="0" t="n">
        <v>8833</v>
      </c>
      <c r="F1036" s="0" t="s">
        <v>1326</v>
      </c>
      <c r="G1036" s="0" t="s">
        <v>7</v>
      </c>
      <c r="H1036" s="0" t="s">
        <v>267</v>
      </c>
    </row>
    <row r="1037" customFormat="false" ht="14.4" hidden="false" customHeight="false" outlineLevel="0" collapsed="false">
      <c r="A1037" s="44" t="n">
        <v>43252</v>
      </c>
      <c r="B1037" s="0" t="n">
        <v>216</v>
      </c>
      <c r="C1037" s="45" t="n">
        <v>43280</v>
      </c>
      <c r="D1037" s="0" t="s">
        <v>286</v>
      </c>
      <c r="E1037" s="0" t="n">
        <v>8835</v>
      </c>
      <c r="F1037" s="0" t="s">
        <v>1327</v>
      </c>
      <c r="G1037" s="0" t="s">
        <v>7</v>
      </c>
      <c r="H1037" s="0" t="s">
        <v>271</v>
      </c>
    </row>
    <row r="1038" customFormat="false" ht="14.4" hidden="false" customHeight="false" outlineLevel="0" collapsed="false">
      <c r="A1038" s="44" t="n">
        <v>43252</v>
      </c>
      <c r="B1038" s="0" t="n">
        <v>217</v>
      </c>
      <c r="C1038" s="45" t="n">
        <v>43280</v>
      </c>
      <c r="D1038" s="0" t="s">
        <v>286</v>
      </c>
      <c r="E1038" s="0" t="n">
        <v>8775</v>
      </c>
      <c r="F1038" s="0" t="s">
        <v>1328</v>
      </c>
      <c r="G1038" s="0" t="s">
        <v>9</v>
      </c>
      <c r="H1038" s="0" t="s">
        <v>266</v>
      </c>
    </row>
    <row r="1039" customFormat="false" ht="14.4" hidden="false" customHeight="false" outlineLevel="0" collapsed="false">
      <c r="A1039" s="44" t="n">
        <v>43252</v>
      </c>
      <c r="B1039" s="0" t="n">
        <v>218</v>
      </c>
      <c r="C1039" s="45" t="n">
        <v>43280</v>
      </c>
      <c r="D1039" s="0" t="s">
        <v>286</v>
      </c>
      <c r="E1039" s="0" t="n">
        <v>8776</v>
      </c>
      <c r="F1039" s="0" t="s">
        <v>1329</v>
      </c>
      <c r="G1039" s="0" t="s">
        <v>9</v>
      </c>
      <c r="H1039" s="0" t="s">
        <v>271</v>
      </c>
    </row>
    <row r="1040" customFormat="false" ht="14.4" hidden="false" customHeight="false" outlineLevel="0" collapsed="false">
      <c r="A1040" s="44" t="n">
        <v>43252</v>
      </c>
      <c r="B1040" s="0" t="n">
        <v>219</v>
      </c>
      <c r="C1040" s="45" t="n">
        <v>43280</v>
      </c>
      <c r="D1040" s="0" t="s">
        <v>286</v>
      </c>
      <c r="E1040" s="0" t="n">
        <v>8783</v>
      </c>
      <c r="F1040" s="0" t="s">
        <v>1330</v>
      </c>
      <c r="G1040" s="0" t="s">
        <v>11</v>
      </c>
      <c r="H1040" s="0" t="s">
        <v>269</v>
      </c>
    </row>
    <row r="1041" customFormat="false" ht="14.4" hidden="false" customHeight="false" outlineLevel="0" collapsed="false">
      <c r="A1041" s="44" t="n">
        <v>43252</v>
      </c>
      <c r="B1041" s="0" t="n">
        <v>220</v>
      </c>
      <c r="C1041" s="45" t="n">
        <v>43280</v>
      </c>
      <c r="D1041" s="0" t="s">
        <v>286</v>
      </c>
      <c r="E1041" s="0" t="n">
        <v>8784</v>
      </c>
      <c r="F1041" s="0" t="s">
        <v>1331</v>
      </c>
      <c r="G1041" s="0" t="s">
        <v>11</v>
      </c>
      <c r="H1041" s="0" t="s">
        <v>271</v>
      </c>
    </row>
    <row r="1042" customFormat="false" ht="14.4" hidden="false" customHeight="false" outlineLevel="0" collapsed="false">
      <c r="A1042" s="44" t="n">
        <v>43252</v>
      </c>
      <c r="B1042" s="0" t="n">
        <v>221</v>
      </c>
      <c r="C1042" s="45" t="n">
        <v>43280</v>
      </c>
      <c r="D1042" s="0" t="s">
        <v>286</v>
      </c>
      <c r="E1042" s="0" t="n">
        <v>8792</v>
      </c>
      <c r="F1042" s="0" t="s">
        <v>1332</v>
      </c>
      <c r="G1042" s="0" t="s">
        <v>10</v>
      </c>
      <c r="H1042" s="0" t="s">
        <v>265</v>
      </c>
    </row>
    <row r="1043" customFormat="false" ht="14.4" hidden="false" customHeight="false" outlineLevel="0" collapsed="false">
      <c r="A1043" s="44" t="n">
        <v>43252</v>
      </c>
      <c r="B1043" s="0" t="n">
        <v>222</v>
      </c>
      <c r="C1043" s="45" t="n">
        <v>43280</v>
      </c>
      <c r="D1043" s="0" t="s">
        <v>286</v>
      </c>
      <c r="E1043" s="0" t="n">
        <v>8793</v>
      </c>
      <c r="F1043" s="0" t="s">
        <v>1333</v>
      </c>
      <c r="G1043" s="0" t="s">
        <v>10</v>
      </c>
      <c r="H1043" s="0" t="s">
        <v>268</v>
      </c>
    </row>
    <row r="1044" customFormat="false" ht="14.4" hidden="false" customHeight="false" outlineLevel="0" collapsed="false">
      <c r="A1044" s="44" t="n">
        <v>43252</v>
      </c>
      <c r="B1044" s="0" t="n">
        <v>223</v>
      </c>
      <c r="C1044" s="45" t="n">
        <v>43280</v>
      </c>
      <c r="D1044" s="0" t="s">
        <v>286</v>
      </c>
      <c r="E1044" s="0" t="n">
        <v>8803</v>
      </c>
      <c r="F1044" s="0" t="s">
        <v>1334</v>
      </c>
      <c r="G1044" s="0" t="s">
        <v>6</v>
      </c>
      <c r="H1044" s="0" t="s">
        <v>268</v>
      </c>
    </row>
    <row r="1045" customFormat="false" ht="14.4" hidden="false" customHeight="false" outlineLevel="0" collapsed="false">
      <c r="A1045" s="44" t="n">
        <v>43252</v>
      </c>
      <c r="B1045" s="0" t="n">
        <v>224</v>
      </c>
      <c r="C1045" s="45" t="n">
        <v>43280</v>
      </c>
      <c r="D1045" s="0" t="s">
        <v>286</v>
      </c>
      <c r="E1045" s="0" t="n">
        <v>8804</v>
      </c>
      <c r="F1045" s="0" t="s">
        <v>1335</v>
      </c>
      <c r="G1045" s="0" t="s">
        <v>6</v>
      </c>
      <c r="H1045" s="0" t="s">
        <v>265</v>
      </c>
    </row>
    <row r="1046" customFormat="false" ht="14.4" hidden="false" customHeight="false" outlineLevel="0" collapsed="false">
      <c r="A1046" s="44" t="n">
        <v>43252</v>
      </c>
      <c r="B1046" s="0" t="n">
        <v>225</v>
      </c>
      <c r="C1046" s="45" t="n">
        <v>43280</v>
      </c>
      <c r="D1046" s="0" t="s">
        <v>286</v>
      </c>
      <c r="E1046" s="0" t="n">
        <v>8820</v>
      </c>
      <c r="F1046" s="0" t="s">
        <v>1336</v>
      </c>
      <c r="G1046" s="0" t="s">
        <v>8</v>
      </c>
      <c r="H1046" s="0" t="s">
        <v>270</v>
      </c>
    </row>
    <row r="1047" customFormat="false" ht="14.4" hidden="false" customHeight="false" outlineLevel="0" collapsed="false">
      <c r="A1047" s="44" t="n">
        <v>43252</v>
      </c>
      <c r="B1047" s="0" t="n">
        <v>226</v>
      </c>
      <c r="C1047" s="45" t="n">
        <v>43280</v>
      </c>
      <c r="D1047" s="0" t="s">
        <v>286</v>
      </c>
      <c r="E1047" s="0" t="n">
        <v>8821</v>
      </c>
      <c r="F1047" s="0" t="s">
        <v>1337</v>
      </c>
      <c r="G1047" s="0" t="s">
        <v>8</v>
      </c>
      <c r="H1047" s="0" t="s">
        <v>274</v>
      </c>
    </row>
    <row r="1048" customFormat="false" ht="14.4" hidden="false" customHeight="false" outlineLevel="0" collapsed="false">
      <c r="A1048" s="44" t="n">
        <v>43252</v>
      </c>
      <c r="B1048" s="0" t="n">
        <v>227</v>
      </c>
      <c r="C1048" s="45" t="n">
        <v>43280</v>
      </c>
      <c r="D1048" s="0" t="s">
        <v>286</v>
      </c>
      <c r="E1048" s="0" t="n">
        <v>8822</v>
      </c>
      <c r="F1048" s="0" t="s">
        <v>1338</v>
      </c>
      <c r="G1048" s="0" t="s">
        <v>8</v>
      </c>
      <c r="H1048" s="0" t="s">
        <v>272</v>
      </c>
    </row>
    <row r="1049" customFormat="false" ht="14.4" hidden="false" customHeight="false" outlineLevel="0" collapsed="false">
      <c r="A1049" s="44" t="n">
        <v>43252</v>
      </c>
      <c r="B1049" s="0" t="n">
        <v>228</v>
      </c>
      <c r="C1049" s="45" t="n">
        <v>43280</v>
      </c>
      <c r="D1049" s="0" t="s">
        <v>286</v>
      </c>
      <c r="E1049" s="0" t="n">
        <v>8823</v>
      </c>
      <c r="F1049" s="0" t="s">
        <v>1339</v>
      </c>
      <c r="G1049" s="0" t="s">
        <v>8</v>
      </c>
      <c r="H1049" s="0" t="s">
        <v>268</v>
      </c>
    </row>
    <row r="1050" customFormat="false" ht="14.4" hidden="false" customHeight="false" outlineLevel="0" collapsed="false">
      <c r="A1050" s="44" t="n">
        <v>43252</v>
      </c>
      <c r="B1050" s="0" t="n">
        <v>229</v>
      </c>
      <c r="C1050" s="45" t="n">
        <v>43280</v>
      </c>
      <c r="D1050" s="0" t="s">
        <v>286</v>
      </c>
      <c r="E1050" s="0" t="n">
        <v>8824</v>
      </c>
      <c r="F1050" s="0" t="s">
        <v>1340</v>
      </c>
      <c r="G1050" s="0" t="s">
        <v>8</v>
      </c>
      <c r="H1050" s="0" t="s">
        <v>264</v>
      </c>
    </row>
    <row r="1051" customFormat="false" ht="14.4" hidden="false" customHeight="false" outlineLevel="0" collapsed="false">
      <c r="A1051" s="44" t="n">
        <v>43252</v>
      </c>
      <c r="B1051" s="0" t="n">
        <v>230</v>
      </c>
      <c r="C1051" s="45" t="n">
        <v>43280</v>
      </c>
      <c r="D1051" s="0" t="s">
        <v>286</v>
      </c>
      <c r="E1051" s="0" t="n">
        <v>8825</v>
      </c>
      <c r="F1051" s="0" t="s">
        <v>1341</v>
      </c>
      <c r="G1051" s="0" t="s">
        <v>8</v>
      </c>
      <c r="H1051" s="0" t="s">
        <v>263</v>
      </c>
    </row>
    <row r="1052" customFormat="false" ht="14.4" hidden="false" customHeight="false" outlineLevel="0" collapsed="false">
      <c r="A1052" s="44" t="n">
        <v>43252</v>
      </c>
      <c r="B1052" s="0" t="n">
        <v>231</v>
      </c>
      <c r="C1052" s="45" t="n">
        <v>43280</v>
      </c>
      <c r="D1052" s="0" t="s">
        <v>286</v>
      </c>
      <c r="E1052" s="0" t="n">
        <v>8836</v>
      </c>
      <c r="F1052" s="0" t="s">
        <v>1342</v>
      </c>
      <c r="G1052" s="0" t="s">
        <v>7</v>
      </c>
      <c r="H1052" s="0" t="s">
        <v>270</v>
      </c>
    </row>
    <row r="1053" customFormat="false" ht="14.4" hidden="false" customHeight="false" outlineLevel="0" collapsed="false">
      <c r="A1053" s="44" t="n">
        <v>43252</v>
      </c>
      <c r="B1053" s="0" t="n">
        <v>232</v>
      </c>
      <c r="C1053" s="45" t="n">
        <v>43280</v>
      </c>
      <c r="D1053" s="0" t="s">
        <v>286</v>
      </c>
      <c r="E1053" s="0" t="n">
        <v>8839</v>
      </c>
      <c r="F1053" s="0" t="s">
        <v>1343</v>
      </c>
      <c r="G1053" s="0" t="s">
        <v>7</v>
      </c>
      <c r="H1053" s="0" t="s">
        <v>263</v>
      </c>
    </row>
    <row r="1054" customFormat="false" ht="14.4" hidden="false" customHeight="false" outlineLevel="0" collapsed="false">
      <c r="A1054" s="44" t="n">
        <v>43252</v>
      </c>
      <c r="B1054" s="0" t="n">
        <v>233</v>
      </c>
      <c r="C1054" s="45" t="n">
        <v>43280</v>
      </c>
      <c r="D1054" s="0" t="s">
        <v>286</v>
      </c>
      <c r="E1054" s="0" t="n">
        <v>8840</v>
      </c>
      <c r="F1054" s="0" t="s">
        <v>1344</v>
      </c>
      <c r="G1054" s="0" t="s">
        <v>7</v>
      </c>
      <c r="H1054" s="0" t="s">
        <v>272</v>
      </c>
    </row>
    <row r="1055" customFormat="false" ht="14.4" hidden="false" customHeight="false" outlineLevel="0" collapsed="false">
      <c r="A1055" s="44" t="n">
        <v>43252</v>
      </c>
      <c r="B1055" s="0" t="n">
        <v>234</v>
      </c>
      <c r="C1055" s="45" t="n">
        <v>43280</v>
      </c>
      <c r="D1055" s="0" t="s">
        <v>286</v>
      </c>
      <c r="E1055" s="0" t="n">
        <v>8841</v>
      </c>
      <c r="F1055" s="0" t="s">
        <v>1345</v>
      </c>
      <c r="G1055" s="0" t="s">
        <v>7</v>
      </c>
      <c r="H1055" s="0" t="s">
        <v>269</v>
      </c>
    </row>
    <row r="1056" customFormat="false" ht="14.4" hidden="false" customHeight="false" outlineLevel="0" collapsed="false">
      <c r="A1056" s="44" t="n">
        <v>43252</v>
      </c>
      <c r="B1056" s="0" t="n">
        <v>235</v>
      </c>
      <c r="C1056" s="45" t="n">
        <v>43280</v>
      </c>
      <c r="D1056" s="0" t="s">
        <v>286</v>
      </c>
      <c r="E1056" s="0" t="n">
        <v>8777</v>
      </c>
      <c r="F1056" s="0" t="s">
        <v>1346</v>
      </c>
      <c r="G1056" s="0" t="s">
        <v>9</v>
      </c>
      <c r="H1056" s="0" t="s">
        <v>267</v>
      </c>
    </row>
    <row r="1057" customFormat="false" ht="14.4" hidden="false" customHeight="false" outlineLevel="0" collapsed="false">
      <c r="A1057" s="44" t="n">
        <v>43252</v>
      </c>
      <c r="B1057" s="0" t="n">
        <v>236</v>
      </c>
      <c r="C1057" s="45" t="n">
        <v>43280</v>
      </c>
      <c r="D1057" s="0" t="s">
        <v>286</v>
      </c>
      <c r="E1057" s="0" t="n">
        <v>8778</v>
      </c>
      <c r="F1057" s="0" t="s">
        <v>1347</v>
      </c>
      <c r="G1057" s="0" t="s">
        <v>9</v>
      </c>
      <c r="H1057" s="0" t="s">
        <v>267</v>
      </c>
    </row>
    <row r="1058" customFormat="false" ht="14.4" hidden="false" customHeight="false" outlineLevel="0" collapsed="false">
      <c r="A1058" s="44" t="n">
        <v>43252</v>
      </c>
      <c r="B1058" s="0" t="n">
        <v>237</v>
      </c>
      <c r="C1058" s="45" t="n">
        <v>43280</v>
      </c>
      <c r="D1058" s="0" t="s">
        <v>286</v>
      </c>
      <c r="E1058" s="0" t="n">
        <v>8785</v>
      </c>
      <c r="F1058" s="0" t="s">
        <v>1348</v>
      </c>
      <c r="G1058" s="0" t="s">
        <v>11</v>
      </c>
      <c r="H1058" s="0" t="s">
        <v>272</v>
      </c>
    </row>
    <row r="1059" customFormat="false" ht="14.4" hidden="false" customHeight="false" outlineLevel="0" collapsed="false">
      <c r="A1059" s="44" t="n">
        <v>43252</v>
      </c>
      <c r="B1059" s="0" t="n">
        <v>238</v>
      </c>
      <c r="C1059" s="45" t="n">
        <v>43280</v>
      </c>
      <c r="D1059" s="0" t="s">
        <v>286</v>
      </c>
      <c r="E1059" s="0" t="n">
        <v>8787</v>
      </c>
      <c r="F1059" s="0" t="s">
        <v>1349</v>
      </c>
      <c r="G1059" s="0" t="s">
        <v>11</v>
      </c>
      <c r="H1059" s="0" t="s">
        <v>271</v>
      </c>
    </row>
    <row r="1060" customFormat="false" ht="14.4" hidden="false" customHeight="false" outlineLevel="0" collapsed="false">
      <c r="A1060" s="44" t="n">
        <v>43252</v>
      </c>
      <c r="B1060" s="0" t="n">
        <v>239</v>
      </c>
      <c r="C1060" s="45" t="n">
        <v>43280</v>
      </c>
      <c r="D1060" s="0" t="s">
        <v>286</v>
      </c>
      <c r="E1060" s="0" t="n">
        <v>8795</v>
      </c>
      <c r="F1060" s="0" t="s">
        <v>1350</v>
      </c>
      <c r="G1060" s="0" t="s">
        <v>10</v>
      </c>
      <c r="H1060" s="0" t="s">
        <v>266</v>
      </c>
    </row>
    <row r="1061" customFormat="false" ht="14.4" hidden="false" customHeight="false" outlineLevel="0" collapsed="false">
      <c r="A1061" s="44" t="n">
        <v>43252</v>
      </c>
      <c r="B1061" s="0" t="n">
        <v>240</v>
      </c>
      <c r="C1061" s="45" t="n">
        <v>43280</v>
      </c>
      <c r="D1061" s="0" t="s">
        <v>286</v>
      </c>
      <c r="E1061" s="0" t="n">
        <v>8797</v>
      </c>
      <c r="F1061" s="0" t="s">
        <v>1351</v>
      </c>
      <c r="G1061" s="0" t="s">
        <v>10</v>
      </c>
      <c r="H1061" s="0" t="s">
        <v>264</v>
      </c>
    </row>
    <row r="1062" customFormat="false" ht="14.4" hidden="false" customHeight="false" outlineLevel="0" collapsed="false">
      <c r="A1062" s="44" t="n">
        <v>43252</v>
      </c>
      <c r="B1062" s="0" t="n">
        <v>241</v>
      </c>
      <c r="C1062" s="45" t="n">
        <v>43280</v>
      </c>
      <c r="D1062" s="0" t="s">
        <v>286</v>
      </c>
      <c r="E1062" s="0" t="n">
        <v>9460</v>
      </c>
      <c r="F1062" s="0" t="s">
        <v>1352</v>
      </c>
      <c r="G1062" s="0" t="s">
        <v>8</v>
      </c>
      <c r="H1062" s="0" t="s">
        <v>271</v>
      </c>
    </row>
    <row r="1063" customFormat="false" ht="14.4" hidden="false" customHeight="false" outlineLevel="0" collapsed="false">
      <c r="A1063" s="44" t="n">
        <v>43252</v>
      </c>
      <c r="B1063" s="0" t="n">
        <v>242</v>
      </c>
      <c r="C1063" s="45" t="n">
        <v>43280</v>
      </c>
      <c r="D1063" s="0" t="s">
        <v>286</v>
      </c>
      <c r="E1063" s="0" t="n">
        <v>9463</v>
      </c>
      <c r="F1063" s="0" t="s">
        <v>1353</v>
      </c>
      <c r="G1063" s="0" t="s">
        <v>8</v>
      </c>
      <c r="H1063" s="0" t="s">
        <v>265</v>
      </c>
    </row>
    <row r="1064" customFormat="false" ht="14.4" hidden="false" customHeight="false" outlineLevel="0" collapsed="false">
      <c r="A1064" s="44" t="n">
        <v>43252</v>
      </c>
      <c r="B1064" s="0" t="n">
        <v>243</v>
      </c>
      <c r="C1064" s="45" t="n">
        <v>43280</v>
      </c>
      <c r="D1064" s="0" t="s">
        <v>286</v>
      </c>
      <c r="E1064" s="0" t="n">
        <v>9464</v>
      </c>
      <c r="F1064" s="0" t="s">
        <v>1354</v>
      </c>
      <c r="G1064" s="0" t="s">
        <v>8</v>
      </c>
      <c r="H1064" s="0" t="s">
        <v>271</v>
      </c>
    </row>
    <row r="1065" customFormat="false" ht="14.4" hidden="false" customHeight="false" outlineLevel="0" collapsed="false">
      <c r="A1065" s="44" t="n">
        <v>43252</v>
      </c>
      <c r="B1065" s="0" t="n">
        <v>244</v>
      </c>
      <c r="C1065" s="45" t="n">
        <v>43280</v>
      </c>
      <c r="D1065" s="0" t="s">
        <v>286</v>
      </c>
      <c r="E1065" s="0" t="n">
        <v>9466</v>
      </c>
      <c r="F1065" s="0" t="s">
        <v>1355</v>
      </c>
      <c r="G1065" s="0" t="s">
        <v>8</v>
      </c>
      <c r="H1065" s="0" t="s">
        <v>271</v>
      </c>
    </row>
    <row r="1066" customFormat="false" ht="14.4" hidden="false" customHeight="false" outlineLevel="0" collapsed="false">
      <c r="A1066" s="44" t="n">
        <v>43252</v>
      </c>
      <c r="B1066" s="0" t="n">
        <v>245</v>
      </c>
      <c r="C1066" s="45" t="n">
        <v>43280</v>
      </c>
      <c r="D1066" s="0" t="s">
        <v>286</v>
      </c>
      <c r="E1066" s="0" t="n">
        <v>9467</v>
      </c>
      <c r="F1066" s="0" t="s">
        <v>1356</v>
      </c>
      <c r="G1066" s="0" t="s">
        <v>7</v>
      </c>
      <c r="H1066" s="0" t="s">
        <v>267</v>
      </c>
    </row>
    <row r="1067" customFormat="false" ht="14.4" hidden="false" customHeight="false" outlineLevel="0" collapsed="false">
      <c r="A1067" s="44" t="n">
        <v>43252</v>
      </c>
      <c r="B1067" s="0" t="n">
        <v>246</v>
      </c>
      <c r="C1067" s="45" t="n">
        <v>43280</v>
      </c>
      <c r="D1067" s="0" t="s">
        <v>286</v>
      </c>
      <c r="E1067" s="0" t="n">
        <v>9468</v>
      </c>
      <c r="F1067" s="0" t="s">
        <v>1357</v>
      </c>
      <c r="G1067" s="0" t="s">
        <v>8</v>
      </c>
      <c r="H1067" s="0" t="s">
        <v>271</v>
      </c>
    </row>
    <row r="1068" customFormat="false" ht="14.4" hidden="false" customHeight="false" outlineLevel="0" collapsed="false">
      <c r="A1068" s="44" t="n">
        <v>43282</v>
      </c>
      <c r="B1068" s="0" t="n">
        <v>1</v>
      </c>
      <c r="C1068" s="45" t="n">
        <v>43283</v>
      </c>
      <c r="D1068" s="0" t="s">
        <v>286</v>
      </c>
      <c r="E1068" s="0" t="n">
        <v>8406</v>
      </c>
      <c r="F1068" s="0" t="s">
        <v>1358</v>
      </c>
      <c r="G1068" s="0" t="s">
        <v>54</v>
      </c>
      <c r="H1068" s="0" t="s">
        <v>274</v>
      </c>
    </row>
    <row r="1069" customFormat="false" ht="14.4" hidden="false" customHeight="false" outlineLevel="0" collapsed="false">
      <c r="A1069" s="44" t="n">
        <v>43282</v>
      </c>
      <c r="B1069" s="0" t="n">
        <v>2</v>
      </c>
      <c r="C1069" s="45" t="n">
        <v>43283</v>
      </c>
      <c r="D1069" s="0" t="s">
        <v>286</v>
      </c>
      <c r="E1069" s="0" t="n">
        <v>7889</v>
      </c>
      <c r="F1069" s="0" t="s">
        <v>1359</v>
      </c>
      <c r="G1069" s="0" t="s">
        <v>54</v>
      </c>
      <c r="H1069" s="0" t="s">
        <v>267</v>
      </c>
    </row>
    <row r="1070" customFormat="false" ht="14.4" hidden="false" customHeight="false" outlineLevel="0" collapsed="false">
      <c r="A1070" s="44" t="n">
        <v>43282</v>
      </c>
      <c r="B1070" s="0" t="n">
        <v>3</v>
      </c>
      <c r="C1070" s="45" t="n">
        <v>43283</v>
      </c>
      <c r="D1070" s="0" t="s">
        <v>286</v>
      </c>
      <c r="E1070" s="0" t="n">
        <v>7997</v>
      </c>
      <c r="F1070" s="0" t="s">
        <v>1360</v>
      </c>
      <c r="G1070" s="0" t="s">
        <v>109</v>
      </c>
      <c r="H1070" s="0" t="s">
        <v>267</v>
      </c>
    </row>
    <row r="1071" customFormat="false" ht="14.4" hidden="false" customHeight="false" outlineLevel="0" collapsed="false">
      <c r="A1071" s="44" t="n">
        <v>43282</v>
      </c>
      <c r="B1071" s="0" t="n">
        <v>4</v>
      </c>
      <c r="C1071" s="45" t="n">
        <v>43283</v>
      </c>
      <c r="D1071" s="0" t="s">
        <v>286</v>
      </c>
      <c r="E1071" s="0" t="n">
        <v>8439</v>
      </c>
      <c r="F1071" s="0" t="s">
        <v>1361</v>
      </c>
      <c r="G1071" s="0" t="s">
        <v>112</v>
      </c>
      <c r="H1071" s="0" t="s">
        <v>265</v>
      </c>
    </row>
    <row r="1072" customFormat="false" ht="14.4" hidden="false" customHeight="false" outlineLevel="0" collapsed="false">
      <c r="A1072" s="44" t="n">
        <v>43282</v>
      </c>
      <c r="B1072" s="0" t="n">
        <v>5</v>
      </c>
      <c r="C1072" s="45" t="n">
        <v>43283</v>
      </c>
      <c r="D1072" s="0" t="s">
        <v>286</v>
      </c>
      <c r="E1072" s="0" t="n">
        <v>8085</v>
      </c>
      <c r="F1072" s="0" t="s">
        <v>1362</v>
      </c>
      <c r="G1072" s="0" t="s">
        <v>174</v>
      </c>
      <c r="H1072" s="0" t="s">
        <v>267</v>
      </c>
    </row>
    <row r="1073" customFormat="false" ht="14.4" hidden="false" customHeight="false" outlineLevel="0" collapsed="false">
      <c r="A1073" s="44" t="n">
        <v>43282</v>
      </c>
      <c r="B1073" s="0" t="n">
        <v>6</v>
      </c>
      <c r="C1073" s="45" t="n">
        <v>43283</v>
      </c>
      <c r="D1073" s="0" t="s">
        <v>286</v>
      </c>
      <c r="E1073" s="0" t="n">
        <v>8436</v>
      </c>
      <c r="F1073" s="0" t="s">
        <v>1363</v>
      </c>
      <c r="G1073" s="0" t="s">
        <v>164</v>
      </c>
      <c r="H1073" s="0" t="s">
        <v>265</v>
      </c>
    </row>
    <row r="1074" customFormat="false" ht="14.4" hidden="false" customHeight="false" outlineLevel="0" collapsed="false">
      <c r="A1074" s="44" t="n">
        <v>43282</v>
      </c>
      <c r="B1074" s="0" t="n">
        <v>7</v>
      </c>
      <c r="C1074" s="45" t="n">
        <v>43283</v>
      </c>
      <c r="D1074" s="0" t="s">
        <v>286</v>
      </c>
      <c r="E1074" s="0" t="n">
        <v>7883</v>
      </c>
      <c r="F1074" s="0" t="s">
        <v>1364</v>
      </c>
      <c r="G1074" s="0" t="s">
        <v>156</v>
      </c>
      <c r="H1074" s="0" t="s">
        <v>267</v>
      </c>
    </row>
    <row r="1075" customFormat="false" ht="14.4" hidden="false" customHeight="false" outlineLevel="0" collapsed="false">
      <c r="A1075" s="44" t="n">
        <v>43282</v>
      </c>
      <c r="B1075" s="0" t="n">
        <v>8</v>
      </c>
      <c r="C1075" s="45" t="n">
        <v>43283</v>
      </c>
      <c r="D1075" s="0" t="s">
        <v>286</v>
      </c>
      <c r="E1075" s="0" t="n">
        <v>8067</v>
      </c>
      <c r="F1075" s="0" t="s">
        <v>1365</v>
      </c>
      <c r="G1075" s="0" t="s">
        <v>156</v>
      </c>
      <c r="H1075" s="0" t="s">
        <v>267</v>
      </c>
    </row>
    <row r="1076" customFormat="false" ht="14.4" hidden="false" customHeight="false" outlineLevel="0" collapsed="false">
      <c r="A1076" s="44" t="n">
        <v>43282</v>
      </c>
      <c r="B1076" s="0" t="n">
        <v>9</v>
      </c>
      <c r="C1076" s="45" t="n">
        <v>43283</v>
      </c>
      <c r="D1076" s="0" t="s">
        <v>286</v>
      </c>
      <c r="E1076" s="0" t="n">
        <v>7968</v>
      </c>
      <c r="F1076" s="0" t="s">
        <v>1366</v>
      </c>
      <c r="G1076" s="0" t="s">
        <v>156</v>
      </c>
      <c r="H1076" s="0" t="s">
        <v>264</v>
      </c>
    </row>
    <row r="1077" customFormat="false" ht="14.4" hidden="false" customHeight="false" outlineLevel="0" collapsed="false">
      <c r="A1077" s="44" t="n">
        <v>43282</v>
      </c>
      <c r="B1077" s="0" t="n">
        <v>10</v>
      </c>
      <c r="C1077" s="45" t="n">
        <v>43284</v>
      </c>
      <c r="D1077" s="0" t="s">
        <v>286</v>
      </c>
      <c r="E1077" s="0" t="n">
        <v>7841</v>
      </c>
      <c r="F1077" s="0" t="s">
        <v>1367</v>
      </c>
      <c r="G1077" s="0" t="s">
        <v>105</v>
      </c>
      <c r="H1077" s="0" t="s">
        <v>263</v>
      </c>
    </row>
    <row r="1078" customFormat="false" ht="14.4" hidden="false" customHeight="false" outlineLevel="0" collapsed="false">
      <c r="A1078" s="44" t="n">
        <v>43282</v>
      </c>
      <c r="B1078" s="0" t="n">
        <v>11</v>
      </c>
      <c r="C1078" s="45" t="n">
        <v>43284</v>
      </c>
      <c r="D1078" s="0" t="s">
        <v>286</v>
      </c>
      <c r="E1078" s="0" t="n">
        <v>7959</v>
      </c>
      <c r="F1078" s="0" t="s">
        <v>1368</v>
      </c>
      <c r="G1078" s="0" t="s">
        <v>105</v>
      </c>
      <c r="H1078" s="0" t="s">
        <v>267</v>
      </c>
    </row>
    <row r="1079" customFormat="false" ht="14.4" hidden="false" customHeight="false" outlineLevel="0" collapsed="false">
      <c r="A1079" s="44" t="n">
        <v>43282</v>
      </c>
      <c r="B1079" s="0" t="n">
        <v>12</v>
      </c>
      <c r="C1079" s="45" t="n">
        <v>43284</v>
      </c>
      <c r="D1079" s="0" t="s">
        <v>286</v>
      </c>
      <c r="E1079" s="0" t="n">
        <v>8217</v>
      </c>
      <c r="F1079" s="0" t="s">
        <v>1369</v>
      </c>
      <c r="G1079" s="0" t="s">
        <v>51</v>
      </c>
      <c r="H1079" s="0" t="s">
        <v>270</v>
      </c>
    </row>
    <row r="1080" customFormat="false" ht="14.4" hidden="false" customHeight="false" outlineLevel="0" collapsed="false">
      <c r="A1080" s="44" t="n">
        <v>43282</v>
      </c>
      <c r="B1080" s="0" t="n">
        <v>13</v>
      </c>
      <c r="C1080" s="45" t="n">
        <v>43284</v>
      </c>
      <c r="D1080" s="0" t="s">
        <v>286</v>
      </c>
      <c r="E1080" s="0" t="n">
        <v>7829</v>
      </c>
      <c r="F1080" s="0" t="s">
        <v>1370</v>
      </c>
      <c r="G1080" s="0" t="s">
        <v>88</v>
      </c>
      <c r="H1080" s="0" t="s">
        <v>265</v>
      </c>
    </row>
    <row r="1081" customFormat="false" ht="14.4" hidden="false" customHeight="false" outlineLevel="0" collapsed="false">
      <c r="A1081" s="44" t="n">
        <v>43282</v>
      </c>
      <c r="B1081" s="0" t="n">
        <v>14</v>
      </c>
      <c r="C1081" s="45" t="n">
        <v>43284</v>
      </c>
      <c r="D1081" s="0" t="s">
        <v>286</v>
      </c>
      <c r="E1081" s="0" t="n">
        <v>7960</v>
      </c>
      <c r="F1081" s="0" t="s">
        <v>1371</v>
      </c>
      <c r="G1081" s="0" t="s">
        <v>157</v>
      </c>
      <c r="H1081" s="0" t="s">
        <v>267</v>
      </c>
    </row>
    <row r="1082" customFormat="false" ht="14.4" hidden="false" customHeight="false" outlineLevel="0" collapsed="false">
      <c r="A1082" s="44" t="n">
        <v>43282</v>
      </c>
      <c r="B1082" s="0" t="n">
        <v>15</v>
      </c>
      <c r="C1082" s="45" t="n">
        <v>43284</v>
      </c>
      <c r="D1082" s="0" t="s">
        <v>286</v>
      </c>
      <c r="E1082" s="0" t="n">
        <v>8295</v>
      </c>
      <c r="F1082" s="0" t="s">
        <v>1372</v>
      </c>
      <c r="G1082" s="0" t="s">
        <v>131</v>
      </c>
      <c r="H1082" s="0" t="s">
        <v>265</v>
      </c>
    </row>
    <row r="1083" customFormat="false" ht="14.4" hidden="false" customHeight="false" outlineLevel="0" collapsed="false">
      <c r="A1083" s="44" t="n">
        <v>43282</v>
      </c>
      <c r="B1083" s="0" t="n">
        <v>16</v>
      </c>
      <c r="C1083" s="45" t="n">
        <v>43284</v>
      </c>
      <c r="D1083" s="0" t="s">
        <v>286</v>
      </c>
      <c r="E1083" s="0" t="n">
        <v>5869</v>
      </c>
      <c r="F1083" s="0" t="s">
        <v>1373</v>
      </c>
      <c r="G1083" s="0" t="s">
        <v>133</v>
      </c>
      <c r="H1083" s="0" t="s">
        <v>265</v>
      </c>
    </row>
    <row r="1084" customFormat="false" ht="14.4" hidden="false" customHeight="false" outlineLevel="0" collapsed="false">
      <c r="A1084" s="44" t="n">
        <v>43282</v>
      </c>
      <c r="B1084" s="0" t="n">
        <v>17</v>
      </c>
      <c r="C1084" s="45" t="n">
        <v>43284</v>
      </c>
      <c r="D1084" s="0" t="s">
        <v>286</v>
      </c>
      <c r="E1084" s="0" t="n">
        <v>8681</v>
      </c>
      <c r="F1084" s="0" t="s">
        <v>1374</v>
      </c>
      <c r="G1084" s="0" t="s">
        <v>187</v>
      </c>
      <c r="H1084" s="0" t="s">
        <v>264</v>
      </c>
    </row>
    <row r="1085" customFormat="false" ht="14.4" hidden="false" customHeight="false" outlineLevel="0" collapsed="false">
      <c r="A1085" s="44" t="n">
        <v>43282</v>
      </c>
      <c r="B1085" s="0" t="n">
        <v>18</v>
      </c>
      <c r="C1085" s="45" t="n">
        <v>43284</v>
      </c>
      <c r="D1085" s="0" t="s">
        <v>286</v>
      </c>
      <c r="E1085" s="0" t="n">
        <v>4379</v>
      </c>
      <c r="F1085" s="0" t="s">
        <v>1375</v>
      </c>
      <c r="G1085" s="0" t="s">
        <v>123</v>
      </c>
      <c r="H1085" s="0" t="s">
        <v>262</v>
      </c>
    </row>
    <row r="1086" customFormat="false" ht="14.4" hidden="false" customHeight="false" outlineLevel="0" collapsed="false">
      <c r="A1086" s="44" t="n">
        <v>43282</v>
      </c>
      <c r="B1086" s="0" t="n">
        <v>19</v>
      </c>
      <c r="C1086" s="45" t="n">
        <v>43285</v>
      </c>
      <c r="D1086" s="0" t="s">
        <v>286</v>
      </c>
      <c r="E1086" s="0" t="n">
        <v>4958</v>
      </c>
      <c r="F1086" s="0" t="s">
        <v>1376</v>
      </c>
      <c r="G1086" s="0" t="s">
        <v>50</v>
      </c>
      <c r="H1086" s="0" t="s">
        <v>263</v>
      </c>
    </row>
    <row r="1087" customFormat="false" ht="14.4" hidden="false" customHeight="false" outlineLevel="0" collapsed="false">
      <c r="A1087" s="44" t="n">
        <v>43282</v>
      </c>
      <c r="B1087" s="0" t="n">
        <v>20</v>
      </c>
      <c r="C1087" s="45" t="n">
        <v>43285</v>
      </c>
      <c r="D1087" s="0" t="s">
        <v>286</v>
      </c>
      <c r="E1087" s="0" t="n">
        <v>7802</v>
      </c>
      <c r="F1087" s="0" t="s">
        <v>1377</v>
      </c>
      <c r="G1087" s="0" t="s">
        <v>103</v>
      </c>
      <c r="H1087" s="0" t="s">
        <v>266</v>
      </c>
    </row>
    <row r="1088" customFormat="false" ht="14.4" hidden="false" customHeight="false" outlineLevel="0" collapsed="false">
      <c r="A1088" s="44" t="n">
        <v>43282</v>
      </c>
      <c r="B1088" s="0" t="n">
        <v>21</v>
      </c>
      <c r="C1088" s="45" t="n">
        <v>43285</v>
      </c>
      <c r="D1088" s="0" t="s">
        <v>286</v>
      </c>
      <c r="E1088" s="0" t="n">
        <v>7150</v>
      </c>
      <c r="F1088" s="0" t="s">
        <v>1378</v>
      </c>
      <c r="G1088" s="0" t="s">
        <v>123</v>
      </c>
      <c r="H1088" s="0" t="s">
        <v>268</v>
      </c>
    </row>
    <row r="1089" customFormat="false" ht="14.4" hidden="false" customHeight="false" outlineLevel="0" collapsed="false">
      <c r="A1089" s="44" t="n">
        <v>43282</v>
      </c>
      <c r="B1089" s="0" t="n">
        <v>22</v>
      </c>
      <c r="C1089" s="45" t="n">
        <v>43285</v>
      </c>
      <c r="D1089" s="0" t="s">
        <v>286</v>
      </c>
      <c r="E1089" s="0" t="n">
        <v>7910</v>
      </c>
      <c r="F1089" s="0" t="s">
        <v>1379</v>
      </c>
      <c r="G1089" s="0" t="s">
        <v>123</v>
      </c>
      <c r="H1089" s="0" t="s">
        <v>267</v>
      </c>
    </row>
    <row r="1090" customFormat="false" ht="14.4" hidden="false" customHeight="false" outlineLevel="0" collapsed="false">
      <c r="A1090" s="44" t="n">
        <v>43282</v>
      </c>
      <c r="B1090" s="0" t="n">
        <v>23</v>
      </c>
      <c r="C1090" s="45" t="n">
        <v>43285</v>
      </c>
      <c r="D1090" s="0" t="s">
        <v>286</v>
      </c>
      <c r="E1090" s="0" t="n">
        <v>5965</v>
      </c>
      <c r="F1090" s="0" t="s">
        <v>1380</v>
      </c>
      <c r="G1090" s="0" t="s">
        <v>123</v>
      </c>
      <c r="H1090" s="0" t="s">
        <v>262</v>
      </c>
    </row>
    <row r="1091" customFormat="false" ht="14.4" hidden="false" customHeight="false" outlineLevel="0" collapsed="false">
      <c r="A1091" s="44" t="n">
        <v>43282</v>
      </c>
      <c r="B1091" s="0" t="n">
        <v>24</v>
      </c>
      <c r="C1091" s="45" t="n">
        <v>43285</v>
      </c>
      <c r="D1091" s="0" t="s">
        <v>286</v>
      </c>
      <c r="E1091" s="0" t="n">
        <v>7934</v>
      </c>
      <c r="F1091" s="0" t="s">
        <v>1381</v>
      </c>
      <c r="G1091" s="0" t="s">
        <v>127</v>
      </c>
      <c r="H1091" s="0" t="s">
        <v>268</v>
      </c>
    </row>
    <row r="1092" customFormat="false" ht="14.4" hidden="false" customHeight="false" outlineLevel="0" collapsed="false">
      <c r="A1092" s="44" t="n">
        <v>43282</v>
      </c>
      <c r="B1092" s="0" t="n">
        <v>25</v>
      </c>
      <c r="C1092" s="45" t="n">
        <v>43285</v>
      </c>
      <c r="D1092" s="0" t="s">
        <v>286</v>
      </c>
      <c r="E1092" s="0" t="n">
        <v>7980</v>
      </c>
      <c r="F1092" s="0" t="s">
        <v>1382</v>
      </c>
      <c r="G1092" s="0" t="s">
        <v>127</v>
      </c>
      <c r="H1092" s="0" t="s">
        <v>267</v>
      </c>
    </row>
    <row r="1093" customFormat="false" ht="14.4" hidden="false" customHeight="false" outlineLevel="0" collapsed="false">
      <c r="A1093" s="44" t="n">
        <v>43282</v>
      </c>
      <c r="B1093" s="0" t="n">
        <v>26</v>
      </c>
      <c r="C1093" s="45" t="n">
        <v>43285</v>
      </c>
      <c r="D1093" s="0" t="s">
        <v>286</v>
      </c>
      <c r="E1093" s="0" t="n">
        <v>5048</v>
      </c>
      <c r="F1093" s="0" t="s">
        <v>1383</v>
      </c>
      <c r="G1093" s="0" t="s">
        <v>127</v>
      </c>
      <c r="H1093" s="0" t="s">
        <v>265</v>
      </c>
    </row>
    <row r="1094" customFormat="false" ht="14.4" hidden="false" customHeight="false" outlineLevel="0" collapsed="false">
      <c r="A1094" s="44" t="n">
        <v>43282</v>
      </c>
      <c r="B1094" s="0" t="n">
        <v>27</v>
      </c>
      <c r="C1094" s="45" t="n">
        <v>43285</v>
      </c>
      <c r="D1094" s="0" t="s">
        <v>286</v>
      </c>
      <c r="E1094" s="0" t="n">
        <v>7951</v>
      </c>
      <c r="F1094" s="0" t="s">
        <v>1384</v>
      </c>
      <c r="G1094" s="0" t="s">
        <v>235</v>
      </c>
      <c r="H1094" s="0" t="s">
        <v>267</v>
      </c>
    </row>
    <row r="1095" customFormat="false" ht="14.4" hidden="false" customHeight="false" outlineLevel="0" collapsed="false">
      <c r="A1095" s="44" t="n">
        <v>43282</v>
      </c>
      <c r="B1095" s="0" t="n">
        <v>28</v>
      </c>
      <c r="C1095" s="45" t="n">
        <v>43286</v>
      </c>
      <c r="D1095" s="0" t="s">
        <v>286</v>
      </c>
      <c r="E1095" s="0" t="n">
        <v>8633</v>
      </c>
      <c r="F1095" s="0" t="s">
        <v>1385</v>
      </c>
      <c r="G1095" s="0" t="s">
        <v>36</v>
      </c>
      <c r="H1095" s="0" t="s">
        <v>270</v>
      </c>
    </row>
    <row r="1096" customFormat="false" ht="14.4" hidden="false" customHeight="false" outlineLevel="0" collapsed="false">
      <c r="A1096" s="44" t="n">
        <v>43282</v>
      </c>
      <c r="B1096" s="0" t="n">
        <v>29</v>
      </c>
      <c r="C1096" s="45" t="n">
        <v>43286</v>
      </c>
      <c r="D1096" s="0" t="s">
        <v>286</v>
      </c>
      <c r="E1096" s="0" t="n">
        <v>8000</v>
      </c>
      <c r="F1096" s="0" t="s">
        <v>1386</v>
      </c>
      <c r="G1096" s="0" t="s">
        <v>42</v>
      </c>
      <c r="H1096" s="0" t="s">
        <v>267</v>
      </c>
    </row>
    <row r="1097" customFormat="false" ht="14.4" hidden="false" customHeight="false" outlineLevel="0" collapsed="false">
      <c r="A1097" s="44" t="n">
        <v>43282</v>
      </c>
      <c r="B1097" s="0" t="n">
        <v>30</v>
      </c>
      <c r="C1097" s="45" t="n">
        <v>43286</v>
      </c>
      <c r="D1097" s="0" t="s">
        <v>286</v>
      </c>
      <c r="E1097" s="0" t="n">
        <v>4282</v>
      </c>
      <c r="F1097" s="0" t="s">
        <v>1387</v>
      </c>
      <c r="G1097" s="0" t="s">
        <v>50</v>
      </c>
      <c r="H1097" s="0" t="s">
        <v>273</v>
      </c>
    </row>
    <row r="1098" customFormat="false" ht="14.4" hidden="false" customHeight="false" outlineLevel="0" collapsed="false">
      <c r="A1098" s="44" t="n">
        <v>43282</v>
      </c>
      <c r="B1098" s="0" t="n">
        <v>31</v>
      </c>
      <c r="C1098" s="45" t="n">
        <v>43286</v>
      </c>
      <c r="D1098" s="0" t="s">
        <v>286</v>
      </c>
      <c r="E1098" s="0" t="n">
        <v>3543</v>
      </c>
      <c r="F1098" s="0" t="s">
        <v>1388</v>
      </c>
      <c r="G1098" s="0" t="s">
        <v>123</v>
      </c>
      <c r="H1098" s="0" t="s">
        <v>265</v>
      </c>
    </row>
    <row r="1099" customFormat="false" ht="14.4" hidden="false" customHeight="false" outlineLevel="0" collapsed="false">
      <c r="A1099" s="44" t="n">
        <v>43282</v>
      </c>
      <c r="B1099" s="0" t="n">
        <v>32</v>
      </c>
      <c r="C1099" s="45" t="n">
        <v>43286</v>
      </c>
      <c r="D1099" s="0" t="s">
        <v>286</v>
      </c>
      <c r="E1099" s="0" t="n">
        <v>4188</v>
      </c>
      <c r="F1099" s="0" t="s">
        <v>1389</v>
      </c>
      <c r="G1099" s="0" t="s">
        <v>123</v>
      </c>
      <c r="H1099" s="0" t="s">
        <v>263</v>
      </c>
    </row>
    <row r="1100" customFormat="false" ht="14.4" hidden="false" customHeight="false" outlineLevel="0" collapsed="false">
      <c r="A1100" s="44" t="n">
        <v>43282</v>
      </c>
      <c r="B1100" s="0" t="n">
        <v>33</v>
      </c>
      <c r="C1100" s="45" t="n">
        <v>43286</v>
      </c>
      <c r="D1100" s="0" t="s">
        <v>286</v>
      </c>
      <c r="E1100" s="0" t="n">
        <v>7826</v>
      </c>
      <c r="F1100" s="0" t="s">
        <v>1390</v>
      </c>
      <c r="G1100" s="0" t="s">
        <v>123</v>
      </c>
      <c r="H1100" s="0" t="s">
        <v>263</v>
      </c>
    </row>
    <row r="1101" customFormat="false" ht="14.4" hidden="false" customHeight="false" outlineLevel="0" collapsed="false">
      <c r="A1101" s="44" t="n">
        <v>43282</v>
      </c>
      <c r="B1101" s="0" t="n">
        <v>34</v>
      </c>
      <c r="C1101" s="45" t="n">
        <v>43286</v>
      </c>
      <c r="D1101" s="0" t="s">
        <v>286</v>
      </c>
      <c r="E1101" s="0" t="n">
        <v>2473</v>
      </c>
      <c r="F1101" s="0" t="s">
        <v>1391</v>
      </c>
      <c r="G1101" s="0" t="s">
        <v>123</v>
      </c>
      <c r="H1101" s="0" t="s">
        <v>264</v>
      </c>
    </row>
    <row r="1102" customFormat="false" ht="14.4" hidden="false" customHeight="false" outlineLevel="0" collapsed="false">
      <c r="A1102" s="44" t="n">
        <v>43282</v>
      </c>
      <c r="B1102" s="0" t="n">
        <v>35</v>
      </c>
      <c r="C1102" s="45" t="n">
        <v>43286</v>
      </c>
      <c r="D1102" s="0" t="s">
        <v>286</v>
      </c>
      <c r="E1102" s="0" t="n">
        <v>6367</v>
      </c>
      <c r="F1102" s="0" t="s">
        <v>1392</v>
      </c>
      <c r="G1102" s="0" t="s">
        <v>127</v>
      </c>
      <c r="H1102" s="0" t="s">
        <v>266</v>
      </c>
    </row>
    <row r="1103" customFormat="false" ht="14.4" hidden="false" customHeight="false" outlineLevel="0" collapsed="false">
      <c r="A1103" s="44" t="n">
        <v>43282</v>
      </c>
      <c r="B1103" s="0" t="n">
        <v>36</v>
      </c>
      <c r="C1103" s="45" t="n">
        <v>43286</v>
      </c>
      <c r="D1103" s="0" t="s">
        <v>286</v>
      </c>
      <c r="E1103" s="0" t="n">
        <v>7957</v>
      </c>
      <c r="F1103" s="0" t="s">
        <v>1393</v>
      </c>
      <c r="G1103" s="0" t="s">
        <v>189</v>
      </c>
      <c r="H1103" s="0" t="s">
        <v>267</v>
      </c>
    </row>
    <row r="1104" customFormat="false" ht="14.4" hidden="false" customHeight="false" outlineLevel="0" collapsed="false">
      <c r="A1104" s="44" t="n">
        <v>43282</v>
      </c>
      <c r="B1104" s="0" t="n">
        <v>37</v>
      </c>
      <c r="C1104" s="45" t="n">
        <v>43287</v>
      </c>
      <c r="D1104" s="0" t="s">
        <v>286</v>
      </c>
      <c r="E1104" s="0" t="n">
        <v>5890</v>
      </c>
      <c r="F1104" s="0" t="s">
        <v>1394</v>
      </c>
      <c r="G1104" s="0" t="s">
        <v>105</v>
      </c>
      <c r="H1104" s="0" t="s">
        <v>265</v>
      </c>
    </row>
    <row r="1105" customFormat="false" ht="14.4" hidden="false" customHeight="false" outlineLevel="0" collapsed="false">
      <c r="A1105" s="44" t="n">
        <v>43282</v>
      </c>
      <c r="B1105" s="0" t="n">
        <v>38</v>
      </c>
      <c r="C1105" s="45" t="n">
        <v>43287</v>
      </c>
      <c r="D1105" s="0" t="s">
        <v>286</v>
      </c>
      <c r="E1105" s="0" t="n">
        <v>8111</v>
      </c>
      <c r="F1105" s="0" t="s">
        <v>1395</v>
      </c>
      <c r="G1105" s="0" t="s">
        <v>105</v>
      </c>
      <c r="H1105" s="0" t="s">
        <v>265</v>
      </c>
    </row>
    <row r="1106" customFormat="false" ht="14.4" hidden="false" customHeight="false" outlineLevel="0" collapsed="false">
      <c r="A1106" s="44" t="n">
        <v>43282</v>
      </c>
      <c r="B1106" s="0" t="n">
        <v>39</v>
      </c>
      <c r="C1106" s="45" t="n">
        <v>43287</v>
      </c>
      <c r="D1106" s="0" t="s">
        <v>286</v>
      </c>
      <c r="E1106" s="0" t="n">
        <v>8394</v>
      </c>
      <c r="F1106" s="0" t="s">
        <v>1396</v>
      </c>
      <c r="G1106" s="0" t="s">
        <v>92</v>
      </c>
      <c r="H1106" s="0" t="s">
        <v>269</v>
      </c>
    </row>
    <row r="1107" customFormat="false" ht="14.4" hidden="false" customHeight="false" outlineLevel="0" collapsed="false">
      <c r="A1107" s="44" t="n">
        <v>43282</v>
      </c>
      <c r="B1107" s="0" t="n">
        <v>40</v>
      </c>
      <c r="C1107" s="45" t="n">
        <v>43287</v>
      </c>
      <c r="D1107" s="0" t="s">
        <v>286</v>
      </c>
      <c r="E1107" s="0" t="n">
        <v>7554</v>
      </c>
      <c r="F1107" s="0" t="s">
        <v>1397</v>
      </c>
      <c r="G1107" s="0" t="s">
        <v>53</v>
      </c>
      <c r="H1107" s="0" t="s">
        <v>265</v>
      </c>
    </row>
    <row r="1108" customFormat="false" ht="14.4" hidden="false" customHeight="false" outlineLevel="0" collapsed="false">
      <c r="A1108" s="44" t="n">
        <v>43282</v>
      </c>
      <c r="B1108" s="0" t="n">
        <v>41</v>
      </c>
      <c r="C1108" s="45" t="n">
        <v>43287</v>
      </c>
      <c r="D1108" s="0" t="s">
        <v>286</v>
      </c>
      <c r="E1108" s="0" t="n">
        <v>4121</v>
      </c>
      <c r="F1108" s="0" t="s">
        <v>1398</v>
      </c>
      <c r="G1108" s="0" t="s">
        <v>249</v>
      </c>
      <c r="H1108" s="0" t="s">
        <v>265</v>
      </c>
    </row>
    <row r="1109" customFormat="false" ht="14.4" hidden="false" customHeight="false" outlineLevel="0" collapsed="false">
      <c r="A1109" s="44" t="n">
        <v>43282</v>
      </c>
      <c r="B1109" s="0" t="n">
        <v>42</v>
      </c>
      <c r="C1109" s="45" t="n">
        <v>43287</v>
      </c>
      <c r="D1109" s="0" t="s">
        <v>286</v>
      </c>
      <c r="E1109" s="0" t="n">
        <v>8028</v>
      </c>
      <c r="F1109" s="0" t="s">
        <v>1399</v>
      </c>
      <c r="G1109" s="0" t="s">
        <v>133</v>
      </c>
      <c r="H1109" s="0" t="s">
        <v>272</v>
      </c>
    </row>
    <row r="1110" customFormat="false" ht="14.4" hidden="false" customHeight="false" outlineLevel="0" collapsed="false">
      <c r="A1110" s="44" t="n">
        <v>43282</v>
      </c>
      <c r="B1110" s="0" t="n">
        <v>43</v>
      </c>
      <c r="C1110" s="45" t="n">
        <v>43287</v>
      </c>
      <c r="D1110" s="0" t="s">
        <v>286</v>
      </c>
      <c r="E1110" s="0" t="n">
        <v>7636</v>
      </c>
      <c r="F1110" s="0" t="s">
        <v>1400</v>
      </c>
      <c r="G1110" s="0" t="s">
        <v>133</v>
      </c>
      <c r="H1110" s="0" t="s">
        <v>268</v>
      </c>
    </row>
    <row r="1111" customFormat="false" ht="14.4" hidden="false" customHeight="false" outlineLevel="0" collapsed="false">
      <c r="A1111" s="44" t="n">
        <v>43282</v>
      </c>
      <c r="B1111" s="0" t="n">
        <v>44</v>
      </c>
      <c r="C1111" s="45" t="n">
        <v>43287</v>
      </c>
      <c r="D1111" s="0" t="s">
        <v>286</v>
      </c>
      <c r="E1111" s="0" t="n">
        <v>6584</v>
      </c>
      <c r="F1111" s="0" t="s">
        <v>1401</v>
      </c>
      <c r="G1111" s="0" t="s">
        <v>133</v>
      </c>
      <c r="H1111" s="0" t="s">
        <v>265</v>
      </c>
    </row>
    <row r="1112" customFormat="false" ht="14.4" hidden="false" customHeight="false" outlineLevel="0" collapsed="false">
      <c r="A1112" s="44" t="n">
        <v>43282</v>
      </c>
      <c r="B1112" s="0" t="n">
        <v>45</v>
      </c>
      <c r="C1112" s="45" t="n">
        <v>43287</v>
      </c>
      <c r="D1112" s="0" t="s">
        <v>286</v>
      </c>
      <c r="E1112" s="0" t="n">
        <v>8248</v>
      </c>
      <c r="F1112" s="0" t="s">
        <v>1402</v>
      </c>
      <c r="G1112" s="0" t="s">
        <v>235</v>
      </c>
      <c r="H1112" s="0" t="s">
        <v>265</v>
      </c>
    </row>
    <row r="1113" customFormat="false" ht="14.4" hidden="false" customHeight="false" outlineLevel="0" collapsed="false">
      <c r="A1113" s="44" t="n">
        <v>43282</v>
      </c>
      <c r="B1113" s="0" t="n">
        <v>46</v>
      </c>
      <c r="C1113" s="45" t="n">
        <v>43290</v>
      </c>
      <c r="D1113" s="0" t="s">
        <v>286</v>
      </c>
      <c r="E1113" s="0" t="n">
        <v>8015</v>
      </c>
      <c r="F1113" s="0" t="s">
        <v>1403</v>
      </c>
      <c r="G1113" s="0" t="s">
        <v>133</v>
      </c>
      <c r="H1113" s="0" t="s">
        <v>268</v>
      </c>
    </row>
    <row r="1114" customFormat="false" ht="14.4" hidden="false" customHeight="false" outlineLevel="0" collapsed="false">
      <c r="A1114" s="44" t="n">
        <v>43282</v>
      </c>
      <c r="B1114" s="0" t="n">
        <v>47</v>
      </c>
      <c r="C1114" s="45" t="n">
        <v>43290</v>
      </c>
      <c r="D1114" s="0" t="s">
        <v>286</v>
      </c>
      <c r="E1114" s="0" t="n">
        <v>8333</v>
      </c>
      <c r="F1114" s="0" t="s">
        <v>1404</v>
      </c>
      <c r="G1114" s="0" t="s">
        <v>133</v>
      </c>
      <c r="H1114" s="0" t="s">
        <v>276</v>
      </c>
    </row>
    <row r="1115" customFormat="false" ht="14.4" hidden="false" customHeight="false" outlineLevel="0" collapsed="false">
      <c r="A1115" s="44" t="n">
        <v>43282</v>
      </c>
      <c r="B1115" s="0" t="n">
        <v>48</v>
      </c>
      <c r="C1115" s="45" t="n">
        <v>43290</v>
      </c>
      <c r="D1115" s="0" t="s">
        <v>286</v>
      </c>
      <c r="E1115" s="0" t="n">
        <v>7721</v>
      </c>
      <c r="F1115" s="0" t="s">
        <v>1405</v>
      </c>
      <c r="G1115" s="0" t="s">
        <v>112</v>
      </c>
      <c r="H1115" s="0" t="s">
        <v>263</v>
      </c>
    </row>
    <row r="1116" customFormat="false" ht="14.4" hidden="false" customHeight="false" outlineLevel="0" collapsed="false">
      <c r="A1116" s="44" t="n">
        <v>43282</v>
      </c>
      <c r="B1116" s="0" t="n">
        <v>49</v>
      </c>
      <c r="C1116" s="45" t="n">
        <v>43290</v>
      </c>
      <c r="D1116" s="0" t="s">
        <v>286</v>
      </c>
      <c r="E1116" s="0" t="n">
        <v>7747</v>
      </c>
      <c r="F1116" s="0" t="s">
        <v>1406</v>
      </c>
      <c r="G1116" s="0" t="s">
        <v>133</v>
      </c>
      <c r="H1116" s="0" t="s">
        <v>268</v>
      </c>
    </row>
    <row r="1117" customFormat="false" ht="14.4" hidden="false" customHeight="false" outlineLevel="0" collapsed="false">
      <c r="A1117" s="44" t="n">
        <v>43282</v>
      </c>
      <c r="B1117" s="0" t="n">
        <v>50</v>
      </c>
      <c r="C1117" s="45" t="n">
        <v>43290</v>
      </c>
      <c r="D1117" s="0" t="s">
        <v>286</v>
      </c>
      <c r="E1117" s="0" t="n">
        <v>8187</v>
      </c>
      <c r="F1117" s="0" t="s">
        <v>1407</v>
      </c>
      <c r="G1117" s="0" t="s">
        <v>133</v>
      </c>
      <c r="H1117" s="0" t="s">
        <v>276</v>
      </c>
    </row>
    <row r="1118" customFormat="false" ht="14.4" hidden="false" customHeight="false" outlineLevel="0" collapsed="false">
      <c r="A1118" s="44" t="n">
        <v>43282</v>
      </c>
      <c r="B1118" s="0" t="n">
        <v>51</v>
      </c>
      <c r="C1118" s="45" t="n">
        <v>43290</v>
      </c>
      <c r="D1118" s="0" t="s">
        <v>286</v>
      </c>
      <c r="E1118" s="0" t="n">
        <v>4525</v>
      </c>
      <c r="F1118" s="0" t="s">
        <v>1408</v>
      </c>
      <c r="G1118" s="0" t="s">
        <v>137</v>
      </c>
      <c r="H1118" s="0" t="s">
        <v>266</v>
      </c>
    </row>
    <row r="1119" customFormat="false" ht="14.4" hidden="false" customHeight="false" outlineLevel="0" collapsed="false">
      <c r="A1119" s="44" t="n">
        <v>43282</v>
      </c>
      <c r="B1119" s="0" t="n">
        <v>52</v>
      </c>
      <c r="C1119" s="45" t="n">
        <v>43290</v>
      </c>
      <c r="D1119" s="0" t="s">
        <v>286</v>
      </c>
      <c r="E1119" s="0" t="n">
        <v>8324</v>
      </c>
      <c r="F1119" s="0" t="s">
        <v>1409</v>
      </c>
      <c r="G1119" s="0" t="s">
        <v>71</v>
      </c>
      <c r="H1119" s="0" t="s">
        <v>267</v>
      </c>
    </row>
    <row r="1120" customFormat="false" ht="14.4" hidden="false" customHeight="false" outlineLevel="0" collapsed="false">
      <c r="A1120" s="44" t="n">
        <v>43282</v>
      </c>
      <c r="B1120" s="0" t="n">
        <v>53</v>
      </c>
      <c r="C1120" s="45" t="n">
        <v>43290</v>
      </c>
      <c r="D1120" s="0" t="s">
        <v>286</v>
      </c>
      <c r="E1120" s="0" t="n">
        <v>6189</v>
      </c>
      <c r="F1120" s="0" t="s">
        <v>1410</v>
      </c>
      <c r="G1120" s="0" t="s">
        <v>251</v>
      </c>
      <c r="H1120" s="0" t="s">
        <v>265</v>
      </c>
    </row>
    <row r="1121" customFormat="false" ht="14.4" hidden="false" customHeight="false" outlineLevel="0" collapsed="false">
      <c r="A1121" s="44" t="n">
        <v>43282</v>
      </c>
      <c r="B1121" s="0" t="n">
        <v>54</v>
      </c>
      <c r="C1121" s="45" t="n">
        <v>43290</v>
      </c>
      <c r="D1121" s="0" t="s">
        <v>286</v>
      </c>
      <c r="E1121" s="0" t="n">
        <v>7806</v>
      </c>
      <c r="F1121" s="0" t="s">
        <v>1411</v>
      </c>
      <c r="G1121" s="0" t="s">
        <v>239</v>
      </c>
      <c r="H1121" s="0" t="s">
        <v>268</v>
      </c>
    </row>
    <row r="1122" customFormat="false" ht="14.4" hidden="false" customHeight="false" outlineLevel="0" collapsed="false">
      <c r="A1122" s="44" t="n">
        <v>43282</v>
      </c>
      <c r="B1122" s="0" t="n">
        <v>55</v>
      </c>
      <c r="C1122" s="45" t="n">
        <v>43291</v>
      </c>
      <c r="D1122" s="0" t="s">
        <v>286</v>
      </c>
      <c r="E1122" s="0" t="n">
        <v>9193</v>
      </c>
      <c r="F1122" s="0" t="s">
        <v>1412</v>
      </c>
      <c r="G1122" s="0" t="s">
        <v>53</v>
      </c>
      <c r="H1122" s="0" t="s">
        <v>264</v>
      </c>
    </row>
    <row r="1123" customFormat="false" ht="14.4" hidden="false" customHeight="false" outlineLevel="0" collapsed="false">
      <c r="A1123" s="44" t="n">
        <v>43282</v>
      </c>
      <c r="B1123" s="0" t="n">
        <v>56</v>
      </c>
      <c r="C1123" s="45" t="n">
        <v>43291</v>
      </c>
      <c r="D1123" s="0" t="s">
        <v>286</v>
      </c>
      <c r="E1123" s="0" t="n">
        <v>7873</v>
      </c>
      <c r="F1123" s="0" t="s">
        <v>1413</v>
      </c>
      <c r="G1123" s="0" t="s">
        <v>78</v>
      </c>
      <c r="H1123" s="0" t="s">
        <v>270</v>
      </c>
    </row>
    <row r="1124" customFormat="false" ht="14.4" hidden="false" customHeight="false" outlineLevel="0" collapsed="false">
      <c r="A1124" s="44" t="n">
        <v>43282</v>
      </c>
      <c r="B1124" s="0" t="n">
        <v>57</v>
      </c>
      <c r="C1124" s="45" t="n">
        <v>43291</v>
      </c>
      <c r="D1124" s="0" t="s">
        <v>286</v>
      </c>
      <c r="E1124" s="0" t="n">
        <v>7807</v>
      </c>
      <c r="F1124" s="0" t="s">
        <v>1414</v>
      </c>
      <c r="G1124" s="0" t="s">
        <v>148</v>
      </c>
      <c r="H1124" s="0" t="s">
        <v>263</v>
      </c>
    </row>
    <row r="1125" customFormat="false" ht="14.4" hidden="false" customHeight="false" outlineLevel="0" collapsed="false">
      <c r="A1125" s="44" t="n">
        <v>43282</v>
      </c>
      <c r="B1125" s="0" t="n">
        <v>58</v>
      </c>
      <c r="C1125" s="45" t="n">
        <v>43291</v>
      </c>
      <c r="D1125" s="0" t="s">
        <v>286</v>
      </c>
      <c r="E1125" s="0" t="n">
        <v>4620</v>
      </c>
      <c r="F1125" s="0" t="s">
        <v>1415</v>
      </c>
      <c r="G1125" s="0" t="s">
        <v>156</v>
      </c>
      <c r="H1125" s="0" t="s">
        <v>265</v>
      </c>
    </row>
    <row r="1126" customFormat="false" ht="14.4" hidden="false" customHeight="false" outlineLevel="0" collapsed="false">
      <c r="A1126" s="44" t="n">
        <v>43282</v>
      </c>
      <c r="B1126" s="0" t="n">
        <v>59</v>
      </c>
      <c r="C1126" s="45" t="n">
        <v>43291</v>
      </c>
      <c r="D1126" s="0" t="s">
        <v>286</v>
      </c>
      <c r="E1126" s="0" t="n">
        <v>4729</v>
      </c>
      <c r="F1126" s="0" t="s">
        <v>1416</v>
      </c>
      <c r="G1126" s="0" t="s">
        <v>156</v>
      </c>
      <c r="H1126" s="0" t="s">
        <v>265</v>
      </c>
    </row>
    <row r="1127" customFormat="false" ht="14.4" hidden="false" customHeight="false" outlineLevel="0" collapsed="false">
      <c r="A1127" s="44" t="n">
        <v>43282</v>
      </c>
      <c r="B1127" s="0" t="n">
        <v>60</v>
      </c>
      <c r="C1127" s="45" t="n">
        <v>43291</v>
      </c>
      <c r="D1127" s="0" t="s">
        <v>286</v>
      </c>
      <c r="E1127" s="0" t="n">
        <v>4283</v>
      </c>
      <c r="F1127" s="0" t="s">
        <v>1417</v>
      </c>
      <c r="G1127" s="0" t="s">
        <v>156</v>
      </c>
      <c r="H1127" s="0" t="s">
        <v>265</v>
      </c>
    </row>
    <row r="1128" customFormat="false" ht="14.4" hidden="false" customHeight="false" outlineLevel="0" collapsed="false">
      <c r="A1128" s="44" t="n">
        <v>43282</v>
      </c>
      <c r="B1128" s="0" t="n">
        <v>61</v>
      </c>
      <c r="C1128" s="45" t="n">
        <v>43291</v>
      </c>
      <c r="D1128" s="0" t="s">
        <v>286</v>
      </c>
      <c r="E1128" s="0" t="n">
        <v>6214</v>
      </c>
      <c r="F1128" s="0" t="s">
        <v>1418</v>
      </c>
      <c r="G1128" s="0" t="s">
        <v>156</v>
      </c>
      <c r="H1128" s="0" t="s">
        <v>270</v>
      </c>
    </row>
    <row r="1129" customFormat="false" ht="14.4" hidden="false" customHeight="false" outlineLevel="0" collapsed="false">
      <c r="A1129" s="44" t="n">
        <v>43282</v>
      </c>
      <c r="B1129" s="0" t="n">
        <v>62</v>
      </c>
      <c r="C1129" s="45" t="n">
        <v>43291</v>
      </c>
      <c r="D1129" s="0" t="s">
        <v>286</v>
      </c>
      <c r="E1129" s="0" t="n">
        <v>8041</v>
      </c>
      <c r="F1129" s="0" t="s">
        <v>1419</v>
      </c>
      <c r="G1129" s="0" t="s">
        <v>156</v>
      </c>
      <c r="H1129" s="0" t="s">
        <v>268</v>
      </c>
    </row>
    <row r="1130" customFormat="false" ht="14.4" hidden="false" customHeight="false" outlineLevel="0" collapsed="false">
      <c r="A1130" s="44" t="n">
        <v>43282</v>
      </c>
      <c r="B1130" s="0" t="n">
        <v>63</v>
      </c>
      <c r="C1130" s="45" t="n">
        <v>43291</v>
      </c>
      <c r="D1130" s="0" t="s">
        <v>286</v>
      </c>
      <c r="E1130" s="0" t="n">
        <v>8311</v>
      </c>
      <c r="F1130" s="0" t="s">
        <v>1420</v>
      </c>
      <c r="G1130" s="0" t="s">
        <v>235</v>
      </c>
      <c r="H1130" s="0" t="s">
        <v>263</v>
      </c>
    </row>
    <row r="1131" customFormat="false" ht="14.4" hidden="false" customHeight="false" outlineLevel="0" collapsed="false">
      <c r="A1131" s="44" t="n">
        <v>43282</v>
      </c>
      <c r="B1131" s="0" t="n">
        <v>64</v>
      </c>
      <c r="C1131" s="45" t="n">
        <v>43292</v>
      </c>
      <c r="D1131" s="0" t="s">
        <v>286</v>
      </c>
      <c r="E1131" s="0" t="n">
        <v>8938</v>
      </c>
      <c r="F1131" s="0" t="s">
        <v>1421</v>
      </c>
      <c r="G1131" s="0" t="s">
        <v>36</v>
      </c>
      <c r="H1131" s="0" t="s">
        <v>267</v>
      </c>
    </row>
    <row r="1132" customFormat="false" ht="14.4" hidden="false" customHeight="false" outlineLevel="0" collapsed="false">
      <c r="A1132" s="44" t="n">
        <v>43282</v>
      </c>
      <c r="B1132" s="0" t="n">
        <v>65</v>
      </c>
      <c r="C1132" s="45" t="n">
        <v>43292</v>
      </c>
      <c r="D1132" s="0" t="s">
        <v>286</v>
      </c>
      <c r="E1132" s="0" t="n">
        <v>6932</v>
      </c>
      <c r="F1132" s="0" t="s">
        <v>1422</v>
      </c>
      <c r="G1132" s="0" t="s">
        <v>36</v>
      </c>
      <c r="H1132" s="0" t="s">
        <v>266</v>
      </c>
    </row>
    <row r="1133" customFormat="false" ht="14.4" hidden="false" customHeight="false" outlineLevel="0" collapsed="false">
      <c r="A1133" s="44" t="n">
        <v>43282</v>
      </c>
      <c r="B1133" s="0" t="n">
        <v>66</v>
      </c>
      <c r="C1133" s="45" t="n">
        <v>43292</v>
      </c>
      <c r="D1133" s="0" t="s">
        <v>286</v>
      </c>
      <c r="E1133" s="0" t="n">
        <v>7858</v>
      </c>
      <c r="F1133" s="0" t="s">
        <v>1423</v>
      </c>
      <c r="G1133" s="0" t="s">
        <v>156</v>
      </c>
      <c r="H1133" s="0" t="s">
        <v>270</v>
      </c>
    </row>
    <row r="1134" customFormat="false" ht="14.4" hidden="false" customHeight="false" outlineLevel="0" collapsed="false">
      <c r="A1134" s="44" t="n">
        <v>43282</v>
      </c>
      <c r="B1134" s="0" t="n">
        <v>67</v>
      </c>
      <c r="C1134" s="45" t="n">
        <v>43292</v>
      </c>
      <c r="D1134" s="0" t="s">
        <v>286</v>
      </c>
      <c r="E1134" s="0" t="n">
        <v>7720</v>
      </c>
      <c r="F1134" s="0" t="s">
        <v>1424</v>
      </c>
      <c r="G1134" s="0" t="s">
        <v>156</v>
      </c>
      <c r="H1134" s="0" t="s">
        <v>263</v>
      </c>
    </row>
    <row r="1135" customFormat="false" ht="14.4" hidden="false" customHeight="false" outlineLevel="0" collapsed="false">
      <c r="A1135" s="44" t="n">
        <v>43282</v>
      </c>
      <c r="B1135" s="0" t="n">
        <v>68</v>
      </c>
      <c r="C1135" s="45" t="n">
        <v>43292</v>
      </c>
      <c r="D1135" s="0" t="s">
        <v>286</v>
      </c>
      <c r="E1135" s="0" t="n">
        <v>8375</v>
      </c>
      <c r="F1135" s="0" t="s">
        <v>1425</v>
      </c>
      <c r="G1135" s="0" t="s">
        <v>157</v>
      </c>
      <c r="H1135" s="0" t="s">
        <v>268</v>
      </c>
    </row>
    <row r="1136" customFormat="false" ht="14.4" hidden="false" customHeight="false" outlineLevel="0" collapsed="false">
      <c r="A1136" s="44" t="n">
        <v>43282</v>
      </c>
      <c r="B1136" s="0" t="n">
        <v>69</v>
      </c>
      <c r="C1136" s="45" t="n">
        <v>43292</v>
      </c>
      <c r="D1136" s="0" t="s">
        <v>286</v>
      </c>
      <c r="E1136" s="0" t="n">
        <v>6453</v>
      </c>
      <c r="F1136" s="0" t="s">
        <v>1426</v>
      </c>
      <c r="G1136" s="0" t="s">
        <v>195</v>
      </c>
      <c r="H1136" s="0" t="s">
        <v>268</v>
      </c>
    </row>
    <row r="1137" customFormat="false" ht="14.4" hidden="false" customHeight="false" outlineLevel="0" collapsed="false">
      <c r="A1137" s="44" t="n">
        <v>43282</v>
      </c>
      <c r="B1137" s="0" t="n">
        <v>70</v>
      </c>
      <c r="C1137" s="45" t="n">
        <v>43292</v>
      </c>
      <c r="D1137" s="0" t="s">
        <v>286</v>
      </c>
      <c r="E1137" s="0" t="n">
        <v>6659</v>
      </c>
      <c r="F1137" s="0" t="s">
        <v>1427</v>
      </c>
      <c r="G1137" s="0" t="s">
        <v>164</v>
      </c>
      <c r="H1137" s="0" t="s">
        <v>265</v>
      </c>
    </row>
    <row r="1138" customFormat="false" ht="14.4" hidden="false" customHeight="false" outlineLevel="0" collapsed="false">
      <c r="A1138" s="44" t="n">
        <v>43282</v>
      </c>
      <c r="B1138" s="0" t="n">
        <v>71</v>
      </c>
      <c r="C1138" s="45" t="n">
        <v>43292</v>
      </c>
      <c r="D1138" s="0" t="s">
        <v>286</v>
      </c>
      <c r="E1138" s="0" t="n">
        <v>2407</v>
      </c>
      <c r="F1138" s="0" t="s">
        <v>1428</v>
      </c>
      <c r="G1138" s="0" t="s">
        <v>172</v>
      </c>
      <c r="H1138" s="0" t="s">
        <v>268</v>
      </c>
    </row>
    <row r="1139" customFormat="false" ht="14.4" hidden="false" customHeight="false" outlineLevel="0" collapsed="false">
      <c r="A1139" s="44" t="n">
        <v>43282</v>
      </c>
      <c r="B1139" s="0" t="n">
        <v>72</v>
      </c>
      <c r="C1139" s="45" t="n">
        <v>43292</v>
      </c>
      <c r="D1139" s="0" t="s">
        <v>286</v>
      </c>
      <c r="E1139" s="0" t="n">
        <v>4405</v>
      </c>
      <c r="F1139" s="0" t="s">
        <v>1429</v>
      </c>
      <c r="G1139" s="0" t="s">
        <v>244</v>
      </c>
      <c r="H1139" s="0" t="s">
        <v>262</v>
      </c>
    </row>
    <row r="1140" customFormat="false" ht="14.4" hidden="false" customHeight="false" outlineLevel="0" collapsed="false">
      <c r="A1140" s="44" t="n">
        <v>43282</v>
      </c>
      <c r="B1140" s="0" t="n">
        <v>73</v>
      </c>
      <c r="C1140" s="45" t="n">
        <v>43293</v>
      </c>
      <c r="D1140" s="0" t="s">
        <v>286</v>
      </c>
      <c r="E1140" s="0" t="n">
        <v>7823</v>
      </c>
      <c r="F1140" s="0" t="s">
        <v>1430</v>
      </c>
      <c r="G1140" s="0" t="s">
        <v>79</v>
      </c>
      <c r="H1140" s="0" t="s">
        <v>263</v>
      </c>
    </row>
    <row r="1141" customFormat="false" ht="14.4" hidden="false" customHeight="false" outlineLevel="0" collapsed="false">
      <c r="A1141" s="44" t="n">
        <v>43282</v>
      </c>
      <c r="B1141" s="0" t="n">
        <v>74</v>
      </c>
      <c r="C1141" s="45" t="n">
        <v>43293</v>
      </c>
      <c r="D1141" s="0" t="s">
        <v>286</v>
      </c>
      <c r="E1141" s="0" t="n">
        <v>7963</v>
      </c>
      <c r="F1141" s="0" t="s">
        <v>1431</v>
      </c>
      <c r="G1141" s="0" t="s">
        <v>174</v>
      </c>
      <c r="H1141" s="0" t="s">
        <v>276</v>
      </c>
    </row>
    <row r="1142" customFormat="false" ht="14.4" hidden="false" customHeight="false" outlineLevel="0" collapsed="false">
      <c r="A1142" s="44" t="n">
        <v>43282</v>
      </c>
      <c r="B1142" s="0" t="n">
        <v>75</v>
      </c>
      <c r="C1142" s="45" t="n">
        <v>43293</v>
      </c>
      <c r="D1142" s="0" t="s">
        <v>286</v>
      </c>
      <c r="E1142" s="0" t="n">
        <v>7734</v>
      </c>
      <c r="F1142" s="0" t="s">
        <v>1432</v>
      </c>
      <c r="G1142" s="0" t="s">
        <v>174</v>
      </c>
      <c r="H1142" s="0" t="s">
        <v>263</v>
      </c>
    </row>
    <row r="1143" customFormat="false" ht="14.4" hidden="false" customHeight="false" outlineLevel="0" collapsed="false">
      <c r="A1143" s="44" t="n">
        <v>43282</v>
      </c>
      <c r="B1143" s="0" t="n">
        <v>76</v>
      </c>
      <c r="C1143" s="45" t="n">
        <v>43293</v>
      </c>
      <c r="D1143" s="0" t="s">
        <v>286</v>
      </c>
      <c r="E1143" s="0" t="n">
        <v>6446</v>
      </c>
      <c r="F1143" s="0" t="s">
        <v>1433</v>
      </c>
      <c r="G1143" s="0" t="s">
        <v>174</v>
      </c>
      <c r="H1143" s="0" t="s">
        <v>265</v>
      </c>
    </row>
    <row r="1144" customFormat="false" ht="14.4" hidden="false" customHeight="false" outlineLevel="0" collapsed="false">
      <c r="A1144" s="44" t="n">
        <v>43282</v>
      </c>
      <c r="B1144" s="0" t="n">
        <v>77</v>
      </c>
      <c r="C1144" s="45" t="n">
        <v>43293</v>
      </c>
      <c r="D1144" s="0" t="s">
        <v>286</v>
      </c>
      <c r="E1144" s="0" t="n">
        <v>4105</v>
      </c>
      <c r="F1144" s="0" t="s">
        <v>1434</v>
      </c>
      <c r="G1144" s="0" t="s">
        <v>174</v>
      </c>
      <c r="H1144" s="0" t="s">
        <v>272</v>
      </c>
    </row>
    <row r="1145" customFormat="false" ht="14.4" hidden="false" customHeight="false" outlineLevel="0" collapsed="false">
      <c r="A1145" s="44" t="n">
        <v>43282</v>
      </c>
      <c r="B1145" s="0" t="n">
        <v>78</v>
      </c>
      <c r="C1145" s="45" t="n">
        <v>43293</v>
      </c>
      <c r="D1145" s="0" t="s">
        <v>286</v>
      </c>
      <c r="E1145" s="0" t="n">
        <v>8495</v>
      </c>
      <c r="F1145" s="0" t="s">
        <v>1435</v>
      </c>
      <c r="G1145" s="0" t="s">
        <v>210</v>
      </c>
      <c r="H1145" s="0" t="s">
        <v>272</v>
      </c>
    </row>
    <row r="1146" customFormat="false" ht="14.4" hidden="false" customHeight="false" outlineLevel="0" collapsed="false">
      <c r="A1146" s="44" t="n">
        <v>43282</v>
      </c>
      <c r="B1146" s="0" t="n">
        <v>79</v>
      </c>
      <c r="C1146" s="45" t="n">
        <v>43293</v>
      </c>
      <c r="D1146" s="0" t="s">
        <v>286</v>
      </c>
      <c r="E1146" s="0" t="n">
        <v>6687</v>
      </c>
      <c r="F1146" s="0" t="s">
        <v>1436</v>
      </c>
      <c r="G1146" s="0" t="s">
        <v>244</v>
      </c>
      <c r="H1146" s="0" t="s">
        <v>266</v>
      </c>
    </row>
    <row r="1147" customFormat="false" ht="14.4" hidden="false" customHeight="false" outlineLevel="0" collapsed="false">
      <c r="A1147" s="44" t="n">
        <v>43282</v>
      </c>
      <c r="B1147" s="0" t="n">
        <v>80</v>
      </c>
      <c r="C1147" s="45" t="n">
        <v>43293</v>
      </c>
      <c r="D1147" s="0" t="s">
        <v>286</v>
      </c>
      <c r="E1147" s="0" t="n">
        <v>8221</v>
      </c>
      <c r="F1147" s="0" t="s">
        <v>1437</v>
      </c>
      <c r="G1147" s="0" t="s">
        <v>26</v>
      </c>
      <c r="H1147" s="0" t="s">
        <v>265</v>
      </c>
    </row>
    <row r="1148" customFormat="false" ht="14.4" hidden="false" customHeight="false" outlineLevel="0" collapsed="false">
      <c r="A1148" s="44" t="n">
        <v>43282</v>
      </c>
      <c r="B1148" s="0" t="n">
        <v>81</v>
      </c>
      <c r="C1148" s="45" t="n">
        <v>43293</v>
      </c>
      <c r="D1148" s="0" t="s">
        <v>286</v>
      </c>
      <c r="E1148" s="0" t="n">
        <v>8096</v>
      </c>
      <c r="F1148" s="0" t="s">
        <v>1438</v>
      </c>
      <c r="G1148" s="0" t="s">
        <v>189</v>
      </c>
      <c r="H1148" s="0" t="s">
        <v>266</v>
      </c>
    </row>
    <row r="1149" customFormat="false" ht="14.4" hidden="false" customHeight="false" outlineLevel="0" collapsed="false">
      <c r="A1149" s="44" t="n">
        <v>43282</v>
      </c>
      <c r="B1149" s="0" t="n">
        <v>82</v>
      </c>
      <c r="C1149" s="45" t="n">
        <v>43294</v>
      </c>
      <c r="D1149" s="0" t="s">
        <v>286</v>
      </c>
      <c r="E1149" s="0" t="n">
        <v>7724</v>
      </c>
      <c r="F1149" s="0" t="s">
        <v>1439</v>
      </c>
      <c r="G1149" s="0" t="s">
        <v>249</v>
      </c>
      <c r="H1149" s="0" t="s">
        <v>266</v>
      </c>
    </row>
    <row r="1150" customFormat="false" ht="14.4" hidden="false" customHeight="false" outlineLevel="0" collapsed="false">
      <c r="A1150" s="44" t="n">
        <v>43282</v>
      </c>
      <c r="B1150" s="0" t="n">
        <v>83</v>
      </c>
      <c r="C1150" s="45" t="n">
        <v>43294</v>
      </c>
      <c r="D1150" s="0" t="s">
        <v>286</v>
      </c>
      <c r="E1150" s="0" t="n">
        <v>8136</v>
      </c>
      <c r="F1150" s="0" t="s">
        <v>1440</v>
      </c>
      <c r="G1150" s="0" t="s">
        <v>26</v>
      </c>
      <c r="H1150" s="0" t="s">
        <v>267</v>
      </c>
    </row>
    <row r="1151" customFormat="false" ht="14.4" hidden="false" customHeight="false" outlineLevel="0" collapsed="false">
      <c r="A1151" s="44" t="n">
        <v>43282</v>
      </c>
      <c r="B1151" s="0" t="n">
        <v>84</v>
      </c>
      <c r="C1151" s="45" t="n">
        <v>43294</v>
      </c>
      <c r="D1151" s="0" t="s">
        <v>286</v>
      </c>
      <c r="E1151" s="0" t="n">
        <v>7955</v>
      </c>
      <c r="F1151" s="0" t="s">
        <v>1441</v>
      </c>
      <c r="G1151" s="0" t="s">
        <v>26</v>
      </c>
      <c r="H1151" s="0" t="s">
        <v>267</v>
      </c>
    </row>
    <row r="1152" customFormat="false" ht="14.4" hidden="false" customHeight="false" outlineLevel="0" collapsed="false">
      <c r="A1152" s="44" t="n">
        <v>43282</v>
      </c>
      <c r="B1152" s="0" t="n">
        <v>85</v>
      </c>
      <c r="C1152" s="45" t="n">
        <v>43294</v>
      </c>
      <c r="D1152" s="0" t="s">
        <v>286</v>
      </c>
      <c r="E1152" s="0" t="n">
        <v>8534</v>
      </c>
      <c r="F1152" s="0" t="s">
        <v>1442</v>
      </c>
      <c r="G1152" s="0" t="s">
        <v>26</v>
      </c>
      <c r="H1152" s="0" t="s">
        <v>268</v>
      </c>
    </row>
    <row r="1153" customFormat="false" ht="14.4" hidden="false" customHeight="false" outlineLevel="0" collapsed="false">
      <c r="A1153" s="44" t="n">
        <v>43282</v>
      </c>
      <c r="B1153" s="0" t="n">
        <v>86</v>
      </c>
      <c r="C1153" s="45" t="n">
        <v>43294</v>
      </c>
      <c r="D1153" s="0" t="s">
        <v>286</v>
      </c>
      <c r="E1153" s="0" t="n">
        <v>8477</v>
      </c>
      <c r="F1153" s="0" t="s">
        <v>1443</v>
      </c>
      <c r="G1153" s="0" t="s">
        <v>27</v>
      </c>
      <c r="H1153" s="0" t="s">
        <v>269</v>
      </c>
    </row>
    <row r="1154" customFormat="false" ht="14.4" hidden="false" customHeight="false" outlineLevel="0" collapsed="false">
      <c r="A1154" s="44" t="n">
        <v>43282</v>
      </c>
      <c r="B1154" s="0" t="n">
        <v>87</v>
      </c>
      <c r="C1154" s="45" t="n">
        <v>43294</v>
      </c>
      <c r="D1154" s="0" t="s">
        <v>286</v>
      </c>
      <c r="E1154" s="0" t="n">
        <v>7950</v>
      </c>
      <c r="F1154" s="0" t="s">
        <v>1444</v>
      </c>
      <c r="G1154" s="0" t="s">
        <v>27</v>
      </c>
      <c r="H1154" s="0" t="s">
        <v>268</v>
      </c>
    </row>
    <row r="1155" customFormat="false" ht="14.4" hidden="false" customHeight="false" outlineLevel="0" collapsed="false">
      <c r="A1155" s="44" t="n">
        <v>43282</v>
      </c>
      <c r="B1155" s="0" t="n">
        <v>88</v>
      </c>
      <c r="C1155" s="45" t="n">
        <v>43294</v>
      </c>
      <c r="D1155" s="0" t="s">
        <v>286</v>
      </c>
      <c r="E1155" s="0" t="n">
        <v>8505</v>
      </c>
      <c r="F1155" s="0" t="s">
        <v>1445</v>
      </c>
      <c r="G1155" s="0" t="s">
        <v>27</v>
      </c>
      <c r="H1155" s="0" t="s">
        <v>265</v>
      </c>
    </row>
    <row r="1156" customFormat="false" ht="14.4" hidden="false" customHeight="false" outlineLevel="0" collapsed="false">
      <c r="A1156" s="44" t="n">
        <v>43282</v>
      </c>
      <c r="B1156" s="0" t="n">
        <v>89</v>
      </c>
      <c r="C1156" s="45" t="n">
        <v>43294</v>
      </c>
      <c r="D1156" s="0" t="s">
        <v>286</v>
      </c>
      <c r="E1156" s="0" t="n">
        <v>8104</v>
      </c>
      <c r="F1156" s="0" t="s">
        <v>1446</v>
      </c>
      <c r="G1156" s="0" t="s">
        <v>27</v>
      </c>
      <c r="H1156" s="0" t="s">
        <v>265</v>
      </c>
    </row>
    <row r="1157" customFormat="false" ht="14.4" hidden="false" customHeight="false" outlineLevel="0" collapsed="false">
      <c r="A1157" s="44" t="n">
        <v>43282</v>
      </c>
      <c r="B1157" s="0" t="n">
        <v>90</v>
      </c>
      <c r="C1157" s="45" t="n">
        <v>43294</v>
      </c>
      <c r="D1157" s="0" t="s">
        <v>286</v>
      </c>
      <c r="E1157" s="0" t="n">
        <v>8249</v>
      </c>
      <c r="F1157" s="0" t="s">
        <v>1447</v>
      </c>
      <c r="G1157" s="0" t="s">
        <v>189</v>
      </c>
      <c r="H1157" s="0" t="s">
        <v>272</v>
      </c>
    </row>
    <row r="1158" customFormat="false" ht="14.4" hidden="false" customHeight="false" outlineLevel="0" collapsed="false">
      <c r="A1158" s="44" t="n">
        <v>43282</v>
      </c>
      <c r="B1158" s="0" t="n">
        <v>91</v>
      </c>
      <c r="C1158" s="45" t="n">
        <v>43297</v>
      </c>
      <c r="D1158" s="0" t="s">
        <v>286</v>
      </c>
      <c r="E1158" s="0" t="n">
        <v>8243</v>
      </c>
      <c r="F1158" s="0" t="s">
        <v>1448</v>
      </c>
      <c r="G1158" s="0" t="s">
        <v>249</v>
      </c>
      <c r="H1158" s="0" t="s">
        <v>272</v>
      </c>
    </row>
    <row r="1159" customFormat="false" ht="14.4" hidden="false" customHeight="false" outlineLevel="0" collapsed="false">
      <c r="A1159" s="44" t="n">
        <v>43282</v>
      </c>
      <c r="B1159" s="0" t="n">
        <v>92</v>
      </c>
      <c r="C1159" s="45" t="n">
        <v>43297</v>
      </c>
      <c r="D1159" s="0" t="s">
        <v>286</v>
      </c>
      <c r="E1159" s="0" t="n">
        <v>8491</v>
      </c>
      <c r="F1159" s="0" t="s">
        <v>1449</v>
      </c>
      <c r="G1159" s="0" t="s">
        <v>27</v>
      </c>
      <c r="H1159" s="0" t="s">
        <v>265</v>
      </c>
    </row>
    <row r="1160" customFormat="false" ht="14.4" hidden="false" customHeight="false" outlineLevel="0" collapsed="false">
      <c r="A1160" s="44" t="n">
        <v>43282</v>
      </c>
      <c r="B1160" s="0" t="n">
        <v>93</v>
      </c>
      <c r="C1160" s="45" t="n">
        <v>43297</v>
      </c>
      <c r="D1160" s="0" t="s">
        <v>286</v>
      </c>
      <c r="E1160" s="0" t="n">
        <v>7629</v>
      </c>
      <c r="F1160" s="0" t="s">
        <v>1450</v>
      </c>
      <c r="G1160" s="0" t="s">
        <v>27</v>
      </c>
      <c r="H1160" s="0" t="s">
        <v>268</v>
      </c>
    </row>
    <row r="1161" customFormat="false" ht="14.4" hidden="false" customHeight="false" outlineLevel="0" collapsed="false">
      <c r="A1161" s="44" t="n">
        <v>43282</v>
      </c>
      <c r="B1161" s="0" t="n">
        <v>94</v>
      </c>
      <c r="C1161" s="45" t="n">
        <v>43297</v>
      </c>
      <c r="D1161" s="0" t="s">
        <v>286</v>
      </c>
      <c r="E1161" s="0" t="n">
        <v>7878</v>
      </c>
      <c r="F1161" s="0" t="s">
        <v>1451</v>
      </c>
      <c r="G1161" s="0" t="s">
        <v>27</v>
      </c>
      <c r="H1161" s="0" t="s">
        <v>265</v>
      </c>
    </row>
    <row r="1162" customFormat="false" ht="14.4" hidden="false" customHeight="false" outlineLevel="0" collapsed="false">
      <c r="A1162" s="44" t="n">
        <v>43282</v>
      </c>
      <c r="B1162" s="0" t="n">
        <v>95</v>
      </c>
      <c r="C1162" s="45" t="n">
        <v>43297</v>
      </c>
      <c r="D1162" s="0" t="s">
        <v>286</v>
      </c>
      <c r="E1162" s="0" t="n">
        <v>8233</v>
      </c>
      <c r="F1162" s="0" t="s">
        <v>1452</v>
      </c>
      <c r="G1162" s="0" t="s">
        <v>27</v>
      </c>
      <c r="H1162" s="0" t="s">
        <v>270</v>
      </c>
    </row>
    <row r="1163" customFormat="false" ht="14.4" hidden="false" customHeight="false" outlineLevel="0" collapsed="false">
      <c r="A1163" s="44" t="n">
        <v>43282</v>
      </c>
      <c r="B1163" s="0" t="n">
        <v>96</v>
      </c>
      <c r="C1163" s="45" t="n">
        <v>43297</v>
      </c>
      <c r="D1163" s="0" t="s">
        <v>286</v>
      </c>
      <c r="E1163" s="0" t="n">
        <v>7954</v>
      </c>
      <c r="F1163" s="0" t="s">
        <v>1453</v>
      </c>
      <c r="G1163" s="0" t="s">
        <v>15</v>
      </c>
      <c r="H1163" s="0" t="s">
        <v>267</v>
      </c>
    </row>
    <row r="1164" customFormat="false" ht="14.4" hidden="false" customHeight="false" outlineLevel="0" collapsed="false">
      <c r="A1164" s="44" t="n">
        <v>43282</v>
      </c>
      <c r="B1164" s="0" t="n">
        <v>97</v>
      </c>
      <c r="C1164" s="45" t="n">
        <v>43297</v>
      </c>
      <c r="D1164" s="0" t="s">
        <v>286</v>
      </c>
      <c r="E1164" s="0" t="n">
        <v>8029</v>
      </c>
      <c r="F1164" s="0" t="s">
        <v>1454</v>
      </c>
      <c r="G1164" s="0" t="s">
        <v>15</v>
      </c>
      <c r="H1164" s="0" t="s">
        <v>268</v>
      </c>
    </row>
    <row r="1165" customFormat="false" ht="14.4" hidden="false" customHeight="false" outlineLevel="0" collapsed="false">
      <c r="A1165" s="44" t="n">
        <v>43282</v>
      </c>
      <c r="B1165" s="0" t="n">
        <v>98</v>
      </c>
      <c r="C1165" s="45" t="n">
        <v>43297</v>
      </c>
      <c r="D1165" s="0" t="s">
        <v>286</v>
      </c>
      <c r="E1165" s="0" t="n">
        <v>6509</v>
      </c>
      <c r="F1165" s="0" t="s">
        <v>1455</v>
      </c>
      <c r="G1165" s="0" t="s">
        <v>15</v>
      </c>
      <c r="H1165" s="0" t="s">
        <v>267</v>
      </c>
    </row>
    <row r="1166" customFormat="false" ht="14.4" hidden="false" customHeight="false" outlineLevel="0" collapsed="false">
      <c r="A1166" s="44" t="n">
        <v>43282</v>
      </c>
      <c r="B1166" s="0" t="n">
        <v>99</v>
      </c>
      <c r="C1166" s="45" t="n">
        <v>43297</v>
      </c>
      <c r="D1166" s="0" t="s">
        <v>286</v>
      </c>
      <c r="E1166" s="0" t="n">
        <v>6817</v>
      </c>
      <c r="F1166" s="0" t="s">
        <v>1456</v>
      </c>
      <c r="G1166" s="0" t="s">
        <v>205</v>
      </c>
      <c r="H1166" s="0" t="s">
        <v>265</v>
      </c>
    </row>
    <row r="1167" customFormat="false" ht="14.4" hidden="false" customHeight="false" outlineLevel="0" collapsed="false">
      <c r="A1167" s="44" t="n">
        <v>43282</v>
      </c>
      <c r="B1167" s="0" t="n">
        <v>100</v>
      </c>
      <c r="C1167" s="45" t="n">
        <v>43298</v>
      </c>
      <c r="D1167" s="0" t="s">
        <v>286</v>
      </c>
      <c r="E1167" s="0" t="n">
        <v>8321</v>
      </c>
      <c r="F1167" s="0" t="s">
        <v>1457</v>
      </c>
      <c r="G1167" s="0" t="s">
        <v>249</v>
      </c>
      <c r="H1167" s="0" t="s">
        <v>267</v>
      </c>
    </row>
    <row r="1168" customFormat="false" ht="14.4" hidden="false" customHeight="false" outlineLevel="0" collapsed="false">
      <c r="A1168" s="44" t="n">
        <v>43282</v>
      </c>
      <c r="B1168" s="0" t="n">
        <v>101</v>
      </c>
      <c r="C1168" s="45" t="n">
        <v>43298</v>
      </c>
      <c r="D1168" s="0" t="s">
        <v>286</v>
      </c>
      <c r="E1168" s="0" t="n">
        <v>7837</v>
      </c>
      <c r="F1168" s="0" t="s">
        <v>1458</v>
      </c>
      <c r="G1168" s="0" t="s">
        <v>15</v>
      </c>
      <c r="H1168" s="0" t="s">
        <v>263</v>
      </c>
    </row>
    <row r="1169" customFormat="false" ht="14.4" hidden="false" customHeight="false" outlineLevel="0" collapsed="false">
      <c r="A1169" s="44" t="n">
        <v>43282</v>
      </c>
      <c r="B1169" s="0" t="n">
        <v>102</v>
      </c>
      <c r="C1169" s="45" t="n">
        <v>43298</v>
      </c>
      <c r="D1169" s="0" t="s">
        <v>286</v>
      </c>
      <c r="E1169" s="0" t="n">
        <v>7816</v>
      </c>
      <c r="F1169" s="0" t="s">
        <v>1459</v>
      </c>
      <c r="G1169" s="0" t="s">
        <v>17</v>
      </c>
      <c r="H1169" s="0" t="s">
        <v>263</v>
      </c>
    </row>
    <row r="1170" customFormat="false" ht="14.4" hidden="false" customHeight="false" outlineLevel="0" collapsed="false">
      <c r="A1170" s="44" t="n">
        <v>43282</v>
      </c>
      <c r="B1170" s="0" t="n">
        <v>103</v>
      </c>
      <c r="C1170" s="45" t="n">
        <v>43298</v>
      </c>
      <c r="D1170" s="0" t="s">
        <v>286</v>
      </c>
      <c r="E1170" s="0" t="n">
        <v>7913</v>
      </c>
      <c r="F1170" s="0" t="s">
        <v>1460</v>
      </c>
      <c r="G1170" s="0" t="s">
        <v>17</v>
      </c>
      <c r="H1170" s="0" t="s">
        <v>267</v>
      </c>
    </row>
    <row r="1171" customFormat="false" ht="14.4" hidden="false" customHeight="false" outlineLevel="0" collapsed="false">
      <c r="A1171" s="44" t="n">
        <v>43282</v>
      </c>
      <c r="B1171" s="0" t="n">
        <v>104</v>
      </c>
      <c r="C1171" s="45" t="n">
        <v>43298</v>
      </c>
      <c r="D1171" s="0" t="s">
        <v>286</v>
      </c>
      <c r="E1171" s="0" t="n">
        <v>7756</v>
      </c>
      <c r="F1171" s="0" t="s">
        <v>1461</v>
      </c>
      <c r="G1171" s="0" t="s">
        <v>17</v>
      </c>
      <c r="H1171" s="0" t="s">
        <v>263</v>
      </c>
    </row>
    <row r="1172" customFormat="false" ht="14.4" hidden="false" customHeight="false" outlineLevel="0" collapsed="false">
      <c r="A1172" s="44" t="n">
        <v>43282</v>
      </c>
      <c r="B1172" s="0" t="n">
        <v>105</v>
      </c>
      <c r="C1172" s="45" t="n">
        <v>43298</v>
      </c>
      <c r="D1172" s="0" t="s">
        <v>286</v>
      </c>
      <c r="E1172" s="0" t="n">
        <v>8370</v>
      </c>
      <c r="F1172" s="0" t="s">
        <v>1462</v>
      </c>
      <c r="G1172" s="0" t="s">
        <v>17</v>
      </c>
      <c r="H1172" s="0" t="s">
        <v>276</v>
      </c>
    </row>
    <row r="1173" customFormat="false" ht="14.4" hidden="false" customHeight="false" outlineLevel="0" collapsed="false">
      <c r="A1173" s="44" t="n">
        <v>43282</v>
      </c>
      <c r="B1173" s="0" t="n">
        <v>106</v>
      </c>
      <c r="C1173" s="45" t="n">
        <v>43298</v>
      </c>
      <c r="D1173" s="0" t="s">
        <v>286</v>
      </c>
      <c r="E1173" s="0" t="n">
        <v>7433</v>
      </c>
      <c r="F1173" s="0" t="s">
        <v>1463</v>
      </c>
      <c r="G1173" s="0" t="s">
        <v>15</v>
      </c>
      <c r="H1173" s="0" t="s">
        <v>265</v>
      </c>
    </row>
    <row r="1174" customFormat="false" ht="14.4" hidden="false" customHeight="false" outlineLevel="0" collapsed="false">
      <c r="A1174" s="44" t="n">
        <v>43282</v>
      </c>
      <c r="B1174" s="0" t="n">
        <v>107</v>
      </c>
      <c r="C1174" s="45" t="n">
        <v>43298</v>
      </c>
      <c r="D1174" s="0" t="s">
        <v>286</v>
      </c>
      <c r="E1174" s="0" t="n">
        <v>7434</v>
      </c>
      <c r="F1174" s="0" t="s">
        <v>1464</v>
      </c>
      <c r="G1174" s="0" t="s">
        <v>15</v>
      </c>
      <c r="H1174" s="0" t="s">
        <v>266</v>
      </c>
    </row>
    <row r="1175" customFormat="false" ht="14.4" hidden="false" customHeight="false" outlineLevel="0" collapsed="false">
      <c r="A1175" s="44" t="n">
        <v>43282</v>
      </c>
      <c r="B1175" s="0" t="n">
        <v>108</v>
      </c>
      <c r="C1175" s="45" t="n">
        <v>43298</v>
      </c>
      <c r="D1175" s="0" t="s">
        <v>286</v>
      </c>
      <c r="E1175" s="0" t="n">
        <v>8246</v>
      </c>
      <c r="F1175" s="0" t="s">
        <v>1465</v>
      </c>
      <c r="G1175" s="0" t="s">
        <v>205</v>
      </c>
      <c r="H1175" s="0" t="s">
        <v>263</v>
      </c>
    </row>
    <row r="1176" customFormat="false" ht="14.4" hidden="false" customHeight="false" outlineLevel="0" collapsed="false">
      <c r="A1176" s="44" t="n">
        <v>43282</v>
      </c>
      <c r="B1176" s="0" t="n">
        <v>109</v>
      </c>
      <c r="C1176" s="45" t="n">
        <v>43299</v>
      </c>
      <c r="D1176" s="0" t="s">
        <v>286</v>
      </c>
      <c r="E1176" s="0" t="n">
        <v>8427</v>
      </c>
      <c r="F1176" s="0" t="s">
        <v>1466</v>
      </c>
      <c r="G1176" s="0" t="s">
        <v>249</v>
      </c>
      <c r="H1176" s="0" t="s">
        <v>265</v>
      </c>
    </row>
    <row r="1177" customFormat="false" ht="14.4" hidden="false" customHeight="false" outlineLevel="0" collapsed="false">
      <c r="A1177" s="44" t="n">
        <v>43282</v>
      </c>
      <c r="B1177" s="0" t="n">
        <v>110</v>
      </c>
      <c r="C1177" s="45" t="n">
        <v>43299</v>
      </c>
      <c r="D1177" s="0" t="s">
        <v>286</v>
      </c>
      <c r="E1177" s="0" t="n">
        <v>7974</v>
      </c>
      <c r="F1177" s="0" t="s">
        <v>1467</v>
      </c>
      <c r="G1177" s="0" t="s">
        <v>15</v>
      </c>
      <c r="H1177" s="0" t="s">
        <v>262</v>
      </c>
    </row>
    <row r="1178" customFormat="false" ht="14.4" hidden="false" customHeight="false" outlineLevel="0" collapsed="false">
      <c r="A1178" s="44" t="n">
        <v>43282</v>
      </c>
      <c r="B1178" s="0" t="n">
        <v>111</v>
      </c>
      <c r="C1178" s="45" t="n">
        <v>43299</v>
      </c>
      <c r="D1178" s="0" t="s">
        <v>286</v>
      </c>
      <c r="E1178" s="0" t="n">
        <v>8108</v>
      </c>
      <c r="F1178" s="0" t="s">
        <v>1468</v>
      </c>
      <c r="G1178" s="0" t="s">
        <v>15</v>
      </c>
      <c r="H1178" s="0" t="s">
        <v>265</v>
      </c>
    </row>
    <row r="1179" customFormat="false" ht="14.4" hidden="false" customHeight="false" outlineLevel="0" collapsed="false">
      <c r="A1179" s="44" t="n">
        <v>43282</v>
      </c>
      <c r="B1179" s="0" t="n">
        <v>112</v>
      </c>
      <c r="C1179" s="45" t="n">
        <v>43299</v>
      </c>
      <c r="D1179" s="0" t="s">
        <v>286</v>
      </c>
      <c r="E1179" s="0" t="n">
        <v>7021</v>
      </c>
      <c r="F1179" s="0" t="s">
        <v>1469</v>
      </c>
      <c r="G1179" s="0" t="s">
        <v>17</v>
      </c>
      <c r="H1179" s="0" t="s">
        <v>265</v>
      </c>
    </row>
    <row r="1180" customFormat="false" ht="14.4" hidden="false" customHeight="false" outlineLevel="0" collapsed="false">
      <c r="A1180" s="44" t="n">
        <v>43282</v>
      </c>
      <c r="B1180" s="0" t="n">
        <v>113</v>
      </c>
      <c r="C1180" s="45" t="n">
        <v>43299</v>
      </c>
      <c r="D1180" s="0" t="s">
        <v>286</v>
      </c>
      <c r="E1180" s="0" t="n">
        <v>7973</v>
      </c>
      <c r="F1180" s="0" t="s">
        <v>1470</v>
      </c>
      <c r="G1180" s="0" t="s">
        <v>17</v>
      </c>
      <c r="H1180" s="0" t="s">
        <v>262</v>
      </c>
    </row>
    <row r="1181" customFormat="false" ht="14.4" hidden="false" customHeight="false" outlineLevel="0" collapsed="false">
      <c r="A1181" s="44" t="n">
        <v>43282</v>
      </c>
      <c r="B1181" s="0" t="n">
        <v>114</v>
      </c>
      <c r="C1181" s="45" t="n">
        <v>43299</v>
      </c>
      <c r="D1181" s="0" t="s">
        <v>286</v>
      </c>
      <c r="E1181" s="0" t="n">
        <v>8107</v>
      </c>
      <c r="F1181" s="0" t="s">
        <v>1471</v>
      </c>
      <c r="G1181" s="0" t="s">
        <v>17</v>
      </c>
      <c r="H1181" s="0" t="s">
        <v>266</v>
      </c>
    </row>
    <row r="1182" customFormat="false" ht="14.4" hidden="false" customHeight="false" outlineLevel="0" collapsed="false">
      <c r="A1182" s="44" t="n">
        <v>43282</v>
      </c>
      <c r="B1182" s="0" t="n">
        <v>115</v>
      </c>
      <c r="C1182" s="45" t="n">
        <v>43299</v>
      </c>
      <c r="D1182" s="0" t="s">
        <v>286</v>
      </c>
      <c r="E1182" s="0" t="n">
        <v>8161</v>
      </c>
      <c r="F1182" s="0" t="s">
        <v>1472</v>
      </c>
      <c r="G1182" s="0" t="s">
        <v>17</v>
      </c>
      <c r="H1182" s="0" t="s">
        <v>276</v>
      </c>
    </row>
    <row r="1183" customFormat="false" ht="14.4" hidden="false" customHeight="false" outlineLevel="0" collapsed="false">
      <c r="A1183" s="44" t="n">
        <v>43282</v>
      </c>
      <c r="B1183" s="0" t="n">
        <v>116</v>
      </c>
      <c r="C1183" s="45" t="n">
        <v>43299</v>
      </c>
      <c r="D1183" s="0" t="s">
        <v>286</v>
      </c>
      <c r="E1183" s="0" t="n">
        <v>8189</v>
      </c>
      <c r="F1183" s="0" t="s">
        <v>1473</v>
      </c>
      <c r="G1183" s="0" t="s">
        <v>17</v>
      </c>
      <c r="H1183" s="0" t="s">
        <v>276</v>
      </c>
    </row>
    <row r="1184" customFormat="false" ht="14.4" hidden="false" customHeight="false" outlineLevel="0" collapsed="false">
      <c r="A1184" s="44" t="n">
        <v>43282</v>
      </c>
      <c r="B1184" s="0" t="n">
        <v>117</v>
      </c>
      <c r="C1184" s="45" t="n">
        <v>43299</v>
      </c>
      <c r="D1184" s="0" t="s">
        <v>286</v>
      </c>
      <c r="E1184" s="0" t="n">
        <v>8099</v>
      </c>
      <c r="F1184" s="0" t="s">
        <v>1474</v>
      </c>
      <c r="G1184" s="0" t="s">
        <v>209</v>
      </c>
      <c r="H1184" s="0" t="s">
        <v>266</v>
      </c>
    </row>
    <row r="1185" customFormat="false" ht="14.4" hidden="false" customHeight="false" outlineLevel="0" collapsed="false">
      <c r="A1185" s="44" t="n">
        <v>43282</v>
      </c>
      <c r="B1185" s="0" t="n">
        <v>118</v>
      </c>
      <c r="C1185" s="45" t="n">
        <v>43300</v>
      </c>
      <c r="D1185" s="0" t="s">
        <v>286</v>
      </c>
      <c r="E1185" s="0" t="n">
        <v>8244</v>
      </c>
      <c r="F1185" s="0" t="s">
        <v>1475</v>
      </c>
      <c r="G1185" s="0" t="s">
        <v>251</v>
      </c>
      <c r="H1185" s="0" t="s">
        <v>272</v>
      </c>
    </row>
    <row r="1186" customFormat="false" ht="14.4" hidden="false" customHeight="false" outlineLevel="0" collapsed="false">
      <c r="A1186" s="44" t="n">
        <v>43282</v>
      </c>
      <c r="B1186" s="0" t="n">
        <v>119</v>
      </c>
      <c r="C1186" s="45" t="n">
        <v>43300</v>
      </c>
      <c r="D1186" s="0" t="s">
        <v>286</v>
      </c>
      <c r="E1186" s="0" t="n">
        <v>8272</v>
      </c>
      <c r="F1186" s="0" t="s">
        <v>1476</v>
      </c>
      <c r="G1186" s="0" t="s">
        <v>52</v>
      </c>
      <c r="H1186" s="0" t="s">
        <v>272</v>
      </c>
    </row>
    <row r="1187" customFormat="false" ht="14.4" hidden="false" customHeight="false" outlineLevel="0" collapsed="false">
      <c r="A1187" s="44" t="n">
        <v>43282</v>
      </c>
      <c r="B1187" s="0" t="n">
        <v>120</v>
      </c>
      <c r="C1187" s="45" t="n">
        <v>43300</v>
      </c>
      <c r="D1187" s="0" t="s">
        <v>286</v>
      </c>
      <c r="E1187" s="0" t="n">
        <v>8100</v>
      </c>
      <c r="F1187" s="0" t="s">
        <v>1477</v>
      </c>
      <c r="G1187" s="0" t="s">
        <v>53</v>
      </c>
      <c r="H1187" s="0" t="s">
        <v>266</v>
      </c>
    </row>
    <row r="1188" customFormat="false" ht="14.4" hidden="false" customHeight="false" outlineLevel="0" collapsed="false">
      <c r="A1188" s="44" t="n">
        <v>43282</v>
      </c>
      <c r="B1188" s="0" t="n">
        <v>121</v>
      </c>
      <c r="C1188" s="45" t="n">
        <v>43300</v>
      </c>
      <c r="D1188" s="0" t="s">
        <v>286</v>
      </c>
      <c r="E1188" s="0" t="n">
        <v>8261</v>
      </c>
      <c r="F1188" s="0" t="s">
        <v>1478</v>
      </c>
      <c r="G1188" s="0" t="s">
        <v>17</v>
      </c>
      <c r="H1188" s="0" t="s">
        <v>272</v>
      </c>
    </row>
    <row r="1189" customFormat="false" ht="14.4" hidden="false" customHeight="false" outlineLevel="0" collapsed="false">
      <c r="A1189" s="44" t="n">
        <v>43282</v>
      </c>
      <c r="B1189" s="0" t="n">
        <v>122</v>
      </c>
      <c r="C1189" s="45" t="n">
        <v>43300</v>
      </c>
      <c r="D1189" s="0" t="s">
        <v>286</v>
      </c>
      <c r="E1189" s="0" t="n">
        <v>8262</v>
      </c>
      <c r="F1189" s="0" t="s">
        <v>1479</v>
      </c>
      <c r="G1189" s="0" t="s">
        <v>17</v>
      </c>
      <c r="H1189" s="0" t="s">
        <v>272</v>
      </c>
    </row>
    <row r="1190" customFormat="false" ht="14.4" hidden="false" customHeight="false" outlineLevel="0" collapsed="false">
      <c r="A1190" s="44" t="n">
        <v>43282</v>
      </c>
      <c r="B1190" s="0" t="n">
        <v>123</v>
      </c>
      <c r="C1190" s="45" t="n">
        <v>43300</v>
      </c>
      <c r="D1190" s="0" t="s">
        <v>286</v>
      </c>
      <c r="E1190" s="0" t="n">
        <v>8263</v>
      </c>
      <c r="F1190" s="0" t="s">
        <v>1480</v>
      </c>
      <c r="G1190" s="0" t="s">
        <v>17</v>
      </c>
      <c r="H1190" s="0" t="s">
        <v>272</v>
      </c>
    </row>
    <row r="1191" customFormat="false" ht="14.4" hidden="false" customHeight="false" outlineLevel="0" collapsed="false">
      <c r="A1191" s="44" t="n">
        <v>43282</v>
      </c>
      <c r="B1191" s="0" t="n">
        <v>124</v>
      </c>
      <c r="C1191" s="45" t="n">
        <v>43300</v>
      </c>
      <c r="D1191" s="0" t="s">
        <v>286</v>
      </c>
      <c r="E1191" s="0" t="n">
        <v>6392</v>
      </c>
      <c r="F1191" s="0" t="s">
        <v>1481</v>
      </c>
      <c r="G1191" s="0" t="s">
        <v>22</v>
      </c>
      <c r="H1191" s="0" t="s">
        <v>264</v>
      </c>
    </row>
    <row r="1192" customFormat="false" ht="14.4" hidden="false" customHeight="false" outlineLevel="0" collapsed="false">
      <c r="A1192" s="44" t="n">
        <v>43282</v>
      </c>
      <c r="B1192" s="0" t="n">
        <v>125</v>
      </c>
      <c r="C1192" s="45" t="n">
        <v>43300</v>
      </c>
      <c r="D1192" s="0" t="s">
        <v>286</v>
      </c>
      <c r="E1192" s="0" t="n">
        <v>8144</v>
      </c>
      <c r="F1192" s="0" t="s">
        <v>1482</v>
      </c>
      <c r="G1192" s="0" t="s">
        <v>22</v>
      </c>
      <c r="H1192" s="0" t="s">
        <v>264</v>
      </c>
    </row>
    <row r="1193" customFormat="false" ht="14.4" hidden="false" customHeight="false" outlineLevel="0" collapsed="false">
      <c r="A1193" s="44" t="n">
        <v>43282</v>
      </c>
      <c r="B1193" s="0" t="n">
        <v>126</v>
      </c>
      <c r="C1193" s="45" t="n">
        <v>43300</v>
      </c>
      <c r="D1193" s="0" t="s">
        <v>286</v>
      </c>
      <c r="E1193" s="0" t="n">
        <v>8247</v>
      </c>
      <c r="F1193" s="0" t="s">
        <v>1483</v>
      </c>
      <c r="G1193" s="0" t="s">
        <v>239</v>
      </c>
      <c r="H1193" s="0" t="s">
        <v>265</v>
      </c>
    </row>
    <row r="1194" customFormat="false" ht="14.4" hidden="false" customHeight="false" outlineLevel="0" collapsed="false">
      <c r="A1194" s="44" t="n">
        <v>43282</v>
      </c>
      <c r="B1194" s="0" t="n">
        <v>127</v>
      </c>
      <c r="C1194" s="45" t="n">
        <v>43301</v>
      </c>
      <c r="D1194" s="0" t="s">
        <v>286</v>
      </c>
      <c r="E1194" s="0" t="n">
        <v>7975</v>
      </c>
      <c r="F1194" s="0" t="s">
        <v>1484</v>
      </c>
      <c r="G1194" s="0" t="s">
        <v>21</v>
      </c>
      <c r="H1194" s="0" t="s">
        <v>262</v>
      </c>
    </row>
    <row r="1195" customFormat="false" ht="14.4" hidden="false" customHeight="false" outlineLevel="0" collapsed="false">
      <c r="A1195" s="44" t="n">
        <v>43282</v>
      </c>
      <c r="B1195" s="0" t="n">
        <v>128</v>
      </c>
      <c r="C1195" s="45" t="n">
        <v>43301</v>
      </c>
      <c r="D1195" s="0" t="s">
        <v>286</v>
      </c>
      <c r="E1195" s="0" t="n">
        <v>8105</v>
      </c>
      <c r="F1195" s="0" t="s">
        <v>1485</v>
      </c>
      <c r="G1195" s="0" t="s">
        <v>21</v>
      </c>
      <c r="H1195" s="0" t="s">
        <v>265</v>
      </c>
    </row>
    <row r="1196" customFormat="false" ht="14.4" hidden="false" customHeight="false" outlineLevel="0" collapsed="false">
      <c r="A1196" s="44" t="n">
        <v>43282</v>
      </c>
      <c r="B1196" s="0" t="n">
        <v>129</v>
      </c>
      <c r="C1196" s="45" t="n">
        <v>43301</v>
      </c>
      <c r="D1196" s="0" t="s">
        <v>286</v>
      </c>
      <c r="E1196" s="0" t="n">
        <v>8307</v>
      </c>
      <c r="F1196" s="0" t="s">
        <v>1486</v>
      </c>
      <c r="G1196" s="0" t="s">
        <v>66</v>
      </c>
      <c r="H1196" s="0" t="s">
        <v>265</v>
      </c>
    </row>
    <row r="1197" customFormat="false" ht="14.4" hidden="false" customHeight="false" outlineLevel="0" collapsed="false">
      <c r="A1197" s="44" t="n">
        <v>43282</v>
      </c>
      <c r="B1197" s="0" t="n">
        <v>130</v>
      </c>
      <c r="C1197" s="45" t="n">
        <v>43301</v>
      </c>
      <c r="D1197" s="0" t="s">
        <v>286</v>
      </c>
      <c r="E1197" s="0" t="n">
        <v>8270</v>
      </c>
      <c r="F1197" s="0" t="s">
        <v>1487</v>
      </c>
      <c r="G1197" s="0" t="s">
        <v>70</v>
      </c>
      <c r="H1197" s="0" t="s">
        <v>272</v>
      </c>
    </row>
    <row r="1198" customFormat="false" ht="14.4" hidden="false" customHeight="false" outlineLevel="0" collapsed="false">
      <c r="A1198" s="44" t="n">
        <v>43282</v>
      </c>
      <c r="B1198" s="0" t="n">
        <v>131</v>
      </c>
      <c r="C1198" s="45" t="n">
        <v>43301</v>
      </c>
      <c r="D1198" s="0" t="s">
        <v>286</v>
      </c>
      <c r="E1198" s="0" t="n">
        <v>8256</v>
      </c>
      <c r="F1198" s="0" t="s">
        <v>1488</v>
      </c>
      <c r="G1198" s="0" t="s">
        <v>21</v>
      </c>
      <c r="H1198" s="0" t="s">
        <v>265</v>
      </c>
    </row>
    <row r="1199" customFormat="false" ht="14.4" hidden="false" customHeight="false" outlineLevel="0" collapsed="false">
      <c r="A1199" s="44" t="n">
        <v>43282</v>
      </c>
      <c r="B1199" s="0" t="n">
        <v>132</v>
      </c>
      <c r="C1199" s="45" t="n">
        <v>43301</v>
      </c>
      <c r="D1199" s="0" t="s">
        <v>286</v>
      </c>
      <c r="E1199" s="0" t="n">
        <v>8257</v>
      </c>
      <c r="F1199" s="0" t="s">
        <v>1489</v>
      </c>
      <c r="G1199" s="0" t="s">
        <v>21</v>
      </c>
      <c r="H1199" s="0" t="s">
        <v>272</v>
      </c>
    </row>
    <row r="1200" customFormat="false" ht="14.4" hidden="false" customHeight="false" outlineLevel="0" collapsed="false">
      <c r="A1200" s="44" t="n">
        <v>43282</v>
      </c>
      <c r="B1200" s="0" t="n">
        <v>133</v>
      </c>
      <c r="C1200" s="45" t="n">
        <v>43301</v>
      </c>
      <c r="D1200" s="0" t="s">
        <v>286</v>
      </c>
      <c r="E1200" s="0" t="n">
        <v>8426</v>
      </c>
      <c r="F1200" s="0" t="s">
        <v>1490</v>
      </c>
      <c r="G1200" s="0" t="s">
        <v>251</v>
      </c>
      <c r="H1200" s="0" t="s">
        <v>265</v>
      </c>
    </row>
    <row r="1201" customFormat="false" ht="14.4" hidden="false" customHeight="false" outlineLevel="0" collapsed="false">
      <c r="A1201" s="44" t="n">
        <v>43282</v>
      </c>
      <c r="B1201" s="0" t="n">
        <v>134</v>
      </c>
      <c r="C1201" s="45" t="n">
        <v>43301</v>
      </c>
      <c r="D1201" s="0" t="s">
        <v>286</v>
      </c>
      <c r="E1201" s="0" t="n">
        <v>8259</v>
      </c>
      <c r="F1201" s="0" t="s">
        <v>1491</v>
      </c>
      <c r="G1201" s="0" t="s">
        <v>21</v>
      </c>
      <c r="H1201" s="0" t="s">
        <v>272</v>
      </c>
    </row>
    <row r="1202" customFormat="false" ht="14.4" hidden="false" customHeight="false" outlineLevel="0" collapsed="false">
      <c r="A1202" s="44" t="n">
        <v>43282</v>
      </c>
      <c r="B1202" s="0" t="n">
        <v>135</v>
      </c>
      <c r="C1202" s="45" t="n">
        <v>43301</v>
      </c>
      <c r="D1202" s="0" t="s">
        <v>286</v>
      </c>
      <c r="E1202" s="0" t="n">
        <v>8303</v>
      </c>
      <c r="F1202" s="0" t="s">
        <v>1492</v>
      </c>
      <c r="G1202" s="0" t="s">
        <v>239</v>
      </c>
      <c r="H1202" s="0" t="s">
        <v>266</v>
      </c>
    </row>
    <row r="1203" customFormat="false" ht="14.4" hidden="false" customHeight="false" outlineLevel="0" collapsed="false">
      <c r="A1203" s="44" t="n">
        <v>43282</v>
      </c>
      <c r="B1203" s="0" t="n">
        <v>136</v>
      </c>
      <c r="C1203" s="45" t="n">
        <v>43304</v>
      </c>
      <c r="D1203" s="0" t="s">
        <v>286</v>
      </c>
      <c r="E1203" s="0" t="n">
        <v>8686</v>
      </c>
      <c r="F1203" s="0" t="s">
        <v>1493</v>
      </c>
      <c r="G1203" s="0" t="s">
        <v>21</v>
      </c>
      <c r="H1203" s="0" t="s">
        <v>266</v>
      </c>
    </row>
    <row r="1204" customFormat="false" ht="14.4" hidden="false" customHeight="false" outlineLevel="0" collapsed="false">
      <c r="A1204" s="44" t="n">
        <v>43282</v>
      </c>
      <c r="B1204" s="0" t="n">
        <v>137</v>
      </c>
      <c r="C1204" s="45" t="n">
        <v>43304</v>
      </c>
      <c r="D1204" s="0" t="s">
        <v>286</v>
      </c>
      <c r="E1204" s="0" t="n">
        <v>6853</v>
      </c>
      <c r="F1204" s="0" t="s">
        <v>1494</v>
      </c>
      <c r="G1204" s="0" t="s">
        <v>22</v>
      </c>
      <c r="H1204" s="0" t="s">
        <v>266</v>
      </c>
    </row>
    <row r="1205" customFormat="false" ht="14.4" hidden="false" customHeight="false" outlineLevel="0" collapsed="false">
      <c r="A1205" s="44" t="n">
        <v>43282</v>
      </c>
      <c r="B1205" s="0" t="n">
        <v>138</v>
      </c>
      <c r="C1205" s="45" t="n">
        <v>43304</v>
      </c>
      <c r="D1205" s="0" t="s">
        <v>286</v>
      </c>
      <c r="E1205" s="0" t="n">
        <v>7947</v>
      </c>
      <c r="F1205" s="0" t="s">
        <v>1495</v>
      </c>
      <c r="G1205" s="0" t="s">
        <v>63</v>
      </c>
      <c r="H1205" s="0" t="s">
        <v>264</v>
      </c>
    </row>
    <row r="1206" customFormat="false" ht="14.4" hidden="false" customHeight="false" outlineLevel="0" collapsed="false">
      <c r="A1206" s="44" t="n">
        <v>43282</v>
      </c>
      <c r="B1206" s="0" t="n">
        <v>139</v>
      </c>
      <c r="C1206" s="45" t="n">
        <v>43304</v>
      </c>
      <c r="D1206" s="0" t="s">
        <v>286</v>
      </c>
      <c r="E1206" s="0" t="n">
        <v>8851</v>
      </c>
      <c r="F1206" s="0" t="s">
        <v>1496</v>
      </c>
      <c r="G1206" s="0" t="s">
        <v>70</v>
      </c>
      <c r="H1206" s="0" t="s">
        <v>266</v>
      </c>
    </row>
    <row r="1207" customFormat="false" ht="14.4" hidden="false" customHeight="false" outlineLevel="0" collapsed="false">
      <c r="A1207" s="44" t="n">
        <v>43282</v>
      </c>
      <c r="B1207" s="0" t="n">
        <v>140</v>
      </c>
      <c r="C1207" s="45" t="n">
        <v>43304</v>
      </c>
      <c r="D1207" s="0" t="s">
        <v>286</v>
      </c>
      <c r="E1207" s="0" t="n">
        <v>8106</v>
      </c>
      <c r="F1207" s="0" t="s">
        <v>1497</v>
      </c>
      <c r="G1207" s="0" t="s">
        <v>22</v>
      </c>
      <c r="H1207" s="0" t="s">
        <v>265</v>
      </c>
    </row>
    <row r="1208" customFormat="false" ht="14.4" hidden="false" customHeight="false" outlineLevel="0" collapsed="false">
      <c r="A1208" s="44" t="n">
        <v>43282</v>
      </c>
      <c r="B1208" s="0" t="n">
        <v>141</v>
      </c>
      <c r="C1208" s="45" t="n">
        <v>43304</v>
      </c>
      <c r="D1208" s="0" t="s">
        <v>286</v>
      </c>
      <c r="E1208" s="0" t="n">
        <v>8182</v>
      </c>
      <c r="F1208" s="0" t="s">
        <v>1498</v>
      </c>
      <c r="G1208" s="0" t="s">
        <v>22</v>
      </c>
      <c r="H1208" s="0" t="s">
        <v>265</v>
      </c>
    </row>
    <row r="1209" customFormat="false" ht="14.4" hidden="false" customHeight="false" outlineLevel="0" collapsed="false">
      <c r="A1209" s="44" t="n">
        <v>43282</v>
      </c>
      <c r="B1209" s="0" t="n">
        <v>142</v>
      </c>
      <c r="C1209" s="45" t="n">
        <v>43304</v>
      </c>
      <c r="D1209" s="0" t="s">
        <v>286</v>
      </c>
      <c r="E1209" s="0" t="n">
        <v>8183</v>
      </c>
      <c r="F1209" s="0" t="s">
        <v>1499</v>
      </c>
      <c r="G1209" s="0" t="s">
        <v>22</v>
      </c>
      <c r="H1209" s="0" t="s">
        <v>266</v>
      </c>
    </row>
    <row r="1210" customFormat="false" ht="14.4" hidden="false" customHeight="false" outlineLevel="0" collapsed="false">
      <c r="A1210" s="44" t="n">
        <v>43282</v>
      </c>
      <c r="B1210" s="0" t="n">
        <v>143</v>
      </c>
      <c r="C1210" s="45" t="n">
        <v>43304</v>
      </c>
      <c r="D1210" s="0" t="s">
        <v>286</v>
      </c>
      <c r="E1210" s="0" t="n">
        <v>8253</v>
      </c>
      <c r="F1210" s="0" t="s">
        <v>1500</v>
      </c>
      <c r="G1210" s="0" t="s">
        <v>22</v>
      </c>
      <c r="H1210" s="0" t="s">
        <v>267</v>
      </c>
    </row>
    <row r="1211" customFormat="false" ht="14.4" hidden="false" customHeight="false" outlineLevel="0" collapsed="false">
      <c r="A1211" s="44" t="n">
        <v>43282</v>
      </c>
      <c r="B1211" s="0" t="n">
        <v>144</v>
      </c>
      <c r="C1211" s="45" t="n">
        <v>43304</v>
      </c>
      <c r="D1211" s="0" t="s">
        <v>286</v>
      </c>
      <c r="E1211" s="0" t="n">
        <v>8250</v>
      </c>
      <c r="F1211" s="0" t="s">
        <v>1501</v>
      </c>
      <c r="G1211" s="0" t="s">
        <v>244</v>
      </c>
      <c r="H1211" s="0" t="s">
        <v>272</v>
      </c>
    </row>
    <row r="1212" customFormat="false" ht="14.4" hidden="false" customHeight="false" outlineLevel="0" collapsed="false">
      <c r="A1212" s="44" t="n">
        <v>43282</v>
      </c>
      <c r="B1212" s="0" t="n">
        <v>145</v>
      </c>
      <c r="C1212" s="45" t="n">
        <v>43305</v>
      </c>
      <c r="D1212" s="0" t="s">
        <v>286</v>
      </c>
      <c r="E1212" s="0" t="n">
        <v>8254</v>
      </c>
      <c r="F1212" s="0" t="s">
        <v>1502</v>
      </c>
      <c r="G1212" s="0" t="s">
        <v>22</v>
      </c>
      <c r="H1212" s="0" t="s">
        <v>272</v>
      </c>
    </row>
    <row r="1213" customFormat="false" ht="14.4" hidden="false" customHeight="false" outlineLevel="0" collapsed="false">
      <c r="A1213" s="44" t="n">
        <v>43282</v>
      </c>
      <c r="B1213" s="0" t="n">
        <v>146</v>
      </c>
      <c r="C1213" s="45" t="n">
        <v>43305</v>
      </c>
      <c r="D1213" s="0" t="s">
        <v>286</v>
      </c>
      <c r="E1213" s="0" t="n">
        <v>8255</v>
      </c>
      <c r="F1213" s="0" t="s">
        <v>1503</v>
      </c>
      <c r="G1213" s="0" t="s">
        <v>22</v>
      </c>
      <c r="H1213" s="0" t="s">
        <v>264</v>
      </c>
    </row>
    <row r="1214" customFormat="false" ht="14.4" hidden="false" customHeight="false" outlineLevel="0" collapsed="false">
      <c r="A1214" s="44" t="n">
        <v>43282</v>
      </c>
      <c r="B1214" s="0" t="n">
        <v>147</v>
      </c>
      <c r="C1214" s="45" t="n">
        <v>43305</v>
      </c>
      <c r="D1214" s="0" t="s">
        <v>286</v>
      </c>
      <c r="E1214" s="0" t="n">
        <v>8271</v>
      </c>
      <c r="F1214" s="0" t="s">
        <v>1504</v>
      </c>
      <c r="G1214" s="0" t="s">
        <v>36</v>
      </c>
      <c r="H1214" s="0" t="s">
        <v>265</v>
      </c>
    </row>
    <row r="1215" customFormat="false" ht="14.4" hidden="false" customHeight="false" outlineLevel="0" collapsed="false">
      <c r="A1215" s="44" t="n">
        <v>43282</v>
      </c>
      <c r="B1215" s="0" t="n">
        <v>148</v>
      </c>
      <c r="C1215" s="45" t="n">
        <v>43305</v>
      </c>
      <c r="D1215" s="0" t="s">
        <v>286</v>
      </c>
      <c r="E1215" s="0" t="n">
        <v>8267</v>
      </c>
      <c r="F1215" s="0" t="s">
        <v>1505</v>
      </c>
      <c r="G1215" s="0" t="s">
        <v>42</v>
      </c>
      <c r="H1215" s="0" t="s">
        <v>272</v>
      </c>
    </row>
    <row r="1216" customFormat="false" ht="14.4" hidden="false" customHeight="false" outlineLevel="0" collapsed="false">
      <c r="A1216" s="44" t="n">
        <v>43282</v>
      </c>
      <c r="B1216" s="0" t="n">
        <v>149</v>
      </c>
      <c r="C1216" s="45" t="n">
        <v>43305</v>
      </c>
      <c r="D1216" s="0" t="s">
        <v>286</v>
      </c>
      <c r="E1216" s="0" t="n">
        <v>8854</v>
      </c>
      <c r="F1216" s="0" t="s">
        <v>1506</v>
      </c>
      <c r="G1216" s="0" t="s">
        <v>26</v>
      </c>
      <c r="H1216" s="0" t="s">
        <v>263</v>
      </c>
    </row>
    <row r="1217" customFormat="false" ht="14.4" hidden="false" customHeight="false" outlineLevel="0" collapsed="false">
      <c r="A1217" s="44" t="n">
        <v>43282</v>
      </c>
      <c r="B1217" s="0" t="n">
        <v>150</v>
      </c>
      <c r="C1217" s="45" t="n">
        <v>43305</v>
      </c>
      <c r="D1217" s="0" t="s">
        <v>286</v>
      </c>
      <c r="E1217" s="0" t="n">
        <v>7435</v>
      </c>
      <c r="F1217" s="0" t="s">
        <v>1507</v>
      </c>
      <c r="G1217" s="0" t="s">
        <v>26</v>
      </c>
      <c r="H1217" s="0" t="s">
        <v>266</v>
      </c>
    </row>
    <row r="1218" customFormat="false" ht="14.4" hidden="false" customHeight="false" outlineLevel="0" collapsed="false">
      <c r="A1218" s="44" t="n">
        <v>43282</v>
      </c>
      <c r="B1218" s="0" t="n">
        <v>151</v>
      </c>
      <c r="C1218" s="45" t="n">
        <v>43305</v>
      </c>
      <c r="D1218" s="0" t="s">
        <v>286</v>
      </c>
      <c r="E1218" s="0" t="n">
        <v>7436</v>
      </c>
      <c r="F1218" s="0" t="s">
        <v>1508</v>
      </c>
      <c r="G1218" s="0" t="s">
        <v>26</v>
      </c>
      <c r="H1218" s="0" t="s">
        <v>265</v>
      </c>
    </row>
    <row r="1219" customFormat="false" ht="14.4" hidden="false" customHeight="false" outlineLevel="0" collapsed="false">
      <c r="A1219" s="44" t="n">
        <v>43282</v>
      </c>
      <c r="B1219" s="0" t="n">
        <v>152</v>
      </c>
      <c r="C1219" s="45" t="n">
        <v>43305</v>
      </c>
      <c r="D1219" s="0" t="s">
        <v>286</v>
      </c>
      <c r="E1219" s="0" t="n">
        <v>7938</v>
      </c>
      <c r="F1219" s="0" t="s">
        <v>1509</v>
      </c>
      <c r="G1219" s="0" t="s">
        <v>26</v>
      </c>
      <c r="H1219" s="0" t="s">
        <v>264</v>
      </c>
    </row>
    <row r="1220" customFormat="false" ht="14.4" hidden="false" customHeight="false" outlineLevel="0" collapsed="false">
      <c r="A1220" s="44" t="n">
        <v>43282</v>
      </c>
      <c r="B1220" s="0" t="n">
        <v>153</v>
      </c>
      <c r="C1220" s="45" t="n">
        <v>43305</v>
      </c>
      <c r="D1220" s="0" t="s">
        <v>286</v>
      </c>
      <c r="E1220" s="0" t="n">
        <v>8279</v>
      </c>
      <c r="F1220" s="0" t="s">
        <v>1510</v>
      </c>
      <c r="G1220" s="0" t="s">
        <v>26</v>
      </c>
      <c r="H1220" s="0" t="s">
        <v>274</v>
      </c>
    </row>
    <row r="1221" customFormat="false" ht="14.4" hidden="false" customHeight="false" outlineLevel="0" collapsed="false">
      <c r="A1221" s="44" t="n">
        <v>43282</v>
      </c>
      <c r="B1221" s="0" t="n">
        <v>154</v>
      </c>
      <c r="C1221" s="45" t="n">
        <v>43306</v>
      </c>
      <c r="D1221" s="0" t="s">
        <v>286</v>
      </c>
      <c r="E1221" s="0" t="n">
        <v>8109</v>
      </c>
      <c r="F1221" s="0" t="s">
        <v>1511</v>
      </c>
      <c r="G1221" s="0" t="s">
        <v>26</v>
      </c>
      <c r="H1221" s="0" t="s">
        <v>265</v>
      </c>
    </row>
    <row r="1222" customFormat="false" ht="14.4" hidden="false" customHeight="false" outlineLevel="0" collapsed="false">
      <c r="A1222" s="44" t="n">
        <v>43282</v>
      </c>
      <c r="B1222" s="0" t="n">
        <v>155</v>
      </c>
      <c r="C1222" s="45" t="n">
        <v>43306</v>
      </c>
      <c r="D1222" s="0" t="s">
        <v>286</v>
      </c>
      <c r="E1222" s="0" t="n">
        <v>8682</v>
      </c>
      <c r="F1222" s="0" t="s">
        <v>1512</v>
      </c>
      <c r="G1222" s="0" t="s">
        <v>27</v>
      </c>
      <c r="H1222" s="0" t="s">
        <v>264</v>
      </c>
    </row>
    <row r="1223" customFormat="false" ht="14.4" hidden="false" customHeight="false" outlineLevel="0" collapsed="false">
      <c r="A1223" s="44" t="n">
        <v>43282</v>
      </c>
      <c r="B1223" s="0" t="n">
        <v>156</v>
      </c>
      <c r="C1223" s="45" t="n">
        <v>43306</v>
      </c>
      <c r="D1223" s="0" t="s">
        <v>286</v>
      </c>
      <c r="E1223" s="0" t="n">
        <v>8268</v>
      </c>
      <c r="F1223" s="0" t="s">
        <v>1513</v>
      </c>
      <c r="G1223" s="0" t="s">
        <v>42</v>
      </c>
      <c r="H1223" s="0" t="s">
        <v>272</v>
      </c>
    </row>
    <row r="1224" customFormat="false" ht="14.4" hidden="false" customHeight="false" outlineLevel="0" collapsed="false">
      <c r="A1224" s="44" t="n">
        <v>43282</v>
      </c>
      <c r="B1224" s="0" t="n">
        <v>157</v>
      </c>
      <c r="C1224" s="45" t="n">
        <v>43306</v>
      </c>
      <c r="D1224" s="0" t="s">
        <v>286</v>
      </c>
      <c r="E1224" s="0" t="n">
        <v>8742</v>
      </c>
      <c r="F1224" s="0" t="s">
        <v>1514</v>
      </c>
      <c r="G1224" s="0" t="s">
        <v>55</v>
      </c>
      <c r="H1224" s="0" t="s">
        <v>272</v>
      </c>
    </row>
    <row r="1225" customFormat="false" ht="14.4" hidden="false" customHeight="false" outlineLevel="0" collapsed="false">
      <c r="A1225" s="44" t="n">
        <v>43282</v>
      </c>
      <c r="B1225" s="0" t="n">
        <v>158</v>
      </c>
      <c r="C1225" s="45" t="n">
        <v>43306</v>
      </c>
      <c r="D1225" s="0" t="s">
        <v>286</v>
      </c>
      <c r="E1225" s="0" t="n">
        <v>7970</v>
      </c>
      <c r="F1225" s="0" t="s">
        <v>1515</v>
      </c>
      <c r="G1225" s="0" t="s">
        <v>27</v>
      </c>
      <c r="H1225" s="0" t="s">
        <v>262</v>
      </c>
    </row>
    <row r="1226" customFormat="false" ht="14.4" hidden="false" customHeight="false" outlineLevel="0" collapsed="false">
      <c r="A1226" s="44" t="n">
        <v>43282</v>
      </c>
      <c r="B1226" s="0" t="n">
        <v>159</v>
      </c>
      <c r="C1226" s="45" t="n">
        <v>43306</v>
      </c>
      <c r="D1226" s="0" t="s">
        <v>286</v>
      </c>
      <c r="E1226" s="0" t="n">
        <v>7971</v>
      </c>
      <c r="F1226" s="0" t="s">
        <v>1516</v>
      </c>
      <c r="G1226" s="0" t="s">
        <v>27</v>
      </c>
      <c r="H1226" s="0" t="s">
        <v>262</v>
      </c>
    </row>
    <row r="1227" customFormat="false" ht="14.4" hidden="false" customHeight="false" outlineLevel="0" collapsed="false">
      <c r="A1227" s="44" t="n">
        <v>43282</v>
      </c>
      <c r="B1227" s="0" t="n">
        <v>160</v>
      </c>
      <c r="C1227" s="45" t="n">
        <v>43306</v>
      </c>
      <c r="D1227" s="0" t="s">
        <v>286</v>
      </c>
      <c r="E1227" s="0" t="n">
        <v>8061</v>
      </c>
      <c r="F1227" s="0" t="s">
        <v>1517</v>
      </c>
      <c r="G1227" s="0" t="s">
        <v>27</v>
      </c>
      <c r="H1227" s="0" t="s">
        <v>276</v>
      </c>
    </row>
    <row r="1228" customFormat="false" ht="14.4" hidden="false" customHeight="false" outlineLevel="0" collapsed="false">
      <c r="A1228" s="44" t="n">
        <v>43282</v>
      </c>
      <c r="B1228" s="0" t="n">
        <v>161</v>
      </c>
      <c r="C1228" s="45" t="n">
        <v>43306</v>
      </c>
      <c r="D1228" s="0" t="s">
        <v>286</v>
      </c>
      <c r="E1228" s="0" t="n">
        <v>8190</v>
      </c>
      <c r="F1228" s="0" t="s">
        <v>1518</v>
      </c>
      <c r="G1228" s="0" t="s">
        <v>27</v>
      </c>
      <c r="H1228" s="0" t="s">
        <v>274</v>
      </c>
    </row>
    <row r="1229" customFormat="false" ht="14.4" hidden="false" customHeight="false" outlineLevel="0" collapsed="false">
      <c r="A1229" s="44" t="n">
        <v>43282</v>
      </c>
      <c r="B1229" s="0" t="n">
        <v>162</v>
      </c>
      <c r="C1229" s="45" t="n">
        <v>43306</v>
      </c>
      <c r="D1229" s="0" t="s">
        <v>286</v>
      </c>
      <c r="E1229" s="0" t="n">
        <v>8329</v>
      </c>
      <c r="F1229" s="0" t="s">
        <v>1519</v>
      </c>
      <c r="G1229" s="0" t="s">
        <v>27</v>
      </c>
      <c r="H1229" s="0" t="s">
        <v>263</v>
      </c>
    </row>
    <row r="1230" customFormat="false" ht="14.4" hidden="false" customHeight="false" outlineLevel="0" collapsed="false">
      <c r="A1230" s="44" t="n">
        <v>43282</v>
      </c>
      <c r="B1230" s="0" t="n">
        <v>163</v>
      </c>
      <c r="C1230" s="45" t="n">
        <v>43307</v>
      </c>
      <c r="D1230" s="0" t="s">
        <v>286</v>
      </c>
      <c r="E1230" s="0" t="n">
        <v>7737</v>
      </c>
      <c r="F1230" s="0" t="s">
        <v>1520</v>
      </c>
      <c r="G1230" s="0" t="s">
        <v>27</v>
      </c>
      <c r="H1230" s="0" t="s">
        <v>273</v>
      </c>
    </row>
    <row r="1231" customFormat="false" ht="14.4" hidden="false" customHeight="false" outlineLevel="0" collapsed="false">
      <c r="A1231" s="44" t="n">
        <v>43282</v>
      </c>
      <c r="B1231" s="0" t="n">
        <v>164</v>
      </c>
      <c r="C1231" s="45" t="n">
        <v>43307</v>
      </c>
      <c r="D1231" s="0" t="s">
        <v>286</v>
      </c>
      <c r="E1231" s="0" t="n">
        <v>8507</v>
      </c>
      <c r="F1231" s="0" t="s">
        <v>1521</v>
      </c>
      <c r="G1231" s="0" t="s">
        <v>27</v>
      </c>
      <c r="H1231" s="0" t="s">
        <v>266</v>
      </c>
    </row>
    <row r="1232" customFormat="false" ht="14.4" hidden="false" customHeight="false" outlineLevel="0" collapsed="false">
      <c r="A1232" s="44" t="n">
        <v>43282</v>
      </c>
      <c r="B1232" s="0" t="n">
        <v>165</v>
      </c>
      <c r="C1232" s="45" t="n">
        <v>43307</v>
      </c>
      <c r="D1232" s="0" t="s">
        <v>286</v>
      </c>
      <c r="E1232" s="0" t="n">
        <v>8685</v>
      </c>
      <c r="F1232" s="0" t="s">
        <v>1522</v>
      </c>
      <c r="G1232" s="0" t="s">
        <v>27</v>
      </c>
      <c r="H1232" s="0" t="s">
        <v>266</v>
      </c>
    </row>
    <row r="1233" customFormat="false" ht="14.4" hidden="false" customHeight="false" outlineLevel="0" collapsed="false">
      <c r="A1233" s="44" t="n">
        <v>43282</v>
      </c>
      <c r="B1233" s="0" t="n">
        <v>166</v>
      </c>
      <c r="C1233" s="45" t="n">
        <v>43307</v>
      </c>
      <c r="D1233" s="0" t="s">
        <v>286</v>
      </c>
      <c r="E1233" s="0" t="n">
        <v>8506</v>
      </c>
      <c r="F1233" s="0" t="s">
        <v>1523</v>
      </c>
      <c r="G1233" s="0" t="s">
        <v>27</v>
      </c>
      <c r="H1233" s="0" t="s">
        <v>265</v>
      </c>
    </row>
    <row r="1234" customFormat="false" ht="14.4" hidden="false" customHeight="false" outlineLevel="0" collapsed="false">
      <c r="A1234" s="44" t="n">
        <v>43282</v>
      </c>
      <c r="B1234" s="0" t="n">
        <v>167</v>
      </c>
      <c r="C1234" s="45" t="n">
        <v>43307</v>
      </c>
      <c r="D1234" s="0" t="s">
        <v>286</v>
      </c>
      <c r="E1234" s="0" t="n">
        <v>9392</v>
      </c>
      <c r="F1234" s="0" t="s">
        <v>1524</v>
      </c>
      <c r="G1234" s="0" t="s">
        <v>26</v>
      </c>
      <c r="H1234" s="0" t="s">
        <v>266</v>
      </c>
    </row>
    <row r="1235" customFormat="false" ht="14.4" hidden="false" customHeight="false" outlineLevel="0" collapsed="false">
      <c r="A1235" s="44" t="n">
        <v>43282</v>
      </c>
      <c r="B1235" s="0" t="n">
        <v>168</v>
      </c>
      <c r="C1235" s="45" t="n">
        <v>43307</v>
      </c>
      <c r="D1235" s="0" t="s">
        <v>286</v>
      </c>
      <c r="E1235" s="0" t="n">
        <v>9512</v>
      </c>
      <c r="F1235" s="0" t="s">
        <v>1525</v>
      </c>
      <c r="G1235" s="0" t="s">
        <v>26</v>
      </c>
      <c r="H1235" s="0" t="s">
        <v>266</v>
      </c>
    </row>
    <row r="1236" customFormat="false" ht="14.4" hidden="false" customHeight="false" outlineLevel="0" collapsed="false">
      <c r="A1236" s="44" t="n">
        <v>43282</v>
      </c>
      <c r="B1236" s="0" t="n">
        <v>169</v>
      </c>
      <c r="C1236" s="45" t="n">
        <v>43307</v>
      </c>
      <c r="D1236" s="0" t="s">
        <v>286</v>
      </c>
      <c r="E1236" s="0" t="n">
        <v>7176</v>
      </c>
      <c r="F1236" s="0" t="s">
        <v>1526</v>
      </c>
      <c r="G1236" s="0" t="s">
        <v>27</v>
      </c>
      <c r="H1236" s="0" t="s">
        <v>265</v>
      </c>
    </row>
    <row r="1237" customFormat="false" ht="14.4" hidden="false" customHeight="false" outlineLevel="0" collapsed="false">
      <c r="A1237" s="44" t="n">
        <v>43282</v>
      </c>
      <c r="B1237" s="0" t="n">
        <v>170</v>
      </c>
      <c r="C1237" s="45" t="n">
        <v>43307</v>
      </c>
      <c r="D1237" s="0" t="s">
        <v>286</v>
      </c>
      <c r="E1237" s="0" t="n">
        <v>8110</v>
      </c>
      <c r="F1237" s="0" t="s">
        <v>1527</v>
      </c>
      <c r="G1237" s="0" t="s">
        <v>27</v>
      </c>
      <c r="H1237" s="0" t="s">
        <v>266</v>
      </c>
    </row>
    <row r="1238" customFormat="false" ht="14.4" hidden="false" customHeight="false" outlineLevel="0" collapsed="false">
      <c r="A1238" s="44" t="n">
        <v>43282</v>
      </c>
      <c r="B1238" s="0" t="n">
        <v>171</v>
      </c>
      <c r="C1238" s="45" t="n">
        <v>43307</v>
      </c>
      <c r="D1238" s="0" t="s">
        <v>286</v>
      </c>
      <c r="E1238" s="0" t="n">
        <v>9510</v>
      </c>
      <c r="F1238" s="0" t="s">
        <v>1528</v>
      </c>
      <c r="G1238" s="0" t="s">
        <v>21</v>
      </c>
      <c r="H1238" s="0" t="s">
        <v>265</v>
      </c>
    </row>
    <row r="1239" customFormat="false" ht="14.4" hidden="false" customHeight="false" outlineLevel="0" collapsed="false">
      <c r="A1239" s="44" t="n">
        <v>43282</v>
      </c>
      <c r="B1239" s="0" t="n">
        <v>172</v>
      </c>
      <c r="C1239" s="45" t="n">
        <v>43308</v>
      </c>
      <c r="D1239" s="0" t="s">
        <v>286</v>
      </c>
      <c r="E1239" s="0" t="n">
        <v>7428</v>
      </c>
      <c r="F1239" s="0" t="s">
        <v>1529</v>
      </c>
      <c r="G1239" s="0" t="s">
        <v>21</v>
      </c>
      <c r="H1239" s="0" t="s">
        <v>265</v>
      </c>
    </row>
    <row r="1240" customFormat="false" ht="14.4" hidden="false" customHeight="false" outlineLevel="0" collapsed="false">
      <c r="A1240" s="44" t="n">
        <v>43282</v>
      </c>
      <c r="B1240" s="0" t="n">
        <v>173</v>
      </c>
      <c r="C1240" s="45" t="n">
        <v>43308</v>
      </c>
      <c r="D1240" s="0" t="s">
        <v>286</v>
      </c>
      <c r="E1240" s="0" t="n">
        <v>9594</v>
      </c>
      <c r="F1240" s="0" t="s">
        <v>1530</v>
      </c>
      <c r="G1240" s="0" t="s">
        <v>15</v>
      </c>
      <c r="H1240" s="0" t="s">
        <v>265</v>
      </c>
    </row>
    <row r="1241" customFormat="false" ht="14.4" hidden="false" customHeight="false" outlineLevel="0" collapsed="false">
      <c r="A1241" s="44" t="n">
        <v>43282</v>
      </c>
      <c r="B1241" s="0" t="n">
        <v>174</v>
      </c>
      <c r="C1241" s="45" t="n">
        <v>43308</v>
      </c>
      <c r="D1241" s="0" t="s">
        <v>286</v>
      </c>
      <c r="E1241" s="0" t="n">
        <v>9595</v>
      </c>
      <c r="F1241" s="0" t="s">
        <v>1531</v>
      </c>
      <c r="G1241" s="0" t="s">
        <v>15</v>
      </c>
      <c r="H1241" s="0" t="s">
        <v>266</v>
      </c>
    </row>
    <row r="1242" customFormat="false" ht="14.4" hidden="false" customHeight="false" outlineLevel="0" collapsed="false">
      <c r="A1242" s="44" t="n">
        <v>43282</v>
      </c>
      <c r="B1242" s="0" t="n">
        <v>175</v>
      </c>
      <c r="C1242" s="45" t="n">
        <v>43308</v>
      </c>
      <c r="D1242" s="0" t="s">
        <v>286</v>
      </c>
      <c r="E1242" s="0" t="n">
        <v>8669</v>
      </c>
      <c r="F1242" s="0" t="s">
        <v>1532</v>
      </c>
      <c r="G1242" s="0" t="s">
        <v>105</v>
      </c>
      <c r="H1242" s="0" t="s">
        <v>266</v>
      </c>
    </row>
    <row r="1243" customFormat="false" ht="14.4" hidden="false" customHeight="false" outlineLevel="0" collapsed="false">
      <c r="A1243" s="44" t="n">
        <v>43282</v>
      </c>
      <c r="B1243" s="0" t="n">
        <v>176</v>
      </c>
      <c r="C1243" s="45" t="n">
        <v>43308</v>
      </c>
      <c r="D1243" s="0" t="s">
        <v>286</v>
      </c>
      <c r="E1243" s="0" t="n">
        <v>8453</v>
      </c>
      <c r="F1243" s="0" t="s">
        <v>1533</v>
      </c>
      <c r="G1243" s="0" t="s">
        <v>105</v>
      </c>
      <c r="H1243" s="0" t="s">
        <v>266</v>
      </c>
    </row>
    <row r="1244" customFormat="false" ht="14.4" hidden="false" customHeight="false" outlineLevel="0" collapsed="false">
      <c r="A1244" s="44" t="n">
        <v>43282</v>
      </c>
      <c r="B1244" s="0" t="n">
        <v>177</v>
      </c>
      <c r="C1244" s="45" t="n">
        <v>43308</v>
      </c>
      <c r="D1244" s="0" t="s">
        <v>286</v>
      </c>
      <c r="E1244" s="0" t="n">
        <v>8523</v>
      </c>
      <c r="F1244" s="0" t="s">
        <v>1534</v>
      </c>
      <c r="G1244" s="0" t="s">
        <v>123</v>
      </c>
      <c r="H1244" s="0" t="s">
        <v>268</v>
      </c>
    </row>
    <row r="1245" customFormat="false" ht="14.4" hidden="false" customHeight="false" outlineLevel="0" collapsed="false">
      <c r="A1245" s="44" t="n">
        <v>43282</v>
      </c>
      <c r="B1245" s="0" t="n">
        <v>178</v>
      </c>
      <c r="C1245" s="45" t="n">
        <v>43308</v>
      </c>
      <c r="D1245" s="0" t="s">
        <v>286</v>
      </c>
      <c r="E1245" s="0" t="n">
        <v>7212</v>
      </c>
      <c r="F1245" s="0" t="s">
        <v>1535</v>
      </c>
      <c r="G1245" s="0" t="s">
        <v>123</v>
      </c>
      <c r="H1245" s="0" t="s">
        <v>270</v>
      </c>
    </row>
    <row r="1246" customFormat="false" ht="14.4" hidden="false" customHeight="false" outlineLevel="0" collapsed="false">
      <c r="A1246" s="44" t="n">
        <v>43282</v>
      </c>
      <c r="B1246" s="0" t="n">
        <v>179</v>
      </c>
      <c r="C1246" s="45" t="n">
        <v>43308</v>
      </c>
      <c r="D1246" s="0" t="s">
        <v>286</v>
      </c>
      <c r="E1246" s="0" t="n">
        <v>8181</v>
      </c>
      <c r="F1246" s="0" t="s">
        <v>1536</v>
      </c>
      <c r="G1246" s="0" t="s">
        <v>123</v>
      </c>
      <c r="H1246" s="0" t="s">
        <v>264</v>
      </c>
    </row>
    <row r="1247" customFormat="false" ht="14.4" hidden="false" customHeight="false" outlineLevel="0" collapsed="false">
      <c r="A1247" s="44" t="n">
        <v>43282</v>
      </c>
      <c r="B1247" s="0" t="n">
        <v>180</v>
      </c>
      <c r="C1247" s="45" t="n">
        <v>43308</v>
      </c>
      <c r="D1247" s="0" t="s">
        <v>286</v>
      </c>
      <c r="E1247" s="0" t="n">
        <v>8273</v>
      </c>
      <c r="F1247" s="0" t="s">
        <v>1537</v>
      </c>
      <c r="G1247" s="0" t="s">
        <v>123</v>
      </c>
      <c r="H1247" s="0" t="s">
        <v>272</v>
      </c>
    </row>
    <row r="1248" customFormat="false" ht="14.4" hidden="false" customHeight="false" outlineLevel="0" collapsed="false">
      <c r="A1248" s="44" t="n">
        <v>43282</v>
      </c>
      <c r="B1248" s="0" t="n">
        <v>181</v>
      </c>
      <c r="C1248" s="45" t="n">
        <v>43311</v>
      </c>
      <c r="D1248" s="0" t="s">
        <v>286</v>
      </c>
      <c r="E1248" s="0" t="n">
        <v>8368</v>
      </c>
      <c r="F1248" s="0" t="s">
        <v>1538</v>
      </c>
      <c r="G1248" s="0" t="s">
        <v>123</v>
      </c>
      <c r="H1248" s="0" t="s">
        <v>276</v>
      </c>
    </row>
    <row r="1249" customFormat="false" ht="14.4" hidden="false" customHeight="false" outlineLevel="0" collapsed="false">
      <c r="A1249" s="44" t="n">
        <v>43282</v>
      </c>
      <c r="B1249" s="0" t="n">
        <v>182</v>
      </c>
      <c r="C1249" s="45" t="n">
        <v>43311</v>
      </c>
      <c r="D1249" s="0" t="s">
        <v>286</v>
      </c>
      <c r="E1249" s="0" t="n">
        <v>8275</v>
      </c>
      <c r="F1249" s="0" t="s">
        <v>1539</v>
      </c>
      <c r="G1249" s="0" t="s">
        <v>133</v>
      </c>
      <c r="H1249" s="0" t="s">
        <v>272</v>
      </c>
    </row>
    <row r="1250" customFormat="false" ht="14.4" hidden="false" customHeight="false" outlineLevel="0" collapsed="false">
      <c r="A1250" s="44" t="n">
        <v>43282</v>
      </c>
      <c r="B1250" s="0" t="n">
        <v>183</v>
      </c>
      <c r="C1250" s="45" t="n">
        <v>43311</v>
      </c>
      <c r="D1250" s="0" t="s">
        <v>286</v>
      </c>
      <c r="E1250" s="0" t="n">
        <v>8326</v>
      </c>
      <c r="F1250" s="0" t="s">
        <v>1540</v>
      </c>
      <c r="G1250" s="0" t="s">
        <v>133</v>
      </c>
      <c r="H1250" s="0" t="s">
        <v>263</v>
      </c>
    </row>
    <row r="1251" customFormat="false" ht="14.4" hidden="false" customHeight="false" outlineLevel="0" collapsed="false">
      <c r="A1251" s="44" t="n">
        <v>43282</v>
      </c>
      <c r="B1251" s="0" t="n">
        <v>184</v>
      </c>
      <c r="C1251" s="45" t="n">
        <v>43311</v>
      </c>
      <c r="D1251" s="0" t="s">
        <v>286</v>
      </c>
      <c r="E1251" s="0" t="n">
        <v>8363</v>
      </c>
      <c r="F1251" s="0" t="s">
        <v>1541</v>
      </c>
      <c r="G1251" s="0" t="s">
        <v>133</v>
      </c>
      <c r="H1251" s="0" t="s">
        <v>270</v>
      </c>
    </row>
    <row r="1252" customFormat="false" ht="14.4" hidden="false" customHeight="false" outlineLevel="0" collapsed="false">
      <c r="A1252" s="44" t="n">
        <v>43282</v>
      </c>
      <c r="B1252" s="0" t="n">
        <v>185</v>
      </c>
      <c r="C1252" s="45" t="n">
        <v>43311</v>
      </c>
      <c r="D1252" s="0" t="s">
        <v>286</v>
      </c>
      <c r="E1252" s="0" t="n">
        <v>8367</v>
      </c>
      <c r="F1252" s="0" t="s">
        <v>1542</v>
      </c>
      <c r="G1252" s="0" t="s">
        <v>133</v>
      </c>
      <c r="H1252" s="0" t="s">
        <v>264</v>
      </c>
    </row>
    <row r="1253" customFormat="false" ht="14.4" hidden="false" customHeight="false" outlineLevel="0" collapsed="false">
      <c r="A1253" s="44" t="n">
        <v>43282</v>
      </c>
      <c r="B1253" s="0" t="n">
        <v>186</v>
      </c>
      <c r="C1253" s="45" t="n">
        <v>43311</v>
      </c>
      <c r="D1253" s="0" t="s">
        <v>286</v>
      </c>
      <c r="E1253" s="0" t="n">
        <v>8668</v>
      </c>
      <c r="F1253" s="0" t="s">
        <v>1543</v>
      </c>
      <c r="G1253" s="0" t="s">
        <v>133</v>
      </c>
      <c r="H1253" s="0" t="s">
        <v>268</v>
      </c>
    </row>
    <row r="1254" customFormat="false" ht="14.4" hidden="false" customHeight="false" outlineLevel="0" collapsed="false">
      <c r="A1254" s="44" t="n">
        <v>43282</v>
      </c>
      <c r="B1254" s="0" t="n">
        <v>187</v>
      </c>
      <c r="C1254" s="45" t="n">
        <v>43311</v>
      </c>
      <c r="D1254" s="0" t="s">
        <v>286</v>
      </c>
      <c r="E1254" s="0" t="n">
        <v>8162</v>
      </c>
      <c r="F1254" s="0" t="s">
        <v>1544</v>
      </c>
      <c r="G1254" s="0" t="s">
        <v>137</v>
      </c>
      <c r="H1254" s="0" t="s">
        <v>270</v>
      </c>
    </row>
    <row r="1255" customFormat="false" ht="14.4" hidden="false" customHeight="false" outlineLevel="0" collapsed="false">
      <c r="A1255" s="44" t="n">
        <v>43282</v>
      </c>
      <c r="B1255" s="0" t="n">
        <v>188</v>
      </c>
      <c r="C1255" s="45" t="n">
        <v>43311</v>
      </c>
      <c r="D1255" s="0" t="s">
        <v>286</v>
      </c>
      <c r="E1255" s="0" t="n">
        <v>7738</v>
      </c>
      <c r="F1255" s="0" t="s">
        <v>1545</v>
      </c>
      <c r="G1255" s="0" t="s">
        <v>148</v>
      </c>
      <c r="H1255" s="0" t="s">
        <v>273</v>
      </c>
    </row>
    <row r="1256" customFormat="false" ht="14.4" hidden="false" customHeight="false" outlineLevel="0" collapsed="false">
      <c r="A1256" s="44" t="n">
        <v>43282</v>
      </c>
      <c r="B1256" s="0" t="n">
        <v>189</v>
      </c>
      <c r="C1256" s="45" t="n">
        <v>43311</v>
      </c>
      <c r="D1256" s="0" t="s">
        <v>286</v>
      </c>
      <c r="E1256" s="0" t="n">
        <v>8794</v>
      </c>
      <c r="F1256" s="0" t="s">
        <v>1546</v>
      </c>
      <c r="G1256" s="0" t="s">
        <v>156</v>
      </c>
      <c r="H1256" s="0" t="s">
        <v>267</v>
      </c>
    </row>
    <row r="1257" customFormat="false" ht="14.4" hidden="false" customHeight="false" outlineLevel="0" collapsed="false">
      <c r="A1257" s="44" t="n">
        <v>43282</v>
      </c>
      <c r="B1257" s="0" t="n">
        <v>190</v>
      </c>
      <c r="C1257" s="45" t="n">
        <v>43312</v>
      </c>
      <c r="D1257" s="0" t="s">
        <v>286</v>
      </c>
      <c r="E1257" s="0" t="n">
        <v>7215</v>
      </c>
      <c r="F1257" s="0" t="s">
        <v>1547</v>
      </c>
      <c r="G1257" s="0" t="s">
        <v>156</v>
      </c>
      <c r="H1257" s="0" t="s">
        <v>270</v>
      </c>
    </row>
    <row r="1258" customFormat="false" ht="14.4" hidden="false" customHeight="false" outlineLevel="0" collapsed="false">
      <c r="A1258" s="44" t="n">
        <v>43282</v>
      </c>
      <c r="B1258" s="0" t="n">
        <v>191</v>
      </c>
      <c r="C1258" s="45" t="n">
        <v>43312</v>
      </c>
      <c r="D1258" s="0" t="s">
        <v>286</v>
      </c>
      <c r="E1258" s="0" t="n">
        <v>8325</v>
      </c>
      <c r="F1258" s="0" t="s">
        <v>1548</v>
      </c>
      <c r="G1258" s="0" t="s">
        <v>156</v>
      </c>
      <c r="H1258" s="0" t="s">
        <v>263</v>
      </c>
    </row>
    <row r="1259" customFormat="false" ht="14.4" hidden="false" customHeight="false" outlineLevel="0" collapsed="false">
      <c r="A1259" s="44" t="n">
        <v>43282</v>
      </c>
      <c r="B1259" s="0" t="n">
        <v>192</v>
      </c>
      <c r="C1259" s="45" t="n">
        <v>43312</v>
      </c>
      <c r="D1259" s="0" t="s">
        <v>286</v>
      </c>
      <c r="E1259" s="0" t="n">
        <v>8587</v>
      </c>
      <c r="F1259" s="0" t="s">
        <v>1549</v>
      </c>
      <c r="G1259" s="0" t="s">
        <v>156</v>
      </c>
      <c r="H1259" s="0" t="s">
        <v>268</v>
      </c>
    </row>
    <row r="1260" customFormat="false" ht="14.4" hidden="false" customHeight="false" outlineLevel="0" collapsed="false">
      <c r="A1260" s="44" t="n">
        <v>43282</v>
      </c>
      <c r="B1260" s="0" t="n">
        <v>193</v>
      </c>
      <c r="C1260" s="45" t="n">
        <v>43312</v>
      </c>
      <c r="D1260" s="0" t="s">
        <v>286</v>
      </c>
      <c r="E1260" s="0" t="n">
        <v>8274</v>
      </c>
      <c r="F1260" s="0" t="s">
        <v>1550</v>
      </c>
      <c r="G1260" s="0" t="s">
        <v>164</v>
      </c>
      <c r="H1260" s="0" t="s">
        <v>272</v>
      </c>
    </row>
    <row r="1261" customFormat="false" ht="14.4" hidden="false" customHeight="false" outlineLevel="0" collapsed="false">
      <c r="A1261" s="44" t="n">
        <v>43282</v>
      </c>
      <c r="B1261" s="0" t="n">
        <v>194</v>
      </c>
      <c r="C1261" s="45" t="n">
        <v>43312</v>
      </c>
      <c r="D1261" s="0" t="s">
        <v>286</v>
      </c>
      <c r="E1261" s="0" t="n">
        <v>7218</v>
      </c>
      <c r="F1261" s="0" t="s">
        <v>1551</v>
      </c>
      <c r="G1261" s="0" t="s">
        <v>174</v>
      </c>
      <c r="H1261" s="0" t="s">
        <v>270</v>
      </c>
    </row>
    <row r="1262" customFormat="false" ht="14.4" hidden="false" customHeight="false" outlineLevel="0" collapsed="false">
      <c r="A1262" s="44" t="n">
        <v>43282</v>
      </c>
      <c r="B1262" s="0" t="n">
        <v>195</v>
      </c>
      <c r="C1262" s="45" t="n">
        <v>43312</v>
      </c>
      <c r="D1262" s="0" t="s">
        <v>286</v>
      </c>
      <c r="E1262" s="0" t="n">
        <v>8112</v>
      </c>
      <c r="F1262" s="0" t="s">
        <v>1552</v>
      </c>
      <c r="G1262" s="0" t="s">
        <v>174</v>
      </c>
      <c r="H1262" s="0" t="s">
        <v>266</v>
      </c>
    </row>
    <row r="1263" customFormat="false" ht="14.4" hidden="false" customHeight="false" outlineLevel="0" collapsed="false">
      <c r="A1263" s="44" t="n">
        <v>43282</v>
      </c>
      <c r="B1263" s="0" t="n">
        <v>196</v>
      </c>
      <c r="C1263" s="45" t="n">
        <v>43312</v>
      </c>
      <c r="D1263" s="0" t="s">
        <v>286</v>
      </c>
      <c r="E1263" s="0" t="n">
        <v>8306</v>
      </c>
      <c r="F1263" s="0" t="s">
        <v>1553</v>
      </c>
      <c r="G1263" s="0" t="s">
        <v>174</v>
      </c>
      <c r="H1263" s="0" t="s">
        <v>265</v>
      </c>
    </row>
    <row r="1264" customFormat="false" ht="14.4" hidden="false" customHeight="false" outlineLevel="0" collapsed="false">
      <c r="A1264" s="44" t="n">
        <v>43282</v>
      </c>
      <c r="B1264" s="0" t="n">
        <v>197</v>
      </c>
      <c r="C1264" s="45" t="n">
        <v>43312</v>
      </c>
      <c r="D1264" s="0" t="s">
        <v>286</v>
      </c>
      <c r="E1264" s="0" t="n">
        <v>8740</v>
      </c>
      <c r="F1264" s="0" t="s">
        <v>1554</v>
      </c>
      <c r="G1264" s="0" t="s">
        <v>174</v>
      </c>
      <c r="H1264" s="0" t="s">
        <v>265</v>
      </c>
    </row>
    <row r="1265" customFormat="false" ht="14.4" hidden="false" customHeight="false" outlineLevel="0" collapsed="false">
      <c r="A1265" s="44" t="n">
        <v>43282</v>
      </c>
      <c r="B1265" s="0" t="n">
        <v>198</v>
      </c>
      <c r="C1265" s="45" t="n">
        <v>43312</v>
      </c>
      <c r="D1265" s="0" t="s">
        <v>286</v>
      </c>
      <c r="E1265" s="0" t="n">
        <v>8741</v>
      </c>
      <c r="F1265" s="0" t="s">
        <v>1555</v>
      </c>
      <c r="G1265" s="0" t="s">
        <v>174</v>
      </c>
      <c r="H1265" s="0" t="s">
        <v>272</v>
      </c>
    </row>
    <row r="1266" customFormat="false" ht="14.4" hidden="false" customHeight="false" outlineLevel="0" collapsed="false">
      <c r="A1266" s="44" t="n">
        <v>43282</v>
      </c>
      <c r="B1266" s="0" t="n">
        <v>199</v>
      </c>
      <c r="C1266" s="45" t="n">
        <v>43312</v>
      </c>
      <c r="D1266" s="0" t="s">
        <v>286</v>
      </c>
      <c r="E1266" s="0" t="n">
        <v>9830</v>
      </c>
      <c r="F1266" s="0" t="s">
        <v>1556</v>
      </c>
      <c r="G1266" s="0" t="s">
        <v>66</v>
      </c>
      <c r="H1266" s="0" t="s">
        <v>265</v>
      </c>
    </row>
    <row r="1267" customFormat="false" ht="14.4" hidden="false" customHeight="false" outlineLevel="0" collapsed="false">
      <c r="A1267" s="44" t="n">
        <v>43282</v>
      </c>
      <c r="B1267" s="0" t="n">
        <v>200</v>
      </c>
      <c r="C1267" s="45" t="n">
        <v>43312</v>
      </c>
      <c r="D1267" s="0" t="s">
        <v>286</v>
      </c>
      <c r="E1267" s="0" t="n">
        <v>10290</v>
      </c>
      <c r="F1267" s="0" t="s">
        <v>1557</v>
      </c>
      <c r="G1267" s="0" t="s">
        <v>66</v>
      </c>
      <c r="H1267" s="0" t="s">
        <v>267</v>
      </c>
    </row>
    <row r="1268" customFormat="false" ht="14.4" hidden="false" customHeight="false" outlineLevel="0" collapsed="false">
      <c r="A1268" s="44" t="n">
        <v>43282</v>
      </c>
      <c r="B1268" s="0" t="n">
        <v>201</v>
      </c>
      <c r="C1268" s="45" t="n">
        <v>43312</v>
      </c>
      <c r="D1268" s="0" t="s">
        <v>286</v>
      </c>
      <c r="E1268" s="0" t="n">
        <v>10324</v>
      </c>
      <c r="F1268" s="0" t="s">
        <v>1558</v>
      </c>
      <c r="G1268" s="0" t="s">
        <v>1559</v>
      </c>
      <c r="H1268" s="0" t="s">
        <v>264</v>
      </c>
    </row>
    <row r="1269" customFormat="false" ht="14.4" hidden="false" customHeight="false" outlineLevel="0" collapsed="false">
      <c r="A1269" s="44" t="n">
        <v>43313</v>
      </c>
      <c r="B1269" s="0" t="n">
        <v>1</v>
      </c>
      <c r="C1269" s="45" t="n">
        <v>43313</v>
      </c>
      <c r="D1269" s="0" t="s">
        <v>286</v>
      </c>
      <c r="E1269" s="0" t="n">
        <v>9071</v>
      </c>
      <c r="F1269" s="0" t="s">
        <v>1560</v>
      </c>
      <c r="G1269" s="0" t="s">
        <v>211</v>
      </c>
      <c r="H1269" s="0" t="s">
        <v>261</v>
      </c>
    </row>
    <row r="1270" customFormat="false" ht="14.4" hidden="false" customHeight="false" outlineLevel="0" collapsed="false">
      <c r="A1270" s="44" t="n">
        <v>43313</v>
      </c>
      <c r="B1270" s="0" t="n">
        <v>2</v>
      </c>
      <c r="C1270" s="45" t="n">
        <v>43313</v>
      </c>
      <c r="D1270" s="0" t="s">
        <v>286</v>
      </c>
      <c r="E1270" s="0" t="n">
        <v>9072</v>
      </c>
      <c r="F1270" s="0" t="s">
        <v>1561</v>
      </c>
      <c r="G1270" s="0" t="s">
        <v>207</v>
      </c>
      <c r="H1270" s="0" t="s">
        <v>261</v>
      </c>
    </row>
    <row r="1271" customFormat="false" ht="14.4" hidden="false" customHeight="false" outlineLevel="0" collapsed="false">
      <c r="A1271" s="44" t="n">
        <v>43313</v>
      </c>
      <c r="B1271" s="0" t="n">
        <v>3</v>
      </c>
      <c r="C1271" s="45" t="n">
        <v>43313</v>
      </c>
      <c r="D1271" s="0" t="s">
        <v>286</v>
      </c>
      <c r="E1271" s="0" t="n">
        <v>8468</v>
      </c>
      <c r="F1271" s="0" t="s">
        <v>1562</v>
      </c>
      <c r="G1271" s="0" t="s">
        <v>156</v>
      </c>
      <c r="H1271" s="0" t="s">
        <v>269</v>
      </c>
    </row>
    <row r="1272" customFormat="false" ht="14.4" hidden="false" customHeight="false" outlineLevel="0" collapsed="false">
      <c r="A1272" s="44" t="n">
        <v>43313</v>
      </c>
      <c r="B1272" s="0" t="n">
        <v>4</v>
      </c>
      <c r="C1272" s="45" t="n">
        <v>43313</v>
      </c>
      <c r="D1272" s="0" t="s">
        <v>286</v>
      </c>
      <c r="E1272" s="0" t="n">
        <v>8466</v>
      </c>
      <c r="F1272" s="0" t="s">
        <v>1563</v>
      </c>
      <c r="G1272" s="0" t="s">
        <v>156</v>
      </c>
      <c r="H1272" s="0" t="s">
        <v>269</v>
      </c>
    </row>
    <row r="1273" customFormat="false" ht="14.4" hidden="false" customHeight="false" outlineLevel="0" collapsed="false">
      <c r="A1273" s="44" t="n">
        <v>43313</v>
      </c>
      <c r="B1273" s="0" t="n">
        <v>5</v>
      </c>
      <c r="C1273" s="45" t="n">
        <v>43313</v>
      </c>
      <c r="D1273" s="0" t="s">
        <v>286</v>
      </c>
      <c r="E1273" s="0" t="n">
        <v>8465</v>
      </c>
      <c r="F1273" s="0" t="s">
        <v>1564</v>
      </c>
      <c r="G1273" s="0" t="s">
        <v>133</v>
      </c>
      <c r="H1273" s="0" t="s">
        <v>269</v>
      </c>
    </row>
    <row r="1274" customFormat="false" ht="14.4" hidden="false" customHeight="false" outlineLevel="0" collapsed="false">
      <c r="A1274" s="44" t="n">
        <v>43313</v>
      </c>
      <c r="B1274" s="0" t="n">
        <v>6</v>
      </c>
      <c r="C1274" s="45" t="n">
        <v>43313</v>
      </c>
      <c r="D1274" s="0" t="s">
        <v>286</v>
      </c>
      <c r="E1274" s="0" t="n">
        <v>8464</v>
      </c>
      <c r="F1274" s="0" t="s">
        <v>1565</v>
      </c>
      <c r="G1274" s="0" t="s">
        <v>133</v>
      </c>
      <c r="H1274" s="0" t="s">
        <v>269</v>
      </c>
    </row>
    <row r="1275" customFormat="false" ht="14.4" hidden="false" customHeight="false" outlineLevel="0" collapsed="false">
      <c r="A1275" s="44" t="n">
        <v>43313</v>
      </c>
      <c r="B1275" s="0" t="n">
        <v>7</v>
      </c>
      <c r="C1275" s="45" t="n">
        <v>43313</v>
      </c>
      <c r="D1275" s="0" t="s">
        <v>286</v>
      </c>
      <c r="E1275" s="0" t="n">
        <v>8463</v>
      </c>
      <c r="F1275" s="0" t="s">
        <v>1566</v>
      </c>
      <c r="G1275" s="0" t="s">
        <v>27</v>
      </c>
      <c r="H1275" s="0" t="s">
        <v>269</v>
      </c>
    </row>
    <row r="1276" customFormat="false" ht="14.4" hidden="false" customHeight="false" outlineLevel="0" collapsed="false">
      <c r="A1276" s="44" t="n">
        <v>43313</v>
      </c>
      <c r="B1276" s="0" t="n">
        <v>8</v>
      </c>
      <c r="C1276" s="45" t="n">
        <v>43313</v>
      </c>
      <c r="D1276" s="0" t="s">
        <v>286</v>
      </c>
      <c r="E1276" s="0" t="n">
        <v>8462</v>
      </c>
      <c r="F1276" s="0" t="s">
        <v>1567</v>
      </c>
      <c r="G1276" s="0" t="s">
        <v>27</v>
      </c>
      <c r="H1276" s="0" t="s">
        <v>269</v>
      </c>
    </row>
    <row r="1277" customFormat="false" ht="14.4" hidden="false" customHeight="false" outlineLevel="0" collapsed="false">
      <c r="A1277" s="44" t="n">
        <v>43313</v>
      </c>
      <c r="B1277" s="0" t="n">
        <v>9</v>
      </c>
      <c r="C1277" s="45" t="n">
        <v>43313</v>
      </c>
      <c r="D1277" s="0" t="s">
        <v>286</v>
      </c>
      <c r="E1277" s="0" t="n">
        <v>8485</v>
      </c>
      <c r="F1277" s="0" t="s">
        <v>1568</v>
      </c>
      <c r="G1277" s="0" t="s">
        <v>26</v>
      </c>
      <c r="H1277" s="0" t="s">
        <v>269</v>
      </c>
    </row>
    <row r="1278" customFormat="false" ht="14.4" hidden="false" customHeight="false" outlineLevel="0" collapsed="false">
      <c r="A1278" s="44" t="n">
        <v>43313</v>
      </c>
      <c r="B1278" s="0" t="n">
        <v>10</v>
      </c>
      <c r="C1278" s="45" t="n">
        <v>43314</v>
      </c>
      <c r="D1278" s="0" t="s">
        <v>286</v>
      </c>
      <c r="E1278" s="0" t="n">
        <v>9075</v>
      </c>
      <c r="F1278" s="0" t="s">
        <v>1569</v>
      </c>
      <c r="G1278" s="0" t="s">
        <v>197</v>
      </c>
      <c r="H1278" s="0" t="s">
        <v>261</v>
      </c>
    </row>
    <row r="1279" customFormat="false" ht="14.4" hidden="false" customHeight="false" outlineLevel="0" collapsed="false">
      <c r="A1279" s="44" t="n">
        <v>43313</v>
      </c>
      <c r="B1279" s="0" t="n">
        <v>11</v>
      </c>
      <c r="C1279" s="45" t="n">
        <v>43314</v>
      </c>
      <c r="D1279" s="0" t="s">
        <v>286</v>
      </c>
      <c r="E1279" s="0" t="n">
        <v>9080</v>
      </c>
      <c r="F1279" s="0" t="s">
        <v>1570</v>
      </c>
      <c r="G1279" s="0" t="s">
        <v>128</v>
      </c>
      <c r="H1279" s="0" t="s">
        <v>261</v>
      </c>
    </row>
    <row r="1280" customFormat="false" ht="14.4" hidden="false" customHeight="false" outlineLevel="0" collapsed="false">
      <c r="A1280" s="44" t="n">
        <v>43313</v>
      </c>
      <c r="B1280" s="0" t="n">
        <v>12</v>
      </c>
      <c r="C1280" s="45" t="n">
        <v>43314</v>
      </c>
      <c r="D1280" s="0" t="s">
        <v>286</v>
      </c>
      <c r="E1280" s="0" t="n">
        <v>8385</v>
      </c>
      <c r="F1280" s="0" t="s">
        <v>1571</v>
      </c>
      <c r="G1280" s="0" t="s">
        <v>174</v>
      </c>
      <c r="H1280" s="0" t="s">
        <v>270</v>
      </c>
    </row>
    <row r="1281" customFormat="false" ht="14.4" hidden="false" customHeight="false" outlineLevel="0" collapsed="false">
      <c r="A1281" s="44" t="n">
        <v>43313</v>
      </c>
      <c r="B1281" s="0" t="n">
        <v>13</v>
      </c>
      <c r="C1281" s="45" t="n">
        <v>43314</v>
      </c>
      <c r="D1281" s="0" t="s">
        <v>286</v>
      </c>
      <c r="E1281" s="0" t="n">
        <v>8478</v>
      </c>
      <c r="F1281" s="0" t="s">
        <v>1572</v>
      </c>
      <c r="G1281" s="0" t="s">
        <v>174</v>
      </c>
      <c r="H1281" s="0" t="s">
        <v>272</v>
      </c>
    </row>
    <row r="1282" customFormat="false" ht="14.4" hidden="false" customHeight="false" outlineLevel="0" collapsed="false">
      <c r="A1282" s="44" t="n">
        <v>43313</v>
      </c>
      <c r="B1282" s="0" t="n">
        <v>14</v>
      </c>
      <c r="C1282" s="45" t="n">
        <v>43314</v>
      </c>
      <c r="D1282" s="0" t="s">
        <v>286</v>
      </c>
      <c r="E1282" s="0" t="n">
        <v>7739</v>
      </c>
      <c r="F1282" s="0" t="s">
        <v>1573</v>
      </c>
      <c r="G1282" s="0" t="s">
        <v>22</v>
      </c>
      <c r="H1282" s="0" t="s">
        <v>273</v>
      </c>
    </row>
    <row r="1283" customFormat="false" ht="14.4" hidden="false" customHeight="false" outlineLevel="0" collapsed="false">
      <c r="A1283" s="44" t="n">
        <v>43313</v>
      </c>
      <c r="B1283" s="0" t="n">
        <v>15</v>
      </c>
      <c r="C1283" s="45" t="n">
        <v>43314</v>
      </c>
      <c r="D1283" s="0" t="s">
        <v>286</v>
      </c>
      <c r="E1283" s="0" t="n">
        <v>9070</v>
      </c>
      <c r="F1283" s="0" t="s">
        <v>1574</v>
      </c>
      <c r="G1283" s="0" t="s">
        <v>24</v>
      </c>
      <c r="H1283" s="0" t="s">
        <v>261</v>
      </c>
    </row>
    <row r="1284" customFormat="false" ht="14.4" hidden="false" customHeight="false" outlineLevel="0" collapsed="false">
      <c r="A1284" s="44" t="n">
        <v>43313</v>
      </c>
      <c r="B1284" s="0" t="n">
        <v>16</v>
      </c>
      <c r="C1284" s="45" t="n">
        <v>43314</v>
      </c>
      <c r="D1284" s="0" t="s">
        <v>286</v>
      </c>
      <c r="E1284" s="0" t="n">
        <v>8461</v>
      </c>
      <c r="F1284" s="0" t="s">
        <v>1575</v>
      </c>
      <c r="G1284" s="0" t="s">
        <v>15</v>
      </c>
      <c r="H1284" s="0" t="s">
        <v>269</v>
      </c>
    </row>
    <row r="1285" customFormat="false" ht="14.4" hidden="false" customHeight="false" outlineLevel="0" collapsed="false">
      <c r="A1285" s="44" t="n">
        <v>43313</v>
      </c>
      <c r="B1285" s="0" t="n">
        <v>17</v>
      </c>
      <c r="C1285" s="45" t="n">
        <v>43314</v>
      </c>
      <c r="D1285" s="0" t="s">
        <v>286</v>
      </c>
      <c r="E1285" s="0" t="n">
        <v>8460</v>
      </c>
      <c r="F1285" s="0" t="s">
        <v>1576</v>
      </c>
      <c r="G1285" s="0" t="s">
        <v>15</v>
      </c>
      <c r="H1285" s="0" t="s">
        <v>269</v>
      </c>
    </row>
    <row r="1286" customFormat="false" ht="14.4" hidden="false" customHeight="false" outlineLevel="0" collapsed="false">
      <c r="A1286" s="44" t="n">
        <v>43313</v>
      </c>
      <c r="B1286" s="0" t="n">
        <v>18</v>
      </c>
      <c r="C1286" s="45" t="n">
        <v>43314</v>
      </c>
      <c r="D1286" s="0" t="s">
        <v>286</v>
      </c>
      <c r="E1286" s="0" t="n">
        <v>8125</v>
      </c>
      <c r="F1286" s="0" t="s">
        <v>1577</v>
      </c>
      <c r="G1286" s="0" t="s">
        <v>54</v>
      </c>
      <c r="H1286" s="0" t="s">
        <v>267</v>
      </c>
    </row>
    <row r="1287" customFormat="false" ht="14.4" hidden="false" customHeight="false" outlineLevel="0" collapsed="false">
      <c r="A1287" s="44" t="n">
        <v>43313</v>
      </c>
      <c r="B1287" s="0" t="n">
        <v>19</v>
      </c>
      <c r="C1287" s="45" t="n">
        <v>43315</v>
      </c>
      <c r="D1287" s="0" t="s">
        <v>286</v>
      </c>
      <c r="E1287" s="0" t="n">
        <v>7740</v>
      </c>
      <c r="F1287" s="0" t="s">
        <v>1578</v>
      </c>
      <c r="G1287" s="0" t="s">
        <v>189</v>
      </c>
      <c r="H1287" s="0" t="s">
        <v>273</v>
      </c>
    </row>
    <row r="1288" customFormat="false" ht="14.4" hidden="false" customHeight="false" outlineLevel="0" collapsed="false">
      <c r="A1288" s="44" t="n">
        <v>43313</v>
      </c>
      <c r="B1288" s="0" t="n">
        <v>20</v>
      </c>
      <c r="C1288" s="45" t="n">
        <v>43315</v>
      </c>
      <c r="D1288" s="0" t="s">
        <v>286</v>
      </c>
      <c r="E1288" s="0" t="n">
        <v>8518</v>
      </c>
      <c r="F1288" s="0" t="s">
        <v>1579</v>
      </c>
      <c r="G1288" s="0" t="s">
        <v>107</v>
      </c>
      <c r="H1288" s="0" t="s">
        <v>270</v>
      </c>
    </row>
    <row r="1289" customFormat="false" ht="14.4" hidden="false" customHeight="false" outlineLevel="0" collapsed="false">
      <c r="A1289" s="44" t="n">
        <v>43313</v>
      </c>
      <c r="B1289" s="0" t="n">
        <v>21</v>
      </c>
      <c r="C1289" s="45" t="n">
        <v>43315</v>
      </c>
      <c r="D1289" s="0" t="s">
        <v>286</v>
      </c>
      <c r="E1289" s="0" t="n">
        <v>8459</v>
      </c>
      <c r="F1289" s="0" t="s">
        <v>1580</v>
      </c>
      <c r="G1289" s="0" t="s">
        <v>17</v>
      </c>
      <c r="H1289" s="0" t="s">
        <v>269</v>
      </c>
    </row>
    <row r="1290" customFormat="false" ht="14.4" hidden="false" customHeight="false" outlineLevel="0" collapsed="false">
      <c r="A1290" s="44" t="n">
        <v>43313</v>
      </c>
      <c r="B1290" s="0" t="n">
        <v>22</v>
      </c>
      <c r="C1290" s="45" t="n">
        <v>43315</v>
      </c>
      <c r="D1290" s="0" t="s">
        <v>286</v>
      </c>
      <c r="E1290" s="0" t="n">
        <v>8458</v>
      </c>
      <c r="F1290" s="0" t="s">
        <v>1581</v>
      </c>
      <c r="G1290" s="0" t="s">
        <v>17</v>
      </c>
      <c r="H1290" s="0" t="s">
        <v>269</v>
      </c>
    </row>
    <row r="1291" customFormat="false" ht="14.4" hidden="false" customHeight="false" outlineLevel="0" collapsed="false">
      <c r="A1291" s="44" t="n">
        <v>43313</v>
      </c>
      <c r="B1291" s="0" t="n">
        <v>23</v>
      </c>
      <c r="C1291" s="45" t="n">
        <v>43315</v>
      </c>
      <c r="D1291" s="0" t="s">
        <v>286</v>
      </c>
      <c r="E1291" s="0" t="n">
        <v>9306</v>
      </c>
      <c r="F1291" s="0" t="s">
        <v>1582</v>
      </c>
      <c r="G1291" s="0" t="s">
        <v>175</v>
      </c>
      <c r="H1291" s="0" t="s">
        <v>272</v>
      </c>
    </row>
    <row r="1292" customFormat="false" ht="14.4" hidden="false" customHeight="false" outlineLevel="0" collapsed="false">
      <c r="A1292" s="44" t="n">
        <v>43313</v>
      </c>
      <c r="B1292" s="0" t="n">
        <v>24</v>
      </c>
      <c r="C1292" s="45" t="n">
        <v>43315</v>
      </c>
      <c r="D1292" s="0" t="s">
        <v>286</v>
      </c>
      <c r="E1292" s="0" t="n">
        <v>7450</v>
      </c>
      <c r="F1292" s="0" t="s">
        <v>1583</v>
      </c>
      <c r="G1292" s="0" t="s">
        <v>165</v>
      </c>
      <c r="H1292" s="0" t="s">
        <v>272</v>
      </c>
    </row>
    <row r="1293" customFormat="false" ht="14.4" hidden="false" customHeight="false" outlineLevel="0" collapsed="false">
      <c r="A1293" s="44" t="n">
        <v>43313</v>
      </c>
      <c r="B1293" s="0" t="n">
        <v>25</v>
      </c>
      <c r="C1293" s="45" t="n">
        <v>43315</v>
      </c>
      <c r="D1293" s="0" t="s">
        <v>286</v>
      </c>
      <c r="E1293" s="0" t="n">
        <v>8120</v>
      </c>
      <c r="F1293" s="0" t="s">
        <v>1584</v>
      </c>
      <c r="G1293" s="0" t="s">
        <v>157</v>
      </c>
      <c r="H1293" s="0" t="s">
        <v>265</v>
      </c>
    </row>
    <row r="1294" customFormat="false" ht="14.4" hidden="false" customHeight="false" outlineLevel="0" collapsed="false">
      <c r="A1294" s="44" t="n">
        <v>43313</v>
      </c>
      <c r="B1294" s="0" t="n">
        <v>26</v>
      </c>
      <c r="C1294" s="45" t="n">
        <v>43315</v>
      </c>
      <c r="D1294" s="0" t="s">
        <v>286</v>
      </c>
      <c r="E1294" s="0" t="n">
        <v>7956</v>
      </c>
      <c r="F1294" s="0" t="s">
        <v>1585</v>
      </c>
      <c r="G1294" s="0" t="s">
        <v>157</v>
      </c>
      <c r="H1294" s="0" t="s">
        <v>267</v>
      </c>
    </row>
    <row r="1295" customFormat="false" ht="14.4" hidden="false" customHeight="false" outlineLevel="0" collapsed="false">
      <c r="A1295" s="44" t="n">
        <v>43313</v>
      </c>
      <c r="B1295" s="0" t="n">
        <v>27</v>
      </c>
      <c r="C1295" s="45" t="n">
        <v>43315</v>
      </c>
      <c r="D1295" s="0" t="s">
        <v>286</v>
      </c>
      <c r="E1295" s="0" t="n">
        <v>7917</v>
      </c>
      <c r="F1295" s="0" t="s">
        <v>1586</v>
      </c>
      <c r="G1295" s="0" t="s">
        <v>156</v>
      </c>
      <c r="H1295" s="0" t="s">
        <v>267</v>
      </c>
    </row>
    <row r="1296" customFormat="false" ht="14.4" hidden="false" customHeight="false" outlineLevel="0" collapsed="false">
      <c r="A1296" s="44" t="n">
        <v>43313</v>
      </c>
      <c r="B1296" s="0" t="n">
        <v>28</v>
      </c>
      <c r="C1296" s="45" t="n">
        <v>43318</v>
      </c>
      <c r="D1296" s="0" t="s">
        <v>286</v>
      </c>
      <c r="E1296" s="0" t="n">
        <v>3106</v>
      </c>
      <c r="F1296" s="0" t="s">
        <v>1587</v>
      </c>
      <c r="G1296" s="0" t="s">
        <v>205</v>
      </c>
      <c r="H1296" s="0" t="s">
        <v>267</v>
      </c>
    </row>
    <row r="1297" customFormat="false" ht="14.4" hidden="false" customHeight="false" outlineLevel="0" collapsed="false">
      <c r="A1297" s="44" t="n">
        <v>43313</v>
      </c>
      <c r="B1297" s="0" t="n">
        <v>29</v>
      </c>
      <c r="C1297" s="45" t="n">
        <v>43318</v>
      </c>
      <c r="D1297" s="0" t="s">
        <v>286</v>
      </c>
      <c r="E1297" s="0" t="n">
        <v>8576</v>
      </c>
      <c r="F1297" s="0" t="s">
        <v>1588</v>
      </c>
      <c r="G1297" s="0" t="s">
        <v>156</v>
      </c>
      <c r="H1297" s="0" t="s">
        <v>270</v>
      </c>
    </row>
    <row r="1298" customFormat="false" ht="14.4" hidden="false" customHeight="false" outlineLevel="0" collapsed="false">
      <c r="A1298" s="44" t="n">
        <v>43313</v>
      </c>
      <c r="B1298" s="0" t="n">
        <v>30</v>
      </c>
      <c r="C1298" s="45" t="n">
        <v>43318</v>
      </c>
      <c r="D1298" s="0" t="s">
        <v>286</v>
      </c>
      <c r="E1298" s="0" t="n">
        <v>8788</v>
      </c>
      <c r="F1298" s="0" t="s">
        <v>1589</v>
      </c>
      <c r="G1298" s="0" t="s">
        <v>156</v>
      </c>
      <c r="H1298" s="0" t="s">
        <v>267</v>
      </c>
    </row>
    <row r="1299" customFormat="false" ht="14.4" hidden="false" customHeight="false" outlineLevel="0" collapsed="false">
      <c r="A1299" s="44" t="n">
        <v>43313</v>
      </c>
      <c r="B1299" s="0" t="n">
        <v>31</v>
      </c>
      <c r="C1299" s="45" t="n">
        <v>43318</v>
      </c>
      <c r="D1299" s="0" t="s">
        <v>286</v>
      </c>
      <c r="E1299" s="0" t="n">
        <v>9406</v>
      </c>
      <c r="F1299" s="0" t="s">
        <v>1590</v>
      </c>
      <c r="G1299" s="0" t="s">
        <v>156</v>
      </c>
      <c r="H1299" s="0" t="s">
        <v>272</v>
      </c>
    </row>
    <row r="1300" customFormat="false" ht="14.4" hidden="false" customHeight="false" outlineLevel="0" collapsed="false">
      <c r="A1300" s="44" t="n">
        <v>43313</v>
      </c>
      <c r="B1300" s="0" t="n">
        <v>32</v>
      </c>
      <c r="C1300" s="45" t="n">
        <v>43318</v>
      </c>
      <c r="D1300" s="0" t="s">
        <v>286</v>
      </c>
      <c r="E1300" s="0" t="n">
        <v>9326</v>
      </c>
      <c r="F1300" s="0" t="s">
        <v>1591</v>
      </c>
      <c r="G1300" s="0" t="s">
        <v>137</v>
      </c>
      <c r="H1300" s="0" t="s">
        <v>265</v>
      </c>
    </row>
    <row r="1301" customFormat="false" ht="14.4" hidden="false" customHeight="false" outlineLevel="0" collapsed="false">
      <c r="A1301" s="44" t="n">
        <v>43313</v>
      </c>
      <c r="B1301" s="0" t="n">
        <v>33</v>
      </c>
      <c r="C1301" s="45" t="n">
        <v>43318</v>
      </c>
      <c r="D1301" s="0" t="s">
        <v>286</v>
      </c>
      <c r="E1301" s="0" t="n">
        <v>6965</v>
      </c>
      <c r="F1301" s="0" t="s">
        <v>1592</v>
      </c>
      <c r="G1301" s="0" t="s">
        <v>133</v>
      </c>
      <c r="H1301" s="0" t="s">
        <v>268</v>
      </c>
    </row>
    <row r="1302" customFormat="false" ht="14.4" hidden="false" customHeight="false" outlineLevel="0" collapsed="false">
      <c r="A1302" s="44" t="n">
        <v>43313</v>
      </c>
      <c r="B1302" s="0" t="n">
        <v>34</v>
      </c>
      <c r="C1302" s="45" t="n">
        <v>43318</v>
      </c>
      <c r="D1302" s="0" t="s">
        <v>286</v>
      </c>
      <c r="E1302" s="0" t="n">
        <v>8701</v>
      </c>
      <c r="F1302" s="0" t="s">
        <v>1593</v>
      </c>
      <c r="G1302" s="0" t="s">
        <v>144</v>
      </c>
      <c r="H1302" s="0" t="s">
        <v>262</v>
      </c>
    </row>
    <row r="1303" customFormat="false" ht="14.4" hidden="false" customHeight="false" outlineLevel="0" collapsed="false">
      <c r="A1303" s="44" t="n">
        <v>43313</v>
      </c>
      <c r="B1303" s="0" t="n">
        <v>35</v>
      </c>
      <c r="C1303" s="45" t="n">
        <v>43318</v>
      </c>
      <c r="D1303" s="0" t="s">
        <v>286</v>
      </c>
      <c r="E1303" s="0" t="n">
        <v>8241</v>
      </c>
      <c r="F1303" s="0" t="s">
        <v>1594</v>
      </c>
      <c r="G1303" s="0" t="s">
        <v>127</v>
      </c>
      <c r="H1303" s="0" t="s">
        <v>273</v>
      </c>
    </row>
    <row r="1304" customFormat="false" ht="14.4" hidden="false" customHeight="false" outlineLevel="0" collapsed="false">
      <c r="A1304" s="44" t="n">
        <v>43313</v>
      </c>
      <c r="B1304" s="0" t="n">
        <v>36</v>
      </c>
      <c r="C1304" s="45" t="n">
        <v>43318</v>
      </c>
      <c r="D1304" s="0" t="s">
        <v>286</v>
      </c>
      <c r="E1304" s="0" t="n">
        <v>8214</v>
      </c>
      <c r="F1304" s="0" t="s">
        <v>1595</v>
      </c>
      <c r="G1304" s="0" t="s">
        <v>127</v>
      </c>
      <c r="H1304" s="0" t="s">
        <v>273</v>
      </c>
    </row>
    <row r="1305" customFormat="false" ht="14.4" hidden="false" customHeight="false" outlineLevel="0" collapsed="false">
      <c r="A1305" s="44" t="n">
        <v>43313</v>
      </c>
      <c r="B1305" s="0" t="n">
        <v>37</v>
      </c>
      <c r="C1305" s="45" t="n">
        <v>43319</v>
      </c>
      <c r="D1305" s="0" t="s">
        <v>286</v>
      </c>
      <c r="E1305" s="0" t="n">
        <v>7353</v>
      </c>
      <c r="F1305" s="0" t="s">
        <v>1596</v>
      </c>
      <c r="G1305" s="0" t="s">
        <v>215</v>
      </c>
      <c r="H1305" s="0" t="s">
        <v>266</v>
      </c>
    </row>
    <row r="1306" customFormat="false" ht="14.4" hidden="false" customHeight="false" outlineLevel="0" collapsed="false">
      <c r="A1306" s="44" t="n">
        <v>43313</v>
      </c>
      <c r="B1306" s="0" t="n">
        <v>38</v>
      </c>
      <c r="C1306" s="45" t="n">
        <v>43319</v>
      </c>
      <c r="D1306" s="0" t="s">
        <v>286</v>
      </c>
      <c r="E1306" s="0" t="n">
        <v>7644</v>
      </c>
      <c r="F1306" s="0" t="s">
        <v>1597</v>
      </c>
      <c r="G1306" s="0" t="s">
        <v>174</v>
      </c>
      <c r="H1306" s="0" t="s">
        <v>268</v>
      </c>
    </row>
    <row r="1307" customFormat="false" ht="14.4" hidden="false" customHeight="false" outlineLevel="0" collapsed="false">
      <c r="A1307" s="44" t="n">
        <v>43313</v>
      </c>
      <c r="B1307" s="0" t="n">
        <v>39</v>
      </c>
      <c r="C1307" s="45" t="n">
        <v>43319</v>
      </c>
      <c r="D1307" s="0" t="s">
        <v>286</v>
      </c>
      <c r="E1307" s="0" t="n">
        <v>7420</v>
      </c>
      <c r="F1307" s="0" t="s">
        <v>1598</v>
      </c>
      <c r="G1307" s="0" t="s">
        <v>174</v>
      </c>
      <c r="H1307" s="0" t="s">
        <v>272</v>
      </c>
    </row>
    <row r="1308" customFormat="false" ht="14.4" hidden="false" customHeight="false" outlineLevel="0" collapsed="false">
      <c r="A1308" s="44" t="n">
        <v>43313</v>
      </c>
      <c r="B1308" s="0" t="n">
        <v>40</v>
      </c>
      <c r="C1308" s="45" t="n">
        <v>43319</v>
      </c>
      <c r="D1308" s="0" t="s">
        <v>286</v>
      </c>
      <c r="E1308" s="0" t="n">
        <v>9799</v>
      </c>
      <c r="F1308" s="0" t="s">
        <v>1599</v>
      </c>
      <c r="G1308" s="0" t="s">
        <v>174</v>
      </c>
      <c r="H1308" s="0" t="s">
        <v>265</v>
      </c>
    </row>
    <row r="1309" customFormat="false" ht="14.4" hidden="false" customHeight="false" outlineLevel="0" collapsed="false">
      <c r="A1309" s="44" t="n">
        <v>43313</v>
      </c>
      <c r="B1309" s="0" t="n">
        <v>41</v>
      </c>
      <c r="C1309" s="45" t="n">
        <v>43319</v>
      </c>
      <c r="D1309" s="0" t="s">
        <v>286</v>
      </c>
      <c r="E1309" s="0" t="n">
        <v>8677</v>
      </c>
      <c r="F1309" s="0" t="s">
        <v>1600</v>
      </c>
      <c r="G1309" s="0" t="s">
        <v>127</v>
      </c>
      <c r="H1309" s="0" t="s">
        <v>273</v>
      </c>
    </row>
    <row r="1310" customFormat="false" ht="14.4" hidden="false" customHeight="false" outlineLevel="0" collapsed="false">
      <c r="A1310" s="44" t="n">
        <v>43313</v>
      </c>
      <c r="B1310" s="0" t="n">
        <v>42</v>
      </c>
      <c r="C1310" s="45" t="n">
        <v>43319</v>
      </c>
      <c r="D1310" s="0" t="s">
        <v>286</v>
      </c>
      <c r="E1310" s="0" t="n">
        <v>7903</v>
      </c>
      <c r="F1310" s="0" t="s">
        <v>1601</v>
      </c>
      <c r="G1310" s="0" t="s">
        <v>123</v>
      </c>
      <c r="H1310" s="0" t="s">
        <v>267</v>
      </c>
    </row>
    <row r="1311" customFormat="false" ht="14.4" hidden="false" customHeight="false" outlineLevel="0" collapsed="false">
      <c r="A1311" s="44" t="n">
        <v>43313</v>
      </c>
      <c r="B1311" s="0" t="n">
        <v>43</v>
      </c>
      <c r="C1311" s="45" t="n">
        <v>43319</v>
      </c>
      <c r="D1311" s="0" t="s">
        <v>286</v>
      </c>
      <c r="E1311" s="0" t="n">
        <v>8698</v>
      </c>
      <c r="F1311" s="0" t="s">
        <v>1602</v>
      </c>
      <c r="G1311" s="0" t="s">
        <v>123</v>
      </c>
      <c r="H1311" s="0" t="s">
        <v>276</v>
      </c>
    </row>
    <row r="1312" customFormat="false" ht="14.4" hidden="false" customHeight="false" outlineLevel="0" collapsed="false">
      <c r="A1312" s="44" t="n">
        <v>43313</v>
      </c>
      <c r="B1312" s="0" t="n">
        <v>44</v>
      </c>
      <c r="C1312" s="45" t="n">
        <v>43319</v>
      </c>
      <c r="D1312" s="0" t="s">
        <v>286</v>
      </c>
      <c r="E1312" s="0" t="n">
        <v>8734</v>
      </c>
      <c r="F1312" s="0" t="s">
        <v>1603</v>
      </c>
      <c r="G1312" s="0" t="s">
        <v>103</v>
      </c>
      <c r="H1312" s="0" t="s">
        <v>264</v>
      </c>
    </row>
    <row r="1313" customFormat="false" ht="14.4" hidden="false" customHeight="false" outlineLevel="0" collapsed="false">
      <c r="A1313" s="44" t="n">
        <v>43313</v>
      </c>
      <c r="B1313" s="0" t="n">
        <v>45</v>
      </c>
      <c r="C1313" s="45" t="n">
        <v>43319</v>
      </c>
      <c r="D1313" s="0" t="s">
        <v>286</v>
      </c>
      <c r="E1313" s="0" t="n">
        <v>7808</v>
      </c>
      <c r="F1313" s="0" t="s">
        <v>1604</v>
      </c>
      <c r="G1313" s="0" t="s">
        <v>103</v>
      </c>
      <c r="H1313" s="0" t="s">
        <v>263</v>
      </c>
    </row>
    <row r="1314" customFormat="false" ht="14.4" hidden="false" customHeight="false" outlineLevel="0" collapsed="false">
      <c r="A1314" s="44" t="n">
        <v>43313</v>
      </c>
      <c r="B1314" s="0" t="n">
        <v>46</v>
      </c>
      <c r="C1314" s="45" t="n">
        <v>43320</v>
      </c>
      <c r="D1314" s="0" t="s">
        <v>286</v>
      </c>
      <c r="E1314" s="0" t="n">
        <v>4837</v>
      </c>
      <c r="F1314" s="0" t="s">
        <v>1605</v>
      </c>
      <c r="G1314" s="0" t="s">
        <v>239</v>
      </c>
      <c r="H1314" s="0" t="s">
        <v>262</v>
      </c>
    </row>
    <row r="1315" customFormat="false" ht="14.4" hidden="false" customHeight="false" outlineLevel="0" collapsed="false">
      <c r="A1315" s="44" t="n">
        <v>43313</v>
      </c>
      <c r="B1315" s="0" t="n">
        <v>47</v>
      </c>
      <c r="C1315" s="45" t="n">
        <v>43320</v>
      </c>
      <c r="D1315" s="0" t="s">
        <v>286</v>
      </c>
      <c r="E1315" s="0" t="n">
        <v>7614</v>
      </c>
      <c r="F1315" s="0" t="s">
        <v>1606</v>
      </c>
      <c r="G1315" s="0" t="s">
        <v>251</v>
      </c>
      <c r="H1315" s="0" t="s">
        <v>266</v>
      </c>
    </row>
    <row r="1316" customFormat="false" ht="14.4" hidden="false" customHeight="false" outlineLevel="0" collapsed="false">
      <c r="A1316" s="44" t="n">
        <v>43313</v>
      </c>
      <c r="B1316" s="0" t="n">
        <v>48</v>
      </c>
      <c r="C1316" s="45" t="n">
        <v>43320</v>
      </c>
      <c r="D1316" s="0" t="s">
        <v>286</v>
      </c>
      <c r="E1316" s="0" t="n">
        <v>8547</v>
      </c>
      <c r="F1316" s="0" t="s">
        <v>1607</v>
      </c>
      <c r="G1316" s="0" t="s">
        <v>165</v>
      </c>
      <c r="H1316" s="0" t="s">
        <v>268</v>
      </c>
    </row>
    <row r="1317" customFormat="false" ht="14.4" hidden="false" customHeight="false" outlineLevel="0" collapsed="false">
      <c r="A1317" s="44" t="n">
        <v>43313</v>
      </c>
      <c r="B1317" s="0" t="n">
        <v>49</v>
      </c>
      <c r="C1317" s="45" t="n">
        <v>43320</v>
      </c>
      <c r="D1317" s="0" t="s">
        <v>286</v>
      </c>
      <c r="E1317" s="0" t="n">
        <v>8675</v>
      </c>
      <c r="F1317" s="0" t="s">
        <v>1608</v>
      </c>
      <c r="G1317" s="0" t="s">
        <v>123</v>
      </c>
      <c r="H1317" s="0" t="s">
        <v>273</v>
      </c>
    </row>
    <row r="1318" customFormat="false" ht="14.4" hidden="false" customHeight="false" outlineLevel="0" collapsed="false">
      <c r="A1318" s="44" t="n">
        <v>43313</v>
      </c>
      <c r="B1318" s="0" t="n">
        <v>50</v>
      </c>
      <c r="C1318" s="45" t="n">
        <v>43320</v>
      </c>
      <c r="D1318" s="0" t="s">
        <v>286</v>
      </c>
      <c r="E1318" s="0" t="n">
        <v>8403</v>
      </c>
      <c r="F1318" s="0" t="s">
        <v>1609</v>
      </c>
      <c r="G1318" s="0" t="s">
        <v>123</v>
      </c>
      <c r="H1318" s="0" t="s">
        <v>266</v>
      </c>
    </row>
    <row r="1319" customFormat="false" ht="14.4" hidden="false" customHeight="false" outlineLevel="0" collapsed="false">
      <c r="A1319" s="44" t="n">
        <v>43313</v>
      </c>
      <c r="B1319" s="0" t="n">
        <v>51</v>
      </c>
      <c r="C1319" s="45" t="n">
        <v>43320</v>
      </c>
      <c r="D1319" s="0" t="s">
        <v>286</v>
      </c>
      <c r="E1319" s="0" t="n">
        <v>5463</v>
      </c>
      <c r="F1319" s="0" t="s">
        <v>1610</v>
      </c>
      <c r="G1319" s="0" t="s">
        <v>123</v>
      </c>
      <c r="H1319" s="0" t="s">
        <v>267</v>
      </c>
    </row>
    <row r="1320" customFormat="false" ht="14.4" hidden="false" customHeight="false" outlineLevel="0" collapsed="false">
      <c r="A1320" s="44" t="n">
        <v>43313</v>
      </c>
      <c r="B1320" s="0" t="n">
        <v>52</v>
      </c>
      <c r="C1320" s="45" t="n">
        <v>43320</v>
      </c>
      <c r="D1320" s="0" t="s">
        <v>286</v>
      </c>
      <c r="E1320" s="0" t="n">
        <v>3965</v>
      </c>
      <c r="F1320" s="0" t="s">
        <v>1611</v>
      </c>
      <c r="G1320" s="0" t="s">
        <v>123</v>
      </c>
      <c r="H1320" s="0" t="s">
        <v>265</v>
      </c>
    </row>
    <row r="1321" customFormat="false" ht="14.4" hidden="false" customHeight="false" outlineLevel="0" collapsed="false">
      <c r="A1321" s="44" t="n">
        <v>43313</v>
      </c>
      <c r="B1321" s="0" t="n">
        <v>53</v>
      </c>
      <c r="C1321" s="45" t="n">
        <v>43320</v>
      </c>
      <c r="D1321" s="0" t="s">
        <v>286</v>
      </c>
      <c r="E1321" s="0" t="n">
        <v>8892</v>
      </c>
      <c r="F1321" s="0" t="s">
        <v>1612</v>
      </c>
      <c r="G1321" s="0" t="s">
        <v>65</v>
      </c>
      <c r="H1321" s="0" t="s">
        <v>265</v>
      </c>
    </row>
    <row r="1322" customFormat="false" ht="14.4" hidden="false" customHeight="false" outlineLevel="0" collapsed="false">
      <c r="A1322" s="44" t="n">
        <v>43313</v>
      </c>
      <c r="B1322" s="0" t="n">
        <v>54</v>
      </c>
      <c r="C1322" s="45" t="n">
        <v>43320</v>
      </c>
      <c r="D1322" s="0" t="s">
        <v>286</v>
      </c>
      <c r="E1322" s="0" t="n">
        <v>8653</v>
      </c>
      <c r="F1322" s="0" t="s">
        <v>1613</v>
      </c>
      <c r="G1322" s="0" t="s">
        <v>70</v>
      </c>
      <c r="H1322" s="0" t="s">
        <v>270</v>
      </c>
    </row>
    <row r="1323" customFormat="false" ht="14.4" hidden="false" customHeight="false" outlineLevel="0" collapsed="false">
      <c r="A1323" s="44" t="n">
        <v>43313</v>
      </c>
      <c r="B1323" s="0" t="n">
        <v>55</v>
      </c>
      <c r="C1323" s="45" t="n">
        <v>43321</v>
      </c>
      <c r="D1323" s="0" t="s">
        <v>286</v>
      </c>
      <c r="E1323" s="0" t="n">
        <v>8834</v>
      </c>
      <c r="F1323" s="0" t="s">
        <v>1614</v>
      </c>
      <c r="G1323" s="0" t="s">
        <v>189</v>
      </c>
      <c r="H1323" s="0" t="s">
        <v>262</v>
      </c>
    </row>
    <row r="1324" customFormat="false" ht="14.4" hidden="false" customHeight="false" outlineLevel="0" collapsed="false">
      <c r="A1324" s="44" t="n">
        <v>43313</v>
      </c>
      <c r="B1324" s="0" t="n">
        <v>56</v>
      </c>
      <c r="C1324" s="45" t="n">
        <v>43321</v>
      </c>
      <c r="D1324" s="0" t="s">
        <v>286</v>
      </c>
      <c r="E1324" s="0" t="n">
        <v>7985</v>
      </c>
      <c r="F1324" s="0" t="s">
        <v>1615</v>
      </c>
      <c r="G1324" s="0" t="s">
        <v>174</v>
      </c>
      <c r="H1324" s="0" t="s">
        <v>267</v>
      </c>
    </row>
    <row r="1325" customFormat="false" ht="14.4" hidden="false" customHeight="false" outlineLevel="0" collapsed="false">
      <c r="A1325" s="44" t="n">
        <v>43313</v>
      </c>
      <c r="B1325" s="0" t="n">
        <v>57</v>
      </c>
      <c r="C1325" s="45" t="n">
        <v>43321</v>
      </c>
      <c r="D1325" s="0" t="s">
        <v>286</v>
      </c>
      <c r="E1325" s="0" t="n">
        <v>7994</v>
      </c>
      <c r="F1325" s="0" t="s">
        <v>1616</v>
      </c>
      <c r="G1325" s="0" t="s">
        <v>174</v>
      </c>
      <c r="H1325" s="0" t="s">
        <v>267</v>
      </c>
    </row>
    <row r="1326" customFormat="false" ht="14.4" hidden="false" customHeight="false" outlineLevel="0" collapsed="false">
      <c r="A1326" s="44" t="n">
        <v>43313</v>
      </c>
      <c r="B1326" s="0" t="n">
        <v>58</v>
      </c>
      <c r="C1326" s="45" t="n">
        <v>43321</v>
      </c>
      <c r="D1326" s="0" t="s">
        <v>286</v>
      </c>
      <c r="E1326" s="0" t="n">
        <v>9272</v>
      </c>
      <c r="F1326" s="0" t="s">
        <v>1617</v>
      </c>
      <c r="G1326" s="0" t="s">
        <v>174</v>
      </c>
      <c r="H1326" s="0" t="s">
        <v>270</v>
      </c>
    </row>
    <row r="1327" customFormat="false" ht="14.4" hidden="false" customHeight="false" outlineLevel="0" collapsed="false">
      <c r="A1327" s="44" t="n">
        <v>43313</v>
      </c>
      <c r="B1327" s="0" t="n">
        <v>59</v>
      </c>
      <c r="C1327" s="45" t="n">
        <v>43321</v>
      </c>
      <c r="D1327" s="0" t="s">
        <v>286</v>
      </c>
      <c r="E1327" s="0" t="n">
        <v>5083</v>
      </c>
      <c r="F1327" s="0" t="s">
        <v>1618</v>
      </c>
      <c r="G1327" s="0" t="s">
        <v>127</v>
      </c>
      <c r="H1327" s="0" t="s">
        <v>263</v>
      </c>
    </row>
    <row r="1328" customFormat="false" ht="14.4" hidden="false" customHeight="false" outlineLevel="0" collapsed="false">
      <c r="A1328" s="44" t="n">
        <v>43313</v>
      </c>
      <c r="B1328" s="0" t="n">
        <v>60</v>
      </c>
      <c r="C1328" s="45" t="n">
        <v>43321</v>
      </c>
      <c r="D1328" s="0" t="s">
        <v>286</v>
      </c>
      <c r="E1328" s="0" t="n">
        <v>5555</v>
      </c>
      <c r="F1328" s="0" t="s">
        <v>1619</v>
      </c>
      <c r="G1328" s="0" t="s">
        <v>127</v>
      </c>
      <c r="H1328" s="0" t="s">
        <v>272</v>
      </c>
    </row>
    <row r="1329" customFormat="false" ht="14.4" hidden="false" customHeight="false" outlineLevel="0" collapsed="false">
      <c r="A1329" s="44" t="n">
        <v>43313</v>
      </c>
      <c r="B1329" s="0" t="n">
        <v>61</v>
      </c>
      <c r="C1329" s="45" t="n">
        <v>43321</v>
      </c>
      <c r="D1329" s="0" t="s">
        <v>286</v>
      </c>
      <c r="E1329" s="0" t="n">
        <v>4963</v>
      </c>
      <c r="F1329" s="0" t="s">
        <v>1620</v>
      </c>
      <c r="G1329" s="0" t="s">
        <v>127</v>
      </c>
      <c r="H1329" s="0" t="s">
        <v>266</v>
      </c>
    </row>
    <row r="1330" customFormat="false" ht="14.4" hidden="false" customHeight="false" outlineLevel="0" collapsed="false">
      <c r="A1330" s="44" t="n">
        <v>43313</v>
      </c>
      <c r="B1330" s="0" t="n">
        <v>62</v>
      </c>
      <c r="C1330" s="45" t="n">
        <v>43321</v>
      </c>
      <c r="D1330" s="0" t="s">
        <v>286</v>
      </c>
      <c r="E1330" s="0" t="n">
        <v>8577</v>
      </c>
      <c r="F1330" s="0" t="s">
        <v>1621</v>
      </c>
      <c r="G1330" s="0" t="s">
        <v>133</v>
      </c>
      <c r="H1330" s="0" t="s">
        <v>267</v>
      </c>
    </row>
    <row r="1331" customFormat="false" ht="14.4" hidden="false" customHeight="false" outlineLevel="0" collapsed="false">
      <c r="A1331" s="44" t="n">
        <v>43313</v>
      </c>
      <c r="B1331" s="0" t="n">
        <v>63</v>
      </c>
      <c r="C1331" s="45" t="n">
        <v>43321</v>
      </c>
      <c r="D1331" s="0" t="s">
        <v>286</v>
      </c>
      <c r="E1331" s="0" t="n">
        <v>5593</v>
      </c>
      <c r="F1331" s="0" t="s">
        <v>1622</v>
      </c>
      <c r="G1331" s="0" t="s">
        <v>133</v>
      </c>
      <c r="H1331" s="0" t="s">
        <v>272</v>
      </c>
    </row>
    <row r="1332" customFormat="false" ht="14.4" hidden="false" customHeight="false" outlineLevel="0" collapsed="false">
      <c r="A1332" s="44" t="n">
        <v>43313</v>
      </c>
      <c r="B1332" s="0" t="n">
        <v>64</v>
      </c>
      <c r="C1332" s="45" t="n">
        <v>43322</v>
      </c>
      <c r="D1332" s="0" t="s">
        <v>286</v>
      </c>
      <c r="E1332" s="0" t="n">
        <v>9393</v>
      </c>
      <c r="F1332" s="0" t="s">
        <v>1623</v>
      </c>
      <c r="G1332" s="0" t="s">
        <v>189</v>
      </c>
      <c r="H1332" s="0" t="s">
        <v>266</v>
      </c>
    </row>
    <row r="1333" customFormat="false" ht="14.4" hidden="false" customHeight="false" outlineLevel="0" collapsed="false">
      <c r="A1333" s="44" t="n">
        <v>43313</v>
      </c>
      <c r="B1333" s="0" t="n">
        <v>65</v>
      </c>
      <c r="C1333" s="45" t="n">
        <v>43322</v>
      </c>
      <c r="D1333" s="0" t="s">
        <v>286</v>
      </c>
      <c r="E1333" s="0" t="n">
        <v>8616</v>
      </c>
      <c r="F1333" s="0" t="s">
        <v>1624</v>
      </c>
      <c r="G1333" s="0" t="s">
        <v>174</v>
      </c>
      <c r="H1333" s="0" t="s">
        <v>272</v>
      </c>
    </row>
    <row r="1334" customFormat="false" ht="14.4" hidden="false" customHeight="false" outlineLevel="0" collapsed="false">
      <c r="A1334" s="44" t="n">
        <v>43313</v>
      </c>
      <c r="B1334" s="0" t="n">
        <v>66</v>
      </c>
      <c r="C1334" s="45" t="n">
        <v>43322</v>
      </c>
      <c r="D1334" s="0" t="s">
        <v>286</v>
      </c>
      <c r="E1334" s="0" t="n">
        <v>5621</v>
      </c>
      <c r="F1334" s="0" t="s">
        <v>1625</v>
      </c>
      <c r="G1334" s="0" t="s">
        <v>175</v>
      </c>
      <c r="H1334" s="0" t="s">
        <v>272</v>
      </c>
    </row>
    <row r="1335" customFormat="false" ht="14.4" hidden="false" customHeight="false" outlineLevel="0" collapsed="false">
      <c r="A1335" s="44" t="n">
        <v>43313</v>
      </c>
      <c r="B1335" s="0" t="n">
        <v>67</v>
      </c>
      <c r="C1335" s="45" t="n">
        <v>43322</v>
      </c>
      <c r="D1335" s="0" t="s">
        <v>286</v>
      </c>
      <c r="E1335" s="0" t="n">
        <v>9355</v>
      </c>
      <c r="F1335" s="0" t="s">
        <v>1626</v>
      </c>
      <c r="G1335" s="0" t="s">
        <v>133</v>
      </c>
      <c r="H1335" s="0" t="s">
        <v>263</v>
      </c>
    </row>
    <row r="1336" customFormat="false" ht="14.4" hidden="false" customHeight="false" outlineLevel="0" collapsed="false">
      <c r="A1336" s="44" t="n">
        <v>43313</v>
      </c>
      <c r="B1336" s="0" t="n">
        <v>68</v>
      </c>
      <c r="C1336" s="45" t="n">
        <v>43322</v>
      </c>
      <c r="D1336" s="0" t="s">
        <v>286</v>
      </c>
      <c r="E1336" s="0" t="n">
        <v>8062</v>
      </c>
      <c r="F1336" s="0" t="s">
        <v>1627</v>
      </c>
      <c r="G1336" s="0" t="s">
        <v>133</v>
      </c>
      <c r="H1336" s="0" t="s">
        <v>267</v>
      </c>
    </row>
    <row r="1337" customFormat="false" ht="14.4" hidden="false" customHeight="false" outlineLevel="0" collapsed="false">
      <c r="A1337" s="44" t="n">
        <v>43313</v>
      </c>
      <c r="B1337" s="0" t="n">
        <v>69</v>
      </c>
      <c r="C1337" s="45" t="n">
        <v>43322</v>
      </c>
      <c r="D1337" s="0" t="s">
        <v>286</v>
      </c>
      <c r="E1337" s="0" t="n">
        <v>8418</v>
      </c>
      <c r="F1337" s="0" t="s">
        <v>1628</v>
      </c>
      <c r="G1337" s="0" t="s">
        <v>133</v>
      </c>
      <c r="H1337" s="0" t="s">
        <v>267</v>
      </c>
    </row>
    <row r="1338" customFormat="false" ht="14.4" hidden="false" customHeight="false" outlineLevel="0" collapsed="false">
      <c r="A1338" s="44" t="n">
        <v>43313</v>
      </c>
      <c r="B1338" s="0" t="n">
        <v>70</v>
      </c>
      <c r="C1338" s="45" t="n">
        <v>43322</v>
      </c>
      <c r="D1338" s="0" t="s">
        <v>286</v>
      </c>
      <c r="E1338" s="0" t="n">
        <v>7944</v>
      </c>
      <c r="F1338" s="0" t="s">
        <v>1629</v>
      </c>
      <c r="G1338" s="0" t="s">
        <v>249</v>
      </c>
      <c r="H1338" s="0" t="s">
        <v>267</v>
      </c>
    </row>
    <row r="1339" customFormat="false" ht="14.4" hidden="false" customHeight="false" outlineLevel="0" collapsed="false">
      <c r="A1339" s="44" t="n">
        <v>43313</v>
      </c>
      <c r="B1339" s="0" t="n">
        <v>71</v>
      </c>
      <c r="C1339" s="45" t="n">
        <v>43322</v>
      </c>
      <c r="D1339" s="0" t="s">
        <v>286</v>
      </c>
      <c r="E1339" s="0" t="n">
        <v>8337</v>
      </c>
      <c r="F1339" s="0" t="s">
        <v>1630</v>
      </c>
      <c r="G1339" s="0" t="s">
        <v>70</v>
      </c>
      <c r="H1339" s="0" t="s">
        <v>276</v>
      </c>
    </row>
    <row r="1340" customFormat="false" ht="14.4" hidden="false" customHeight="false" outlineLevel="0" collapsed="false">
      <c r="A1340" s="44" t="n">
        <v>43313</v>
      </c>
      <c r="B1340" s="0" t="n">
        <v>72</v>
      </c>
      <c r="C1340" s="45" t="n">
        <v>43322</v>
      </c>
      <c r="D1340" s="0" t="s">
        <v>286</v>
      </c>
      <c r="E1340" s="0" t="n">
        <v>8402</v>
      </c>
      <c r="F1340" s="0" t="s">
        <v>1631</v>
      </c>
      <c r="G1340" s="0" t="s">
        <v>70</v>
      </c>
      <c r="H1340" s="0" t="s">
        <v>267</v>
      </c>
    </row>
    <row r="1341" customFormat="false" ht="14.4" hidden="false" customHeight="false" outlineLevel="0" collapsed="false">
      <c r="A1341" s="44" t="n">
        <v>43313</v>
      </c>
      <c r="B1341" s="0" t="n">
        <v>73</v>
      </c>
      <c r="C1341" s="45" t="n">
        <v>43325</v>
      </c>
      <c r="D1341" s="0" t="s">
        <v>286</v>
      </c>
      <c r="E1341" s="0" t="n">
        <v>8323</v>
      </c>
      <c r="F1341" s="0" t="s">
        <v>1632</v>
      </c>
      <c r="G1341" s="0" t="s">
        <v>189</v>
      </c>
      <c r="H1341" s="0" t="s">
        <v>265</v>
      </c>
    </row>
    <row r="1342" customFormat="false" ht="14.4" hidden="false" customHeight="false" outlineLevel="0" collapsed="false">
      <c r="A1342" s="44" t="n">
        <v>43313</v>
      </c>
      <c r="B1342" s="0" t="n">
        <v>74</v>
      </c>
      <c r="C1342" s="45" t="n">
        <v>43325</v>
      </c>
      <c r="D1342" s="0" t="s">
        <v>286</v>
      </c>
      <c r="E1342" s="0" t="n">
        <v>9038</v>
      </c>
      <c r="F1342" s="0" t="s">
        <v>1633</v>
      </c>
      <c r="G1342" s="0" t="s">
        <v>26</v>
      </c>
      <c r="H1342" s="0" t="s">
        <v>265</v>
      </c>
    </row>
    <row r="1343" customFormat="false" ht="14.4" hidden="false" customHeight="false" outlineLevel="0" collapsed="false">
      <c r="A1343" s="44" t="n">
        <v>43313</v>
      </c>
      <c r="B1343" s="0" t="n">
        <v>75</v>
      </c>
      <c r="C1343" s="45" t="n">
        <v>43325</v>
      </c>
      <c r="D1343" s="0" t="s">
        <v>286</v>
      </c>
      <c r="E1343" s="0" t="n">
        <v>9255</v>
      </c>
      <c r="F1343" s="0" t="s">
        <v>1634</v>
      </c>
      <c r="G1343" s="0" t="s">
        <v>26</v>
      </c>
      <c r="H1343" s="0" t="s">
        <v>268</v>
      </c>
    </row>
    <row r="1344" customFormat="false" ht="14.4" hidden="false" customHeight="false" outlineLevel="0" collapsed="false">
      <c r="A1344" s="44" t="n">
        <v>43313</v>
      </c>
      <c r="B1344" s="0" t="n">
        <v>76</v>
      </c>
      <c r="C1344" s="45" t="n">
        <v>43325</v>
      </c>
      <c r="D1344" s="0" t="s">
        <v>286</v>
      </c>
      <c r="E1344" s="0" t="n">
        <v>8496</v>
      </c>
      <c r="F1344" s="0" t="s">
        <v>1635</v>
      </c>
      <c r="G1344" s="0" t="s">
        <v>133</v>
      </c>
      <c r="H1344" s="0" t="s">
        <v>276</v>
      </c>
    </row>
    <row r="1345" customFormat="false" ht="14.4" hidden="false" customHeight="false" outlineLevel="0" collapsed="false">
      <c r="A1345" s="44" t="n">
        <v>43313</v>
      </c>
      <c r="B1345" s="0" t="n">
        <v>77</v>
      </c>
      <c r="C1345" s="45" t="n">
        <v>43325</v>
      </c>
      <c r="D1345" s="0" t="s">
        <v>286</v>
      </c>
      <c r="E1345" s="0" t="n">
        <v>8504</v>
      </c>
      <c r="F1345" s="0" t="s">
        <v>1636</v>
      </c>
      <c r="G1345" s="0" t="s">
        <v>144</v>
      </c>
      <c r="H1345" s="0" t="s">
        <v>270</v>
      </c>
    </row>
    <row r="1346" customFormat="false" ht="14.4" hidden="false" customHeight="false" outlineLevel="0" collapsed="false">
      <c r="A1346" s="44" t="n">
        <v>43313</v>
      </c>
      <c r="B1346" s="0" t="n">
        <v>78</v>
      </c>
      <c r="C1346" s="45" t="n">
        <v>43325</v>
      </c>
      <c r="D1346" s="0" t="s">
        <v>286</v>
      </c>
      <c r="E1346" s="0" t="n">
        <v>7752</v>
      </c>
      <c r="F1346" s="0" t="s">
        <v>1637</v>
      </c>
      <c r="G1346" s="0" t="s">
        <v>133</v>
      </c>
      <c r="H1346" s="0" t="s">
        <v>263</v>
      </c>
    </row>
    <row r="1347" customFormat="false" ht="14.4" hidden="false" customHeight="false" outlineLevel="0" collapsed="false">
      <c r="A1347" s="44" t="n">
        <v>43313</v>
      </c>
      <c r="B1347" s="0" t="n">
        <v>79</v>
      </c>
      <c r="C1347" s="45" t="n">
        <v>43325</v>
      </c>
      <c r="D1347" s="0" t="s">
        <v>286</v>
      </c>
      <c r="E1347" s="0" t="n">
        <v>5691</v>
      </c>
      <c r="F1347" s="0" t="s">
        <v>1638</v>
      </c>
      <c r="G1347" s="0" t="s">
        <v>156</v>
      </c>
      <c r="H1347" s="0" t="s">
        <v>268</v>
      </c>
    </row>
    <row r="1348" customFormat="false" ht="14.4" hidden="false" customHeight="false" outlineLevel="0" collapsed="false">
      <c r="A1348" s="44" t="n">
        <v>43313</v>
      </c>
      <c r="B1348" s="0" t="n">
        <v>80</v>
      </c>
      <c r="C1348" s="45" t="n">
        <v>43325</v>
      </c>
      <c r="D1348" s="0" t="s">
        <v>286</v>
      </c>
      <c r="E1348" s="0" t="n">
        <v>8599</v>
      </c>
      <c r="F1348" s="0" t="s">
        <v>1639</v>
      </c>
      <c r="G1348" s="0" t="s">
        <v>26</v>
      </c>
      <c r="H1348" s="0" t="s">
        <v>270</v>
      </c>
    </row>
    <row r="1349" customFormat="false" ht="14.4" hidden="false" customHeight="false" outlineLevel="0" collapsed="false">
      <c r="A1349" s="44" t="n">
        <v>43313</v>
      </c>
      <c r="B1349" s="0" t="n">
        <v>81</v>
      </c>
      <c r="C1349" s="45" t="n">
        <v>43325</v>
      </c>
      <c r="D1349" s="0" t="s">
        <v>286</v>
      </c>
      <c r="E1349" s="0" t="n">
        <v>8083</v>
      </c>
      <c r="F1349" s="0" t="s">
        <v>1640</v>
      </c>
      <c r="G1349" s="0" t="s">
        <v>26</v>
      </c>
      <c r="H1349" s="0" t="s">
        <v>267</v>
      </c>
    </row>
    <row r="1350" customFormat="false" ht="14.4" hidden="false" customHeight="false" outlineLevel="0" collapsed="false">
      <c r="A1350" s="44" t="n">
        <v>43313</v>
      </c>
      <c r="B1350" s="0" t="n">
        <v>82</v>
      </c>
      <c r="C1350" s="45" t="n">
        <v>43326</v>
      </c>
      <c r="D1350" s="0" t="s">
        <v>286</v>
      </c>
      <c r="E1350" s="0" t="n">
        <v>8530</v>
      </c>
      <c r="F1350" s="0" t="s">
        <v>1641</v>
      </c>
      <c r="G1350" s="0" t="s">
        <v>189</v>
      </c>
      <c r="H1350" s="0" t="s">
        <v>268</v>
      </c>
    </row>
    <row r="1351" customFormat="false" ht="14.4" hidden="false" customHeight="false" outlineLevel="0" collapsed="false">
      <c r="A1351" s="44" t="n">
        <v>43313</v>
      </c>
      <c r="B1351" s="0" t="n">
        <v>83</v>
      </c>
      <c r="C1351" s="45" t="n">
        <v>43326</v>
      </c>
      <c r="D1351" s="0" t="s">
        <v>286</v>
      </c>
      <c r="E1351" s="0" t="n">
        <v>4387</v>
      </c>
      <c r="F1351" s="0" t="s">
        <v>1642</v>
      </c>
      <c r="G1351" s="0" t="s">
        <v>156</v>
      </c>
      <c r="H1351" s="0" t="s">
        <v>268</v>
      </c>
    </row>
    <row r="1352" customFormat="false" ht="14.4" hidden="false" customHeight="false" outlineLevel="0" collapsed="false">
      <c r="A1352" s="44" t="n">
        <v>43313</v>
      </c>
      <c r="B1352" s="0" t="n">
        <v>84</v>
      </c>
      <c r="C1352" s="45" t="n">
        <v>43326</v>
      </c>
      <c r="D1352" s="0" t="s">
        <v>286</v>
      </c>
      <c r="E1352" s="0" t="n">
        <v>6469</v>
      </c>
      <c r="F1352" s="0" t="s">
        <v>1643</v>
      </c>
      <c r="G1352" s="0" t="s">
        <v>156</v>
      </c>
      <c r="H1352" s="0" t="s">
        <v>262</v>
      </c>
    </row>
    <row r="1353" customFormat="false" ht="14.4" hidden="false" customHeight="false" outlineLevel="0" collapsed="false">
      <c r="A1353" s="44" t="n">
        <v>43313</v>
      </c>
      <c r="B1353" s="0" t="n">
        <v>85</v>
      </c>
      <c r="C1353" s="45" t="n">
        <v>43326</v>
      </c>
      <c r="D1353" s="0" t="s">
        <v>286</v>
      </c>
      <c r="E1353" s="0" t="n">
        <v>4984</v>
      </c>
      <c r="F1353" s="0" t="s">
        <v>1644</v>
      </c>
      <c r="G1353" s="0" t="s">
        <v>156</v>
      </c>
      <c r="H1353" s="0" t="s">
        <v>273</v>
      </c>
    </row>
    <row r="1354" customFormat="false" ht="14.4" hidden="false" customHeight="false" outlineLevel="0" collapsed="false">
      <c r="A1354" s="44" t="n">
        <v>43313</v>
      </c>
      <c r="B1354" s="0" t="n">
        <v>86</v>
      </c>
      <c r="C1354" s="45" t="n">
        <v>43326</v>
      </c>
      <c r="D1354" s="0" t="s">
        <v>286</v>
      </c>
      <c r="E1354" s="0" t="n">
        <v>7793</v>
      </c>
      <c r="F1354" s="0" t="s">
        <v>1645</v>
      </c>
      <c r="G1354" s="0" t="s">
        <v>156</v>
      </c>
      <c r="H1354" s="0" t="s">
        <v>268</v>
      </c>
    </row>
    <row r="1355" customFormat="false" ht="14.4" hidden="false" customHeight="false" outlineLevel="0" collapsed="false">
      <c r="A1355" s="44" t="n">
        <v>43313</v>
      </c>
      <c r="B1355" s="0" t="n">
        <v>87</v>
      </c>
      <c r="C1355" s="45" t="n">
        <v>43326</v>
      </c>
      <c r="D1355" s="0" t="s">
        <v>286</v>
      </c>
      <c r="E1355" s="0" t="n">
        <v>7060</v>
      </c>
      <c r="F1355" s="0" t="s">
        <v>1646</v>
      </c>
      <c r="G1355" s="0" t="s">
        <v>55</v>
      </c>
      <c r="H1355" s="0" t="s">
        <v>267</v>
      </c>
    </row>
    <row r="1356" customFormat="false" ht="14.4" hidden="false" customHeight="false" outlineLevel="0" collapsed="false">
      <c r="A1356" s="44" t="n">
        <v>43313</v>
      </c>
      <c r="B1356" s="0" t="n">
        <v>88</v>
      </c>
      <c r="C1356" s="45" t="n">
        <v>43326</v>
      </c>
      <c r="D1356" s="0" t="s">
        <v>286</v>
      </c>
      <c r="E1356" s="0" t="n">
        <v>7989</v>
      </c>
      <c r="F1356" s="0" t="s">
        <v>1647</v>
      </c>
      <c r="G1356" s="0" t="s">
        <v>65</v>
      </c>
      <c r="H1356" s="0" t="s">
        <v>267</v>
      </c>
    </row>
    <row r="1357" customFormat="false" ht="14.4" hidden="false" customHeight="false" outlineLevel="0" collapsed="false">
      <c r="A1357" s="44" t="n">
        <v>43313</v>
      </c>
      <c r="B1357" s="0" t="n">
        <v>89</v>
      </c>
      <c r="C1357" s="45" t="n">
        <v>43326</v>
      </c>
      <c r="D1357" s="0" t="s">
        <v>286</v>
      </c>
      <c r="E1357" s="0" t="n">
        <v>5609</v>
      </c>
      <c r="F1357" s="0" t="s">
        <v>1648</v>
      </c>
      <c r="G1357" s="0" t="s">
        <v>205</v>
      </c>
      <c r="H1357" s="0" t="s">
        <v>269</v>
      </c>
    </row>
    <row r="1358" customFormat="false" ht="14.4" hidden="false" customHeight="false" outlineLevel="0" collapsed="false">
      <c r="A1358" s="44" t="n">
        <v>43313</v>
      </c>
      <c r="B1358" s="0" t="n">
        <v>90</v>
      </c>
      <c r="C1358" s="45" t="n">
        <v>43326</v>
      </c>
      <c r="D1358" s="0" t="s">
        <v>286</v>
      </c>
      <c r="E1358" s="0" t="n">
        <v>6080</v>
      </c>
      <c r="F1358" s="0" t="s">
        <v>1649</v>
      </c>
      <c r="G1358" s="0" t="s">
        <v>215</v>
      </c>
      <c r="H1358" s="0" t="s">
        <v>272</v>
      </c>
    </row>
    <row r="1359" customFormat="false" ht="14.4" hidden="false" customHeight="false" outlineLevel="0" collapsed="false">
      <c r="A1359" s="44" t="n">
        <v>43313</v>
      </c>
      <c r="B1359" s="0" t="n">
        <v>91</v>
      </c>
      <c r="C1359" s="45" t="n">
        <v>43327</v>
      </c>
      <c r="D1359" s="0" t="s">
        <v>286</v>
      </c>
      <c r="E1359" s="0" t="n">
        <v>8397</v>
      </c>
      <c r="F1359" s="0" t="s">
        <v>1650</v>
      </c>
      <c r="G1359" s="0" t="s">
        <v>205</v>
      </c>
      <c r="H1359" s="0" t="s">
        <v>265</v>
      </c>
    </row>
    <row r="1360" customFormat="false" ht="14.4" hidden="false" customHeight="false" outlineLevel="0" collapsed="false">
      <c r="A1360" s="44" t="n">
        <v>43313</v>
      </c>
      <c r="B1360" s="0" t="n">
        <v>92</v>
      </c>
      <c r="C1360" s="45" t="n">
        <v>43327</v>
      </c>
      <c r="D1360" s="0" t="s">
        <v>286</v>
      </c>
      <c r="E1360" s="0" t="n">
        <v>9611</v>
      </c>
      <c r="F1360" s="0" t="s">
        <v>1651</v>
      </c>
      <c r="G1360" s="0" t="s">
        <v>26</v>
      </c>
      <c r="H1360" s="0" t="s">
        <v>276</v>
      </c>
    </row>
    <row r="1361" customFormat="false" ht="14.4" hidden="false" customHeight="false" outlineLevel="0" collapsed="false">
      <c r="A1361" s="44" t="n">
        <v>43313</v>
      </c>
      <c r="B1361" s="0" t="n">
        <v>93</v>
      </c>
      <c r="C1361" s="45" t="n">
        <v>43327</v>
      </c>
      <c r="D1361" s="0" t="s">
        <v>286</v>
      </c>
      <c r="E1361" s="0" t="n">
        <v>8634</v>
      </c>
      <c r="F1361" s="0" t="s">
        <v>1652</v>
      </c>
      <c r="G1361" s="0" t="s">
        <v>26</v>
      </c>
      <c r="H1361" s="0" t="s">
        <v>270</v>
      </c>
    </row>
    <row r="1362" customFormat="false" ht="14.4" hidden="false" customHeight="false" outlineLevel="0" collapsed="false">
      <c r="A1362" s="44" t="n">
        <v>43313</v>
      </c>
      <c r="B1362" s="0" t="n">
        <v>94</v>
      </c>
      <c r="C1362" s="45" t="n">
        <v>43327</v>
      </c>
      <c r="D1362" s="0" t="s">
        <v>286</v>
      </c>
      <c r="E1362" s="0" t="n">
        <v>5082</v>
      </c>
      <c r="F1362" s="0" t="s">
        <v>1653</v>
      </c>
      <c r="G1362" s="0" t="s">
        <v>156</v>
      </c>
      <c r="H1362" s="0" t="s">
        <v>265</v>
      </c>
    </row>
    <row r="1363" customFormat="false" ht="14.4" hidden="false" customHeight="false" outlineLevel="0" collapsed="false">
      <c r="A1363" s="44" t="n">
        <v>43313</v>
      </c>
      <c r="B1363" s="0" t="n">
        <v>95</v>
      </c>
      <c r="C1363" s="45" t="n">
        <v>43327</v>
      </c>
      <c r="D1363" s="0" t="s">
        <v>286</v>
      </c>
      <c r="E1363" s="0" t="n">
        <v>8688</v>
      </c>
      <c r="F1363" s="0" t="s">
        <v>1654</v>
      </c>
      <c r="G1363" s="0" t="s">
        <v>156</v>
      </c>
      <c r="H1363" s="0" t="s">
        <v>268</v>
      </c>
    </row>
    <row r="1364" customFormat="false" ht="14.4" hidden="false" customHeight="false" outlineLevel="0" collapsed="false">
      <c r="A1364" s="44" t="n">
        <v>43313</v>
      </c>
      <c r="B1364" s="0" t="n">
        <v>96</v>
      </c>
      <c r="C1364" s="45" t="n">
        <v>43327</v>
      </c>
      <c r="D1364" s="0" t="s">
        <v>286</v>
      </c>
      <c r="E1364" s="0" t="n">
        <v>6812</v>
      </c>
      <c r="F1364" s="0" t="s">
        <v>1655</v>
      </c>
      <c r="G1364" s="0" t="s">
        <v>54</v>
      </c>
      <c r="H1364" s="0" t="s">
        <v>266</v>
      </c>
    </row>
    <row r="1365" customFormat="false" ht="14.4" hidden="false" customHeight="false" outlineLevel="0" collapsed="false">
      <c r="A1365" s="44" t="n">
        <v>43313</v>
      </c>
      <c r="B1365" s="0" t="n">
        <v>97</v>
      </c>
      <c r="C1365" s="45" t="n">
        <v>43327</v>
      </c>
      <c r="D1365" s="0" t="s">
        <v>286</v>
      </c>
      <c r="E1365" s="0" t="n">
        <v>4872</v>
      </c>
      <c r="F1365" s="0" t="s">
        <v>1656</v>
      </c>
      <c r="G1365" s="0" t="s">
        <v>54</v>
      </c>
      <c r="H1365" s="0" t="s">
        <v>269</v>
      </c>
    </row>
    <row r="1366" customFormat="false" ht="14.4" hidden="false" customHeight="false" outlineLevel="0" collapsed="false">
      <c r="A1366" s="44" t="n">
        <v>43313</v>
      </c>
      <c r="B1366" s="0" t="n">
        <v>98</v>
      </c>
      <c r="C1366" s="45" t="n">
        <v>43327</v>
      </c>
      <c r="D1366" s="0" t="s">
        <v>286</v>
      </c>
      <c r="E1366" s="0" t="n">
        <v>7915</v>
      </c>
      <c r="F1366" s="0" t="s">
        <v>1657</v>
      </c>
      <c r="G1366" s="0" t="s">
        <v>26</v>
      </c>
      <c r="H1366" s="0" t="s">
        <v>268</v>
      </c>
    </row>
    <row r="1367" customFormat="false" ht="14.4" hidden="false" customHeight="false" outlineLevel="0" collapsed="false">
      <c r="A1367" s="44" t="n">
        <v>43313</v>
      </c>
      <c r="B1367" s="0" t="n">
        <v>99</v>
      </c>
      <c r="C1367" s="45" t="n">
        <v>43327</v>
      </c>
      <c r="D1367" s="0" t="s">
        <v>286</v>
      </c>
      <c r="E1367" s="0" t="n">
        <v>8759</v>
      </c>
      <c r="F1367" s="0" t="s">
        <v>1658</v>
      </c>
      <c r="G1367" s="0" t="s">
        <v>26</v>
      </c>
      <c r="H1367" s="0" t="s">
        <v>266</v>
      </c>
    </row>
    <row r="1368" customFormat="false" ht="14.4" hidden="false" customHeight="false" outlineLevel="0" collapsed="false">
      <c r="A1368" s="44" t="n">
        <v>43313</v>
      </c>
      <c r="B1368" s="0" t="n">
        <v>100</v>
      </c>
      <c r="C1368" s="45" t="n">
        <v>43328</v>
      </c>
      <c r="D1368" s="0" t="s">
        <v>286</v>
      </c>
      <c r="E1368" s="0" t="n">
        <v>8527</v>
      </c>
      <c r="F1368" s="0" t="s">
        <v>1659</v>
      </c>
      <c r="G1368" s="0" t="s">
        <v>205</v>
      </c>
      <c r="H1368" s="0" t="s">
        <v>268</v>
      </c>
    </row>
    <row r="1369" customFormat="false" ht="14.4" hidden="false" customHeight="false" outlineLevel="0" collapsed="false">
      <c r="A1369" s="44" t="n">
        <v>43313</v>
      </c>
      <c r="B1369" s="0" t="n">
        <v>101</v>
      </c>
      <c r="C1369" s="45" t="n">
        <v>43328</v>
      </c>
      <c r="D1369" s="0" t="s">
        <v>286</v>
      </c>
      <c r="E1369" s="0" t="n">
        <v>8727</v>
      </c>
      <c r="F1369" s="0" t="s">
        <v>1660</v>
      </c>
      <c r="G1369" s="0" t="s">
        <v>21</v>
      </c>
      <c r="H1369" s="0" t="s">
        <v>266</v>
      </c>
    </row>
    <row r="1370" customFormat="false" ht="14.4" hidden="false" customHeight="false" outlineLevel="0" collapsed="false">
      <c r="A1370" s="44" t="n">
        <v>43313</v>
      </c>
      <c r="B1370" s="0" t="n">
        <v>102</v>
      </c>
      <c r="C1370" s="45" t="n">
        <v>43328</v>
      </c>
      <c r="D1370" s="0" t="s">
        <v>286</v>
      </c>
      <c r="E1370" s="0" t="n">
        <v>9606</v>
      </c>
      <c r="F1370" s="0" t="s">
        <v>1661</v>
      </c>
      <c r="G1370" s="0" t="s">
        <v>22</v>
      </c>
      <c r="H1370" s="0" t="s">
        <v>270</v>
      </c>
    </row>
    <row r="1371" customFormat="false" ht="14.4" hidden="false" customHeight="false" outlineLevel="0" collapsed="false">
      <c r="A1371" s="44" t="n">
        <v>43313</v>
      </c>
      <c r="B1371" s="0" t="n">
        <v>103</v>
      </c>
      <c r="C1371" s="45" t="n">
        <v>43328</v>
      </c>
      <c r="D1371" s="0" t="s">
        <v>286</v>
      </c>
      <c r="E1371" s="0" t="n">
        <v>8615</v>
      </c>
      <c r="F1371" s="0" t="s">
        <v>1662</v>
      </c>
      <c r="G1371" s="0" t="s">
        <v>22</v>
      </c>
      <c r="H1371" s="0" t="s">
        <v>270</v>
      </c>
    </row>
    <row r="1372" customFormat="false" ht="14.4" hidden="false" customHeight="false" outlineLevel="0" collapsed="false">
      <c r="A1372" s="44" t="n">
        <v>43313</v>
      </c>
      <c r="B1372" s="0" t="n">
        <v>104</v>
      </c>
      <c r="C1372" s="45" t="n">
        <v>43328</v>
      </c>
      <c r="D1372" s="0" t="s">
        <v>286</v>
      </c>
      <c r="E1372" s="0" t="n">
        <v>8498</v>
      </c>
      <c r="F1372" s="0" t="s">
        <v>1663</v>
      </c>
      <c r="G1372" s="0" t="s">
        <v>42</v>
      </c>
      <c r="H1372" s="0" t="s">
        <v>270</v>
      </c>
    </row>
    <row r="1373" customFormat="false" ht="14.4" hidden="false" customHeight="false" outlineLevel="0" collapsed="false">
      <c r="A1373" s="44" t="n">
        <v>43313</v>
      </c>
      <c r="B1373" s="0" t="n">
        <v>105</v>
      </c>
      <c r="C1373" s="45" t="n">
        <v>43328</v>
      </c>
      <c r="D1373" s="0" t="s">
        <v>286</v>
      </c>
      <c r="E1373" s="0" t="n">
        <v>8308</v>
      </c>
      <c r="F1373" s="0" t="s">
        <v>1664</v>
      </c>
      <c r="G1373" s="0" t="s">
        <v>84</v>
      </c>
      <c r="H1373" s="0" t="s">
        <v>264</v>
      </c>
    </row>
    <row r="1374" customFormat="false" ht="14.4" hidden="false" customHeight="false" outlineLevel="0" collapsed="false">
      <c r="A1374" s="44" t="n">
        <v>43313</v>
      </c>
      <c r="B1374" s="0" t="n">
        <v>106</v>
      </c>
      <c r="C1374" s="45" t="n">
        <v>43328</v>
      </c>
      <c r="D1374" s="0" t="s">
        <v>286</v>
      </c>
      <c r="E1374" s="0" t="n">
        <v>8890</v>
      </c>
      <c r="F1374" s="0" t="s">
        <v>1665</v>
      </c>
      <c r="G1374" s="0" t="s">
        <v>27</v>
      </c>
      <c r="H1374" s="0" t="s">
        <v>265</v>
      </c>
    </row>
    <row r="1375" customFormat="false" ht="14.4" hidden="false" customHeight="false" outlineLevel="0" collapsed="false">
      <c r="A1375" s="44" t="n">
        <v>43313</v>
      </c>
      <c r="B1375" s="0" t="n">
        <v>107</v>
      </c>
      <c r="C1375" s="45" t="n">
        <v>43328</v>
      </c>
      <c r="D1375" s="0" t="s">
        <v>286</v>
      </c>
      <c r="E1375" s="0" t="n">
        <v>8234</v>
      </c>
      <c r="F1375" s="0" t="s">
        <v>1666</v>
      </c>
      <c r="G1375" s="0" t="s">
        <v>27</v>
      </c>
      <c r="H1375" s="0" t="s">
        <v>273</v>
      </c>
    </row>
    <row r="1376" customFormat="false" ht="14.4" hidden="false" customHeight="false" outlineLevel="0" collapsed="false">
      <c r="A1376" s="44" t="n">
        <v>43313</v>
      </c>
      <c r="B1376" s="0" t="n">
        <v>108</v>
      </c>
      <c r="C1376" s="45" t="n">
        <v>43328</v>
      </c>
      <c r="D1376" s="0" t="s">
        <v>286</v>
      </c>
      <c r="E1376" s="0" t="n">
        <v>9317</v>
      </c>
      <c r="F1376" s="0" t="s">
        <v>1667</v>
      </c>
      <c r="G1376" s="0" t="s">
        <v>189</v>
      </c>
      <c r="H1376" s="0" t="s">
        <v>267</v>
      </c>
    </row>
    <row r="1377" customFormat="false" ht="14.4" hidden="false" customHeight="false" outlineLevel="0" collapsed="false">
      <c r="A1377" s="44" t="n">
        <v>43313</v>
      </c>
      <c r="B1377" s="0" t="n">
        <v>109</v>
      </c>
      <c r="C1377" s="45" t="n">
        <v>43329</v>
      </c>
      <c r="D1377" s="0" t="s">
        <v>286</v>
      </c>
      <c r="E1377" s="0" t="n">
        <v>8047</v>
      </c>
      <c r="F1377" s="0" t="s">
        <v>1668</v>
      </c>
      <c r="G1377" s="0" t="s">
        <v>27</v>
      </c>
      <c r="H1377" s="0" t="s">
        <v>267</v>
      </c>
    </row>
    <row r="1378" customFormat="false" ht="14.4" hidden="false" customHeight="false" outlineLevel="0" collapsed="false">
      <c r="A1378" s="44" t="n">
        <v>43313</v>
      </c>
      <c r="B1378" s="0" t="n">
        <v>110</v>
      </c>
      <c r="C1378" s="45" t="n">
        <v>43329</v>
      </c>
      <c r="D1378" s="0" t="s">
        <v>286</v>
      </c>
      <c r="E1378" s="0" t="n">
        <v>7983</v>
      </c>
      <c r="F1378" s="0" t="s">
        <v>1669</v>
      </c>
      <c r="G1378" s="0" t="s">
        <v>22</v>
      </c>
      <c r="H1378" s="0" t="s">
        <v>267</v>
      </c>
    </row>
    <row r="1379" customFormat="false" ht="14.4" hidden="false" customHeight="false" outlineLevel="0" collapsed="false">
      <c r="A1379" s="44" t="n">
        <v>43313</v>
      </c>
      <c r="B1379" s="0" t="n">
        <v>111</v>
      </c>
      <c r="C1379" s="45" t="n">
        <v>43329</v>
      </c>
      <c r="D1379" s="0" t="s">
        <v>286</v>
      </c>
      <c r="E1379" s="0" t="n">
        <v>8048</v>
      </c>
      <c r="F1379" s="0" t="s">
        <v>1670</v>
      </c>
      <c r="G1379" s="0" t="s">
        <v>22</v>
      </c>
      <c r="H1379" s="0" t="s">
        <v>267</v>
      </c>
    </row>
    <row r="1380" customFormat="false" ht="14.4" hidden="false" customHeight="false" outlineLevel="0" collapsed="false">
      <c r="A1380" s="44" t="n">
        <v>43313</v>
      </c>
      <c r="B1380" s="0" t="n">
        <v>112</v>
      </c>
      <c r="C1380" s="45" t="n">
        <v>43329</v>
      </c>
      <c r="D1380" s="0" t="s">
        <v>286</v>
      </c>
      <c r="E1380" s="0" t="n">
        <v>8756</v>
      </c>
      <c r="F1380" s="0" t="s">
        <v>1671</v>
      </c>
      <c r="G1380" s="0" t="s">
        <v>22</v>
      </c>
      <c r="H1380" s="0" t="s">
        <v>268</v>
      </c>
    </row>
    <row r="1381" customFormat="false" ht="14.4" hidden="false" customHeight="false" outlineLevel="0" collapsed="false">
      <c r="A1381" s="44" t="n">
        <v>43313</v>
      </c>
      <c r="B1381" s="0" t="n">
        <v>113</v>
      </c>
      <c r="C1381" s="45" t="n">
        <v>43329</v>
      </c>
      <c r="D1381" s="0" t="s">
        <v>286</v>
      </c>
      <c r="E1381" s="0" t="n">
        <v>8571</v>
      </c>
      <c r="F1381" s="0" t="s">
        <v>1672</v>
      </c>
      <c r="G1381" s="0" t="s">
        <v>49</v>
      </c>
      <c r="H1381" s="0" t="s">
        <v>268</v>
      </c>
    </row>
    <row r="1382" customFormat="false" ht="14.4" hidden="false" customHeight="false" outlineLevel="0" collapsed="false">
      <c r="A1382" s="44" t="n">
        <v>43313</v>
      </c>
      <c r="B1382" s="0" t="n">
        <v>114</v>
      </c>
      <c r="C1382" s="45" t="n">
        <v>43329</v>
      </c>
      <c r="D1382" s="0" t="s">
        <v>286</v>
      </c>
      <c r="E1382" s="0" t="n">
        <v>4733</v>
      </c>
      <c r="F1382" s="0" t="s">
        <v>1673</v>
      </c>
      <c r="G1382" s="0" t="s">
        <v>51</v>
      </c>
      <c r="H1382" s="0" t="s">
        <v>264</v>
      </c>
    </row>
    <row r="1383" customFormat="false" ht="14.4" hidden="false" customHeight="false" outlineLevel="0" collapsed="false">
      <c r="A1383" s="44" t="n">
        <v>43313</v>
      </c>
      <c r="B1383" s="0" t="n">
        <v>115</v>
      </c>
      <c r="C1383" s="45" t="n">
        <v>43329</v>
      </c>
      <c r="D1383" s="0" t="s">
        <v>286</v>
      </c>
      <c r="E1383" s="0" t="n">
        <v>9493</v>
      </c>
      <c r="F1383" s="0" t="s">
        <v>1674</v>
      </c>
      <c r="G1383" s="0" t="s">
        <v>251</v>
      </c>
      <c r="H1383" s="0" t="s">
        <v>263</v>
      </c>
    </row>
    <row r="1384" customFormat="false" ht="14.4" hidden="false" customHeight="false" outlineLevel="0" collapsed="false">
      <c r="A1384" s="44" t="n">
        <v>43313</v>
      </c>
      <c r="B1384" s="0" t="n">
        <v>116</v>
      </c>
      <c r="C1384" s="45" t="n">
        <v>43329</v>
      </c>
      <c r="D1384" s="0" t="s">
        <v>286</v>
      </c>
      <c r="E1384" s="0" t="n">
        <v>7681</v>
      </c>
      <c r="F1384" s="0" t="s">
        <v>1675</v>
      </c>
      <c r="G1384" s="0" t="s">
        <v>26</v>
      </c>
      <c r="H1384" s="0" t="s">
        <v>272</v>
      </c>
    </row>
    <row r="1385" customFormat="false" ht="14.4" hidden="false" customHeight="false" outlineLevel="0" collapsed="false">
      <c r="A1385" s="44" t="n">
        <v>43313</v>
      </c>
      <c r="B1385" s="0" t="n">
        <v>117</v>
      </c>
      <c r="C1385" s="45" t="n">
        <v>43329</v>
      </c>
      <c r="D1385" s="0" t="s">
        <v>286</v>
      </c>
      <c r="E1385" s="0" t="n">
        <v>9496</v>
      </c>
      <c r="F1385" s="0" t="s">
        <v>1676</v>
      </c>
      <c r="G1385" s="0" t="s">
        <v>239</v>
      </c>
      <c r="H1385" s="0" t="s">
        <v>265</v>
      </c>
    </row>
    <row r="1386" customFormat="false" ht="14.4" hidden="false" customHeight="false" outlineLevel="0" collapsed="false">
      <c r="A1386" s="44" t="n">
        <v>43313</v>
      </c>
      <c r="B1386" s="0" t="n">
        <v>118</v>
      </c>
      <c r="C1386" s="45" t="n">
        <v>43332</v>
      </c>
      <c r="D1386" s="0" t="s">
        <v>286</v>
      </c>
      <c r="E1386" s="0" t="n">
        <v>7682</v>
      </c>
      <c r="F1386" s="0" t="s">
        <v>1677</v>
      </c>
      <c r="G1386" s="0" t="s">
        <v>26</v>
      </c>
      <c r="H1386" s="0" t="s">
        <v>272</v>
      </c>
    </row>
    <row r="1387" customFormat="false" ht="14.4" hidden="false" customHeight="false" outlineLevel="0" collapsed="false">
      <c r="A1387" s="44" t="n">
        <v>43313</v>
      </c>
      <c r="B1387" s="0" t="n">
        <v>119</v>
      </c>
      <c r="C1387" s="45" t="n">
        <v>43332</v>
      </c>
      <c r="D1387" s="0" t="s">
        <v>286</v>
      </c>
      <c r="E1387" s="0" t="n">
        <v>8369</v>
      </c>
      <c r="F1387" s="0" t="s">
        <v>1678</v>
      </c>
      <c r="G1387" s="0" t="s">
        <v>22</v>
      </c>
      <c r="H1387" s="0" t="s">
        <v>276</v>
      </c>
    </row>
    <row r="1388" customFormat="false" ht="14.4" hidden="false" customHeight="false" outlineLevel="0" collapsed="false">
      <c r="A1388" s="44" t="n">
        <v>43313</v>
      </c>
      <c r="B1388" s="0" t="n">
        <v>120</v>
      </c>
      <c r="C1388" s="45" t="n">
        <v>43332</v>
      </c>
      <c r="D1388" s="0" t="s">
        <v>286</v>
      </c>
      <c r="E1388" s="0" t="n">
        <v>8995</v>
      </c>
      <c r="F1388" s="0" t="s">
        <v>1679</v>
      </c>
      <c r="G1388" s="0" t="s">
        <v>24</v>
      </c>
      <c r="H1388" s="0" t="s">
        <v>261</v>
      </c>
    </row>
    <row r="1389" customFormat="false" ht="14.4" hidden="false" customHeight="false" outlineLevel="0" collapsed="false">
      <c r="A1389" s="44" t="n">
        <v>43313</v>
      </c>
      <c r="B1389" s="0" t="n">
        <v>121</v>
      </c>
      <c r="C1389" s="45" t="n">
        <v>43332</v>
      </c>
      <c r="D1389" s="0" t="s">
        <v>286</v>
      </c>
      <c r="E1389" s="0" t="n">
        <v>8026</v>
      </c>
      <c r="F1389" s="0" t="s">
        <v>1680</v>
      </c>
      <c r="G1389" s="0" t="s">
        <v>26</v>
      </c>
      <c r="H1389" s="0" t="s">
        <v>267</v>
      </c>
    </row>
    <row r="1390" customFormat="false" ht="14.4" hidden="false" customHeight="false" outlineLevel="0" collapsed="false">
      <c r="A1390" s="44" t="n">
        <v>43313</v>
      </c>
      <c r="B1390" s="0" t="n">
        <v>122</v>
      </c>
      <c r="C1390" s="45" t="n">
        <v>43332</v>
      </c>
      <c r="D1390" s="0" t="s">
        <v>286</v>
      </c>
      <c r="E1390" s="0" t="n">
        <v>8990</v>
      </c>
      <c r="F1390" s="0" t="s">
        <v>1681</v>
      </c>
      <c r="G1390" s="0" t="s">
        <v>19</v>
      </c>
      <c r="H1390" s="0" t="s">
        <v>261</v>
      </c>
    </row>
    <row r="1391" customFormat="false" ht="14.4" hidden="false" customHeight="false" outlineLevel="0" collapsed="false">
      <c r="A1391" s="44" t="n">
        <v>43313</v>
      </c>
      <c r="B1391" s="0" t="n">
        <v>123</v>
      </c>
      <c r="C1391" s="45" t="n">
        <v>43332</v>
      </c>
      <c r="D1391" s="0" t="s">
        <v>286</v>
      </c>
      <c r="E1391" s="0" t="n">
        <v>8996</v>
      </c>
      <c r="F1391" s="0" t="s">
        <v>1682</v>
      </c>
      <c r="G1391" s="0" t="s">
        <v>19</v>
      </c>
      <c r="H1391" s="0" t="s">
        <v>261</v>
      </c>
    </row>
    <row r="1392" customFormat="false" ht="14.4" hidden="false" customHeight="false" outlineLevel="0" collapsed="false">
      <c r="A1392" s="44" t="n">
        <v>43313</v>
      </c>
      <c r="B1392" s="0" t="n">
        <v>124</v>
      </c>
      <c r="C1392" s="45" t="n">
        <v>43332</v>
      </c>
      <c r="D1392" s="0" t="s">
        <v>286</v>
      </c>
      <c r="E1392" s="0" t="n">
        <v>8513</v>
      </c>
      <c r="F1392" s="0" t="s">
        <v>1683</v>
      </c>
      <c r="G1392" s="0" t="s">
        <v>52</v>
      </c>
      <c r="H1392" s="0" t="s">
        <v>276</v>
      </c>
    </row>
    <row r="1393" customFormat="false" ht="14.4" hidden="false" customHeight="false" outlineLevel="0" collapsed="false">
      <c r="A1393" s="44" t="n">
        <v>43313</v>
      </c>
      <c r="B1393" s="0" t="n">
        <v>125</v>
      </c>
      <c r="C1393" s="45" t="n">
        <v>43332</v>
      </c>
      <c r="D1393" s="0" t="s">
        <v>286</v>
      </c>
      <c r="E1393" s="0" t="n">
        <v>8723</v>
      </c>
      <c r="F1393" s="0" t="s">
        <v>1684</v>
      </c>
      <c r="G1393" s="0" t="s">
        <v>249</v>
      </c>
      <c r="H1393" s="0" t="s">
        <v>266</v>
      </c>
    </row>
    <row r="1394" customFormat="false" ht="14.4" hidden="false" customHeight="false" outlineLevel="0" collapsed="false">
      <c r="A1394" s="44" t="n">
        <v>43313</v>
      </c>
      <c r="B1394" s="0" t="n">
        <v>126</v>
      </c>
      <c r="C1394" s="45" t="n">
        <v>43332</v>
      </c>
      <c r="D1394" s="0" t="s">
        <v>286</v>
      </c>
      <c r="E1394" s="0" t="n">
        <v>7683</v>
      </c>
      <c r="F1394" s="0" t="s">
        <v>1685</v>
      </c>
      <c r="G1394" s="0" t="s">
        <v>26</v>
      </c>
      <c r="H1394" s="0" t="s">
        <v>272</v>
      </c>
    </row>
    <row r="1395" customFormat="false" ht="14.4" hidden="false" customHeight="false" outlineLevel="0" collapsed="false">
      <c r="A1395" s="44" t="n">
        <v>43313</v>
      </c>
      <c r="B1395" s="0" t="n">
        <v>127</v>
      </c>
      <c r="C1395" s="45" t="n">
        <v>43333</v>
      </c>
      <c r="D1395" s="0" t="s">
        <v>286</v>
      </c>
      <c r="E1395" s="0" t="n">
        <v>8926</v>
      </c>
      <c r="F1395" s="0" t="s">
        <v>1686</v>
      </c>
      <c r="G1395" s="0" t="s">
        <v>189</v>
      </c>
      <c r="H1395" s="0" t="s">
        <v>268</v>
      </c>
    </row>
    <row r="1396" customFormat="false" ht="14.4" hidden="false" customHeight="false" outlineLevel="0" collapsed="false">
      <c r="A1396" s="44" t="n">
        <v>43313</v>
      </c>
      <c r="B1396" s="0" t="n">
        <v>128</v>
      </c>
      <c r="C1396" s="45" t="n">
        <v>43333</v>
      </c>
      <c r="D1396" s="0" t="s">
        <v>286</v>
      </c>
      <c r="E1396" s="0" t="n">
        <v>7684</v>
      </c>
      <c r="F1396" s="0" t="s">
        <v>1687</v>
      </c>
      <c r="G1396" s="0" t="s">
        <v>26</v>
      </c>
      <c r="H1396" s="0" t="s">
        <v>272</v>
      </c>
    </row>
    <row r="1397" customFormat="false" ht="14.4" hidden="false" customHeight="false" outlineLevel="0" collapsed="false">
      <c r="A1397" s="44" t="n">
        <v>43313</v>
      </c>
      <c r="B1397" s="0" t="n">
        <v>129</v>
      </c>
      <c r="C1397" s="45" t="n">
        <v>43333</v>
      </c>
      <c r="D1397" s="0" t="s">
        <v>286</v>
      </c>
      <c r="E1397" s="0" t="n">
        <v>7685</v>
      </c>
      <c r="F1397" s="0" t="s">
        <v>1688</v>
      </c>
      <c r="G1397" s="0" t="s">
        <v>26</v>
      </c>
      <c r="H1397" s="0" t="s">
        <v>272</v>
      </c>
    </row>
    <row r="1398" customFormat="false" ht="14.4" hidden="false" customHeight="false" outlineLevel="0" collapsed="false">
      <c r="A1398" s="44" t="n">
        <v>43313</v>
      </c>
      <c r="B1398" s="0" t="n">
        <v>130</v>
      </c>
      <c r="C1398" s="45" t="n">
        <v>43333</v>
      </c>
      <c r="D1398" s="0" t="s">
        <v>286</v>
      </c>
      <c r="E1398" s="0" t="n">
        <v>8343</v>
      </c>
      <c r="F1398" s="0" t="s">
        <v>1689</v>
      </c>
      <c r="G1398" s="0" t="s">
        <v>15</v>
      </c>
      <c r="H1398" s="0" t="s">
        <v>276</v>
      </c>
    </row>
    <row r="1399" customFormat="false" ht="14.4" hidden="false" customHeight="false" outlineLevel="0" collapsed="false">
      <c r="A1399" s="44" t="n">
        <v>43313</v>
      </c>
      <c r="B1399" s="0" t="n">
        <v>131</v>
      </c>
      <c r="C1399" s="45" t="n">
        <v>43333</v>
      </c>
      <c r="D1399" s="0" t="s">
        <v>286</v>
      </c>
      <c r="E1399" s="0" t="n">
        <v>8129</v>
      </c>
      <c r="F1399" s="0" t="s">
        <v>1690</v>
      </c>
      <c r="G1399" s="0" t="s">
        <v>17</v>
      </c>
      <c r="H1399" s="0" t="s">
        <v>267</v>
      </c>
    </row>
    <row r="1400" customFormat="false" ht="14.4" hidden="false" customHeight="false" outlineLevel="0" collapsed="false">
      <c r="A1400" s="44" t="n">
        <v>43313</v>
      </c>
      <c r="B1400" s="0" t="n">
        <v>132</v>
      </c>
      <c r="C1400" s="45" t="n">
        <v>43333</v>
      </c>
      <c r="D1400" s="0" t="s">
        <v>286</v>
      </c>
      <c r="E1400" s="0" t="n">
        <v>7981</v>
      </c>
      <c r="F1400" s="0" t="s">
        <v>1691</v>
      </c>
      <c r="G1400" s="0" t="s">
        <v>107</v>
      </c>
      <c r="H1400" s="0" t="s">
        <v>267</v>
      </c>
    </row>
    <row r="1401" customFormat="false" ht="14.4" hidden="false" customHeight="false" outlineLevel="0" collapsed="false">
      <c r="A1401" s="44" t="n">
        <v>43313</v>
      </c>
      <c r="B1401" s="0" t="n">
        <v>133</v>
      </c>
      <c r="C1401" s="45" t="n">
        <v>43333</v>
      </c>
      <c r="D1401" s="0" t="s">
        <v>286</v>
      </c>
      <c r="E1401" s="0" t="n">
        <v>7217</v>
      </c>
      <c r="F1401" s="0" t="s">
        <v>1692</v>
      </c>
      <c r="G1401" s="0" t="s">
        <v>54</v>
      </c>
      <c r="H1401" s="0" t="s">
        <v>270</v>
      </c>
    </row>
    <row r="1402" customFormat="false" ht="14.4" hidden="false" customHeight="false" outlineLevel="0" collapsed="false">
      <c r="A1402" s="44" t="n">
        <v>43313</v>
      </c>
      <c r="B1402" s="0" t="n">
        <v>134</v>
      </c>
      <c r="C1402" s="45" t="n">
        <v>43333</v>
      </c>
      <c r="D1402" s="0" t="s">
        <v>286</v>
      </c>
      <c r="E1402" s="0" t="n">
        <v>9263</v>
      </c>
      <c r="F1402" s="0" t="s">
        <v>1693</v>
      </c>
      <c r="G1402" s="0" t="s">
        <v>26</v>
      </c>
      <c r="H1402" s="0" t="s">
        <v>264</v>
      </c>
    </row>
    <row r="1403" customFormat="false" ht="14.4" hidden="false" customHeight="false" outlineLevel="0" collapsed="false">
      <c r="A1403" s="44" t="n">
        <v>43313</v>
      </c>
      <c r="B1403" s="0" t="n">
        <v>135</v>
      </c>
      <c r="C1403" s="45" t="n">
        <v>43333</v>
      </c>
      <c r="D1403" s="0" t="s">
        <v>286</v>
      </c>
      <c r="E1403" s="0" t="n">
        <v>7663</v>
      </c>
      <c r="F1403" s="0" t="s">
        <v>1694</v>
      </c>
      <c r="G1403" s="0" t="s">
        <v>26</v>
      </c>
      <c r="H1403" s="0" t="s">
        <v>272</v>
      </c>
    </row>
    <row r="1404" customFormat="false" ht="14.4" hidden="false" customHeight="false" outlineLevel="0" collapsed="false">
      <c r="A1404" s="44" t="n">
        <v>43313</v>
      </c>
      <c r="B1404" s="0" t="n">
        <v>136</v>
      </c>
      <c r="C1404" s="45" t="n">
        <v>43334</v>
      </c>
      <c r="D1404" s="0" t="s">
        <v>286</v>
      </c>
      <c r="E1404" s="0" t="n">
        <v>9498</v>
      </c>
      <c r="F1404" s="0" t="s">
        <v>1695</v>
      </c>
      <c r="G1404" s="0" t="s">
        <v>189</v>
      </c>
      <c r="H1404" s="0" t="s">
        <v>263</v>
      </c>
    </row>
    <row r="1405" customFormat="false" ht="14.4" hidden="false" customHeight="false" outlineLevel="0" collapsed="false">
      <c r="A1405" s="44" t="n">
        <v>43313</v>
      </c>
      <c r="B1405" s="0" t="n">
        <v>137</v>
      </c>
      <c r="C1405" s="45" t="n">
        <v>43334</v>
      </c>
      <c r="D1405" s="0" t="s">
        <v>286</v>
      </c>
      <c r="E1405" s="0" t="n">
        <v>7686</v>
      </c>
      <c r="F1405" s="0" t="s">
        <v>1696</v>
      </c>
      <c r="G1405" s="0" t="s">
        <v>26</v>
      </c>
      <c r="H1405" s="0" t="s">
        <v>272</v>
      </c>
    </row>
    <row r="1406" customFormat="false" ht="14.4" hidden="false" customHeight="false" outlineLevel="0" collapsed="false">
      <c r="A1406" s="44" t="n">
        <v>43313</v>
      </c>
      <c r="B1406" s="0" t="n">
        <v>138</v>
      </c>
      <c r="C1406" s="45" t="n">
        <v>43334</v>
      </c>
      <c r="D1406" s="0" t="s">
        <v>286</v>
      </c>
      <c r="E1406" s="0" t="n">
        <v>9491</v>
      </c>
      <c r="F1406" s="0" t="s">
        <v>1697</v>
      </c>
      <c r="G1406" s="0" t="s">
        <v>21</v>
      </c>
      <c r="H1406" s="0" t="s">
        <v>263</v>
      </c>
    </row>
    <row r="1407" customFormat="false" ht="14.4" hidden="false" customHeight="false" outlineLevel="0" collapsed="false">
      <c r="A1407" s="44" t="n">
        <v>43313</v>
      </c>
      <c r="B1407" s="0" t="n">
        <v>139</v>
      </c>
      <c r="C1407" s="45" t="n">
        <v>43334</v>
      </c>
      <c r="D1407" s="0" t="s">
        <v>286</v>
      </c>
      <c r="E1407" s="0" t="n">
        <v>9509</v>
      </c>
      <c r="F1407" s="0" t="s">
        <v>1698</v>
      </c>
      <c r="G1407" s="0" t="s">
        <v>21</v>
      </c>
      <c r="H1407" s="0" t="s">
        <v>266</v>
      </c>
    </row>
    <row r="1408" customFormat="false" ht="14.4" hidden="false" customHeight="false" outlineLevel="0" collapsed="false">
      <c r="A1408" s="44" t="n">
        <v>43313</v>
      </c>
      <c r="B1408" s="0" t="n">
        <v>140</v>
      </c>
      <c r="C1408" s="45" t="n">
        <v>43334</v>
      </c>
      <c r="D1408" s="0" t="s">
        <v>286</v>
      </c>
      <c r="E1408" s="0" t="n">
        <v>8184</v>
      </c>
      <c r="F1408" s="0" t="s">
        <v>1699</v>
      </c>
      <c r="G1408" s="0" t="s">
        <v>22</v>
      </c>
      <c r="H1408" s="0" t="s">
        <v>265</v>
      </c>
    </row>
    <row r="1409" customFormat="false" ht="14.4" hidden="false" customHeight="false" outlineLevel="0" collapsed="false">
      <c r="A1409" s="44" t="n">
        <v>43313</v>
      </c>
      <c r="B1409" s="0" t="n">
        <v>141</v>
      </c>
      <c r="C1409" s="45" t="n">
        <v>43334</v>
      </c>
      <c r="D1409" s="0" t="s">
        <v>286</v>
      </c>
      <c r="E1409" s="0" t="n">
        <v>8737</v>
      </c>
      <c r="F1409" s="0" t="s">
        <v>1700</v>
      </c>
      <c r="G1409" s="0" t="s">
        <v>37</v>
      </c>
      <c r="H1409" s="0" t="s">
        <v>267</v>
      </c>
    </row>
    <row r="1410" customFormat="false" ht="14.4" hidden="false" customHeight="false" outlineLevel="0" collapsed="false">
      <c r="A1410" s="44" t="n">
        <v>43313</v>
      </c>
      <c r="B1410" s="0" t="n">
        <v>142</v>
      </c>
      <c r="C1410" s="45" t="n">
        <v>43334</v>
      </c>
      <c r="D1410" s="0" t="s">
        <v>286</v>
      </c>
      <c r="E1410" s="0" t="n">
        <v>8310</v>
      </c>
      <c r="F1410" s="0" t="s">
        <v>1701</v>
      </c>
      <c r="G1410" s="0" t="s">
        <v>92</v>
      </c>
      <c r="H1410" s="0" t="s">
        <v>263</v>
      </c>
    </row>
    <row r="1411" customFormat="false" ht="14.4" hidden="false" customHeight="false" outlineLevel="0" collapsed="false">
      <c r="A1411" s="44" t="n">
        <v>43313</v>
      </c>
      <c r="B1411" s="0" t="n">
        <v>143</v>
      </c>
      <c r="C1411" s="45" t="n">
        <v>43334</v>
      </c>
      <c r="D1411" s="0" t="s">
        <v>286</v>
      </c>
      <c r="E1411" s="0" t="n">
        <v>7687</v>
      </c>
      <c r="F1411" s="0" t="s">
        <v>1702</v>
      </c>
      <c r="G1411" s="0" t="s">
        <v>26</v>
      </c>
      <c r="H1411" s="0" t="s">
        <v>272</v>
      </c>
    </row>
    <row r="1412" customFormat="false" ht="14.4" hidden="false" customHeight="false" outlineLevel="0" collapsed="false">
      <c r="A1412" s="44" t="n">
        <v>43313</v>
      </c>
      <c r="B1412" s="0" t="n">
        <v>144</v>
      </c>
      <c r="C1412" s="45" t="n">
        <v>43334</v>
      </c>
      <c r="D1412" s="0" t="s">
        <v>286</v>
      </c>
      <c r="E1412" s="0" t="n">
        <v>8283</v>
      </c>
      <c r="F1412" s="0" t="s">
        <v>1703</v>
      </c>
      <c r="G1412" s="0" t="s">
        <v>26</v>
      </c>
      <c r="H1412" s="0" t="s">
        <v>269</v>
      </c>
    </row>
    <row r="1413" customFormat="false" ht="14.4" hidden="false" customHeight="false" outlineLevel="0" collapsed="false">
      <c r="A1413" s="44" t="n">
        <v>43313</v>
      </c>
      <c r="B1413" s="0" t="n">
        <v>145</v>
      </c>
      <c r="C1413" s="45" t="n">
        <v>43335</v>
      </c>
      <c r="D1413" s="0" t="s">
        <v>286</v>
      </c>
      <c r="E1413" s="0" t="n">
        <v>9628</v>
      </c>
      <c r="F1413" s="0" t="s">
        <v>1704</v>
      </c>
      <c r="G1413" s="0" t="s">
        <v>189</v>
      </c>
      <c r="H1413" s="0" t="s">
        <v>264</v>
      </c>
    </row>
    <row r="1414" customFormat="false" ht="14.4" hidden="false" customHeight="false" outlineLevel="0" collapsed="false">
      <c r="A1414" s="44" t="n">
        <v>43313</v>
      </c>
      <c r="B1414" s="0" t="n">
        <v>146</v>
      </c>
      <c r="C1414" s="45" t="n">
        <v>43335</v>
      </c>
      <c r="D1414" s="0" t="s">
        <v>286</v>
      </c>
      <c r="E1414" s="0" t="n">
        <v>10042</v>
      </c>
      <c r="F1414" s="0" t="s">
        <v>1705</v>
      </c>
      <c r="G1414" s="0" t="s">
        <v>175</v>
      </c>
      <c r="H1414" s="0" t="s">
        <v>272</v>
      </c>
    </row>
    <row r="1415" customFormat="false" ht="14.4" hidden="false" customHeight="false" outlineLevel="0" collapsed="false">
      <c r="A1415" s="44" t="n">
        <v>43313</v>
      </c>
      <c r="B1415" s="0" t="n">
        <v>147</v>
      </c>
      <c r="C1415" s="45" t="n">
        <v>43335</v>
      </c>
      <c r="D1415" s="0" t="s">
        <v>286</v>
      </c>
      <c r="E1415" s="0" t="n">
        <v>8837</v>
      </c>
      <c r="F1415" s="0" t="s">
        <v>1706</v>
      </c>
      <c r="G1415" s="0" t="s">
        <v>249</v>
      </c>
      <c r="H1415" s="0" t="s">
        <v>262</v>
      </c>
    </row>
    <row r="1416" customFormat="false" ht="14.4" hidden="false" customHeight="false" outlineLevel="0" collapsed="false">
      <c r="A1416" s="44" t="n">
        <v>43313</v>
      </c>
      <c r="B1416" s="0" t="n">
        <v>148</v>
      </c>
      <c r="C1416" s="45" t="n">
        <v>43335</v>
      </c>
      <c r="D1416" s="0" t="s">
        <v>286</v>
      </c>
      <c r="E1416" s="0" t="n">
        <v>8852</v>
      </c>
      <c r="F1416" s="0" t="s">
        <v>1707</v>
      </c>
      <c r="G1416" s="0" t="s">
        <v>22</v>
      </c>
      <c r="H1416" s="0" t="s">
        <v>263</v>
      </c>
    </row>
    <row r="1417" customFormat="false" ht="14.4" hidden="false" customHeight="false" outlineLevel="0" collapsed="false">
      <c r="A1417" s="44" t="n">
        <v>43313</v>
      </c>
      <c r="B1417" s="0" t="n">
        <v>149</v>
      </c>
      <c r="C1417" s="45" t="n">
        <v>43335</v>
      </c>
      <c r="D1417" s="0" t="s">
        <v>286</v>
      </c>
      <c r="E1417" s="0" t="n">
        <v>9495</v>
      </c>
      <c r="F1417" s="0" t="s">
        <v>1708</v>
      </c>
      <c r="G1417" s="0" t="s">
        <v>22</v>
      </c>
      <c r="H1417" s="0" t="s">
        <v>265</v>
      </c>
    </row>
    <row r="1418" customFormat="false" ht="14.4" hidden="false" customHeight="false" outlineLevel="0" collapsed="false">
      <c r="A1418" s="44" t="n">
        <v>43313</v>
      </c>
      <c r="B1418" s="0" t="n">
        <v>150</v>
      </c>
      <c r="C1418" s="45" t="n">
        <v>43335</v>
      </c>
      <c r="D1418" s="0" t="s">
        <v>286</v>
      </c>
      <c r="E1418" s="0" t="n">
        <v>9518</v>
      </c>
      <c r="F1418" s="0" t="s">
        <v>1709</v>
      </c>
      <c r="G1418" s="0" t="s">
        <v>63</v>
      </c>
      <c r="H1418" s="0" t="s">
        <v>262</v>
      </c>
    </row>
    <row r="1419" customFormat="false" ht="14.4" hidden="false" customHeight="false" outlineLevel="0" collapsed="false">
      <c r="A1419" s="44" t="n">
        <v>43313</v>
      </c>
      <c r="B1419" s="0" t="n">
        <v>151</v>
      </c>
      <c r="C1419" s="45" t="n">
        <v>43335</v>
      </c>
      <c r="D1419" s="0" t="s">
        <v>286</v>
      </c>
      <c r="E1419" s="0" t="n">
        <v>8689</v>
      </c>
      <c r="F1419" s="0" t="s">
        <v>1710</v>
      </c>
      <c r="G1419" s="0" t="s">
        <v>26</v>
      </c>
      <c r="H1419" s="0" t="s">
        <v>264</v>
      </c>
    </row>
    <row r="1420" customFormat="false" ht="14.4" hidden="false" customHeight="false" outlineLevel="0" collapsed="false">
      <c r="A1420" s="44" t="n">
        <v>43313</v>
      </c>
      <c r="B1420" s="0" t="n">
        <v>152</v>
      </c>
      <c r="C1420" s="45" t="n">
        <v>43335</v>
      </c>
      <c r="D1420" s="0" t="s">
        <v>286</v>
      </c>
      <c r="E1420" s="0" t="n">
        <v>8690</v>
      </c>
      <c r="F1420" s="0" t="s">
        <v>1711</v>
      </c>
      <c r="G1420" s="0" t="s">
        <v>26</v>
      </c>
      <c r="H1420" s="0" t="s">
        <v>264</v>
      </c>
    </row>
    <row r="1421" customFormat="false" ht="14.4" hidden="false" customHeight="false" outlineLevel="0" collapsed="false">
      <c r="A1421" s="44" t="n">
        <v>43313</v>
      </c>
      <c r="B1421" s="0" t="n">
        <v>153</v>
      </c>
      <c r="C1421" s="45" t="n">
        <v>43335</v>
      </c>
      <c r="D1421" s="0" t="s">
        <v>286</v>
      </c>
      <c r="E1421" s="0" t="n">
        <v>8683</v>
      </c>
      <c r="F1421" s="0" t="s">
        <v>1712</v>
      </c>
      <c r="G1421" s="0" t="s">
        <v>239</v>
      </c>
      <c r="H1421" s="0" t="s">
        <v>264</v>
      </c>
    </row>
    <row r="1422" customFormat="false" ht="14.4" hidden="false" customHeight="false" outlineLevel="0" collapsed="false">
      <c r="A1422" s="44" t="n">
        <v>43313</v>
      </c>
      <c r="B1422" s="0" t="n">
        <v>154</v>
      </c>
      <c r="C1422" s="45" t="n">
        <v>43336</v>
      </c>
      <c r="D1422" s="0" t="s">
        <v>286</v>
      </c>
      <c r="E1422" s="0" t="n">
        <v>8691</v>
      </c>
      <c r="F1422" s="0" t="s">
        <v>1713</v>
      </c>
      <c r="G1422" s="0" t="s">
        <v>26</v>
      </c>
      <c r="H1422" s="0" t="s">
        <v>273</v>
      </c>
    </row>
    <row r="1423" customFormat="false" ht="14.4" hidden="false" customHeight="false" outlineLevel="0" collapsed="false">
      <c r="A1423" s="44" t="n">
        <v>43313</v>
      </c>
      <c r="B1423" s="0" t="n">
        <v>155</v>
      </c>
      <c r="C1423" s="45" t="n">
        <v>43336</v>
      </c>
      <c r="D1423" s="0" t="s">
        <v>286</v>
      </c>
      <c r="E1423" s="0" t="n">
        <v>8215</v>
      </c>
      <c r="F1423" s="0" t="s">
        <v>1714</v>
      </c>
      <c r="G1423" s="0" t="s">
        <v>15</v>
      </c>
      <c r="H1423" s="0" t="s">
        <v>263</v>
      </c>
    </row>
    <row r="1424" customFormat="false" ht="14.4" hidden="false" customHeight="false" outlineLevel="0" collapsed="false">
      <c r="A1424" s="44" t="n">
        <v>43313</v>
      </c>
      <c r="B1424" s="0" t="n">
        <v>156</v>
      </c>
      <c r="C1424" s="45" t="n">
        <v>43336</v>
      </c>
      <c r="D1424" s="0" t="s">
        <v>286</v>
      </c>
      <c r="E1424" s="0" t="n">
        <v>8216</v>
      </c>
      <c r="F1424" s="0" t="s">
        <v>1715</v>
      </c>
      <c r="G1424" s="0" t="s">
        <v>15</v>
      </c>
      <c r="H1424" s="0" t="s">
        <v>265</v>
      </c>
    </row>
    <row r="1425" customFormat="false" ht="14.4" hidden="false" customHeight="false" outlineLevel="0" collapsed="false">
      <c r="A1425" s="44" t="n">
        <v>43313</v>
      </c>
      <c r="B1425" s="0" t="n">
        <v>157</v>
      </c>
      <c r="C1425" s="45" t="n">
        <v>43336</v>
      </c>
      <c r="D1425" s="0" t="s">
        <v>286</v>
      </c>
      <c r="E1425" s="0" t="n">
        <v>8332</v>
      </c>
      <c r="F1425" s="0" t="s">
        <v>1716</v>
      </c>
      <c r="G1425" s="0" t="s">
        <v>15</v>
      </c>
      <c r="H1425" s="0" t="s">
        <v>263</v>
      </c>
    </row>
    <row r="1426" customFormat="false" ht="14.4" hidden="false" customHeight="false" outlineLevel="0" collapsed="false">
      <c r="A1426" s="44" t="n">
        <v>43313</v>
      </c>
      <c r="B1426" s="0" t="n">
        <v>158</v>
      </c>
      <c r="C1426" s="45" t="n">
        <v>43336</v>
      </c>
      <c r="D1426" s="0" t="s">
        <v>286</v>
      </c>
      <c r="E1426" s="0" t="n">
        <v>8260</v>
      </c>
      <c r="F1426" s="0" t="s">
        <v>1717</v>
      </c>
      <c r="G1426" s="0" t="s">
        <v>17</v>
      </c>
      <c r="H1426" s="0" t="s">
        <v>272</v>
      </c>
    </row>
    <row r="1427" customFormat="false" ht="14.4" hidden="false" customHeight="false" outlineLevel="0" collapsed="false">
      <c r="A1427" s="44" t="n">
        <v>43313</v>
      </c>
      <c r="B1427" s="0" t="n">
        <v>159</v>
      </c>
      <c r="C1427" s="45" t="n">
        <v>43336</v>
      </c>
      <c r="D1427" s="0" t="s">
        <v>286</v>
      </c>
      <c r="E1427" s="0" t="n">
        <v>8264</v>
      </c>
      <c r="F1427" s="0" t="s">
        <v>1718</v>
      </c>
      <c r="G1427" s="0" t="s">
        <v>17</v>
      </c>
      <c r="H1427" s="0" t="s">
        <v>272</v>
      </c>
    </row>
    <row r="1428" customFormat="false" ht="14.4" hidden="false" customHeight="false" outlineLevel="0" collapsed="false">
      <c r="A1428" s="44" t="n">
        <v>43313</v>
      </c>
      <c r="B1428" s="0" t="n">
        <v>160</v>
      </c>
      <c r="C1428" s="45" t="n">
        <v>43336</v>
      </c>
      <c r="D1428" s="0" t="s">
        <v>286</v>
      </c>
      <c r="E1428" s="0" t="n">
        <v>8674</v>
      </c>
      <c r="F1428" s="0" t="s">
        <v>1719</v>
      </c>
      <c r="G1428" s="0" t="s">
        <v>15</v>
      </c>
      <c r="H1428" s="0" t="s">
        <v>263</v>
      </c>
    </row>
    <row r="1429" customFormat="false" ht="14.4" hidden="false" customHeight="false" outlineLevel="0" collapsed="false">
      <c r="A1429" s="44" t="n">
        <v>43313</v>
      </c>
      <c r="B1429" s="0" t="n">
        <v>161</v>
      </c>
      <c r="C1429" s="45" t="n">
        <v>43336</v>
      </c>
      <c r="D1429" s="0" t="s">
        <v>286</v>
      </c>
      <c r="E1429" s="0" t="n">
        <v>8421</v>
      </c>
      <c r="F1429" s="0" t="s">
        <v>1720</v>
      </c>
      <c r="G1429" s="0" t="s">
        <v>189</v>
      </c>
      <c r="H1429" s="0" t="s">
        <v>268</v>
      </c>
    </row>
    <row r="1430" customFormat="false" ht="14.4" hidden="false" customHeight="false" outlineLevel="0" collapsed="false">
      <c r="A1430" s="44" t="n">
        <v>43313</v>
      </c>
      <c r="B1430" s="0" t="n">
        <v>162</v>
      </c>
      <c r="C1430" s="45" t="n">
        <v>43336</v>
      </c>
      <c r="D1430" s="0" t="s">
        <v>286</v>
      </c>
      <c r="E1430" s="0" t="n">
        <v>8762</v>
      </c>
      <c r="F1430" s="0" t="s">
        <v>1721</v>
      </c>
      <c r="G1430" s="0" t="s">
        <v>26</v>
      </c>
      <c r="H1430" s="0" t="s">
        <v>263</v>
      </c>
    </row>
    <row r="1431" customFormat="false" ht="14.4" hidden="false" customHeight="false" outlineLevel="0" collapsed="false">
      <c r="A1431" s="44" t="n">
        <v>43313</v>
      </c>
      <c r="B1431" s="0" t="n">
        <v>163</v>
      </c>
      <c r="C1431" s="45" t="n">
        <v>43339</v>
      </c>
      <c r="D1431" s="0" t="s">
        <v>286</v>
      </c>
      <c r="E1431" s="0" t="n">
        <v>8924</v>
      </c>
      <c r="F1431" s="0" t="s">
        <v>1722</v>
      </c>
      <c r="G1431" s="0" t="s">
        <v>26</v>
      </c>
      <c r="H1431" s="0" t="s">
        <v>262</v>
      </c>
    </row>
    <row r="1432" customFormat="false" ht="14.4" hidden="false" customHeight="false" outlineLevel="0" collapsed="false">
      <c r="A1432" s="44" t="n">
        <v>43313</v>
      </c>
      <c r="B1432" s="0" t="n">
        <v>164</v>
      </c>
      <c r="C1432" s="45" t="n">
        <v>43339</v>
      </c>
      <c r="D1432" s="0" t="s">
        <v>286</v>
      </c>
      <c r="E1432" s="0" t="n">
        <v>9502</v>
      </c>
      <c r="F1432" s="0" t="s">
        <v>1723</v>
      </c>
      <c r="G1432" s="0" t="s">
        <v>26</v>
      </c>
      <c r="H1432" s="0" t="s">
        <v>267</v>
      </c>
    </row>
    <row r="1433" customFormat="false" ht="14.4" hidden="false" customHeight="false" outlineLevel="0" collapsed="false">
      <c r="A1433" s="44" t="n">
        <v>43313</v>
      </c>
      <c r="B1433" s="0" t="n">
        <v>165</v>
      </c>
      <c r="C1433" s="45" t="n">
        <v>43339</v>
      </c>
      <c r="D1433" s="0" t="s">
        <v>286</v>
      </c>
      <c r="E1433" s="0" t="n">
        <v>8532</v>
      </c>
      <c r="F1433" s="0" t="s">
        <v>1724</v>
      </c>
      <c r="G1433" s="0" t="s">
        <v>17</v>
      </c>
      <c r="H1433" s="0" t="s">
        <v>268</v>
      </c>
    </row>
    <row r="1434" customFormat="false" ht="14.4" hidden="false" customHeight="false" outlineLevel="0" collapsed="false">
      <c r="A1434" s="44" t="n">
        <v>43313</v>
      </c>
      <c r="B1434" s="0" t="n">
        <v>166</v>
      </c>
      <c r="C1434" s="45" t="n">
        <v>43339</v>
      </c>
      <c r="D1434" s="0" t="s">
        <v>286</v>
      </c>
      <c r="E1434" s="0" t="n">
        <v>8533</v>
      </c>
      <c r="F1434" s="0" t="s">
        <v>1725</v>
      </c>
      <c r="G1434" s="0" t="s">
        <v>17</v>
      </c>
      <c r="H1434" s="0" t="s">
        <v>268</v>
      </c>
    </row>
    <row r="1435" customFormat="false" ht="14.4" hidden="false" customHeight="false" outlineLevel="0" collapsed="false">
      <c r="A1435" s="44" t="n">
        <v>43313</v>
      </c>
      <c r="B1435" s="0" t="n">
        <v>167</v>
      </c>
      <c r="C1435" s="45" t="n">
        <v>43339</v>
      </c>
      <c r="D1435" s="0" t="s">
        <v>286</v>
      </c>
      <c r="E1435" s="0" t="n">
        <v>8316</v>
      </c>
      <c r="F1435" s="0" t="s">
        <v>1726</v>
      </c>
      <c r="G1435" s="0" t="s">
        <v>17</v>
      </c>
      <c r="H1435" s="0" t="s">
        <v>263</v>
      </c>
    </row>
    <row r="1436" customFormat="false" ht="14.4" hidden="false" customHeight="false" outlineLevel="0" collapsed="false">
      <c r="A1436" s="44" t="n">
        <v>43313</v>
      </c>
      <c r="B1436" s="0" t="n">
        <v>168</v>
      </c>
      <c r="C1436" s="45" t="n">
        <v>43339</v>
      </c>
      <c r="D1436" s="0" t="s">
        <v>286</v>
      </c>
      <c r="E1436" s="0" t="n">
        <v>8328</v>
      </c>
      <c r="F1436" s="0" t="s">
        <v>1727</v>
      </c>
      <c r="G1436" s="0" t="s">
        <v>105</v>
      </c>
      <c r="H1436" s="0" t="s">
        <v>263</v>
      </c>
    </row>
    <row r="1437" customFormat="false" ht="14.4" hidden="false" customHeight="false" outlineLevel="0" collapsed="false">
      <c r="A1437" s="44" t="n">
        <v>43313</v>
      </c>
      <c r="B1437" s="0" t="n">
        <v>169</v>
      </c>
      <c r="C1437" s="45" t="n">
        <v>43339</v>
      </c>
      <c r="D1437" s="0" t="s">
        <v>286</v>
      </c>
      <c r="E1437" s="0" t="n">
        <v>9622</v>
      </c>
      <c r="F1437" s="0" t="s">
        <v>1728</v>
      </c>
      <c r="G1437" s="0" t="s">
        <v>105</v>
      </c>
      <c r="H1437" s="0" t="s">
        <v>264</v>
      </c>
    </row>
    <row r="1438" customFormat="false" ht="14.4" hidden="false" customHeight="false" outlineLevel="0" collapsed="false">
      <c r="A1438" s="44" t="n">
        <v>43313</v>
      </c>
      <c r="B1438" s="0" t="n">
        <v>170</v>
      </c>
      <c r="C1438" s="45" t="n">
        <v>43339</v>
      </c>
      <c r="D1438" s="0" t="s">
        <v>286</v>
      </c>
      <c r="E1438" s="0" t="n">
        <v>9593</v>
      </c>
      <c r="F1438" s="0" t="s">
        <v>1729</v>
      </c>
      <c r="G1438" s="0" t="s">
        <v>26</v>
      </c>
      <c r="H1438" s="0" t="s">
        <v>274</v>
      </c>
    </row>
    <row r="1439" customFormat="false" ht="14.4" hidden="false" customHeight="false" outlineLevel="0" collapsed="false">
      <c r="A1439" s="44" t="n">
        <v>43313</v>
      </c>
      <c r="B1439" s="0" t="n">
        <v>171</v>
      </c>
      <c r="C1439" s="45" t="n">
        <v>43339</v>
      </c>
      <c r="D1439" s="0" t="s">
        <v>286</v>
      </c>
      <c r="E1439" s="0" t="n">
        <v>9360</v>
      </c>
      <c r="F1439" s="0" t="s">
        <v>1730</v>
      </c>
      <c r="G1439" s="0" t="s">
        <v>27</v>
      </c>
      <c r="H1439" s="0" t="s">
        <v>270</v>
      </c>
    </row>
    <row r="1440" customFormat="false" ht="14.4" hidden="false" customHeight="false" outlineLevel="0" collapsed="false">
      <c r="A1440" s="44" t="n">
        <v>43313</v>
      </c>
      <c r="B1440" s="0" t="n">
        <v>172</v>
      </c>
      <c r="C1440" s="45" t="n">
        <v>43340</v>
      </c>
      <c r="D1440" s="0" t="s">
        <v>286</v>
      </c>
      <c r="E1440" s="0" t="n">
        <v>8927</v>
      </c>
      <c r="F1440" s="0" t="s">
        <v>1731</v>
      </c>
      <c r="G1440" s="0" t="s">
        <v>27</v>
      </c>
      <c r="H1440" s="0" t="s">
        <v>269</v>
      </c>
    </row>
    <row r="1441" customFormat="false" ht="14.4" hidden="false" customHeight="false" outlineLevel="0" collapsed="false">
      <c r="A1441" s="44" t="n">
        <v>43313</v>
      </c>
      <c r="B1441" s="0" t="n">
        <v>173</v>
      </c>
      <c r="C1441" s="45" t="n">
        <v>43340</v>
      </c>
      <c r="D1441" s="0" t="s">
        <v>286</v>
      </c>
      <c r="E1441" s="0" t="n">
        <v>8331</v>
      </c>
      <c r="F1441" s="0" t="s">
        <v>1732</v>
      </c>
      <c r="G1441" s="0" t="s">
        <v>17</v>
      </c>
      <c r="H1441" s="0" t="s">
        <v>263</v>
      </c>
    </row>
    <row r="1442" customFormat="false" ht="14.4" hidden="false" customHeight="false" outlineLevel="0" collapsed="false">
      <c r="A1442" s="44" t="n">
        <v>43313</v>
      </c>
      <c r="B1442" s="0" t="n">
        <v>174</v>
      </c>
      <c r="C1442" s="45" t="n">
        <v>43340</v>
      </c>
      <c r="D1442" s="0" t="s">
        <v>286</v>
      </c>
      <c r="E1442" s="0" t="n">
        <v>8365</v>
      </c>
      <c r="F1442" s="0" t="s">
        <v>1733</v>
      </c>
      <c r="G1442" s="0" t="s">
        <v>123</v>
      </c>
      <c r="H1442" s="0" t="s">
        <v>276</v>
      </c>
    </row>
    <row r="1443" customFormat="false" ht="14.4" hidden="false" customHeight="false" outlineLevel="0" collapsed="false">
      <c r="A1443" s="44" t="n">
        <v>43313</v>
      </c>
      <c r="B1443" s="0" t="n">
        <v>175</v>
      </c>
      <c r="C1443" s="45" t="n">
        <v>43340</v>
      </c>
      <c r="D1443" s="0" t="s">
        <v>286</v>
      </c>
      <c r="E1443" s="0" t="n">
        <v>8524</v>
      </c>
      <c r="F1443" s="0" t="s">
        <v>1734</v>
      </c>
      <c r="G1443" s="0" t="s">
        <v>123</v>
      </c>
      <c r="H1443" s="0" t="s">
        <v>268</v>
      </c>
    </row>
    <row r="1444" customFormat="false" ht="14.4" hidden="false" customHeight="false" outlineLevel="0" collapsed="false">
      <c r="A1444" s="44" t="n">
        <v>43313</v>
      </c>
      <c r="B1444" s="0" t="n">
        <v>176</v>
      </c>
      <c r="C1444" s="45" t="n">
        <v>43340</v>
      </c>
      <c r="D1444" s="0" t="s">
        <v>286</v>
      </c>
      <c r="E1444" s="0" t="n">
        <v>9519</v>
      </c>
      <c r="F1444" s="0" t="s">
        <v>1735</v>
      </c>
      <c r="G1444" s="0" t="s">
        <v>123</v>
      </c>
      <c r="H1444" s="0" t="s">
        <v>262</v>
      </c>
    </row>
    <row r="1445" customFormat="false" ht="14.4" hidden="false" customHeight="false" outlineLevel="0" collapsed="false">
      <c r="A1445" s="44" t="n">
        <v>43313</v>
      </c>
      <c r="B1445" s="0" t="n">
        <v>177</v>
      </c>
      <c r="C1445" s="45" t="n">
        <v>43340</v>
      </c>
      <c r="D1445" s="0" t="s">
        <v>286</v>
      </c>
      <c r="E1445" s="0" t="n">
        <v>7179</v>
      </c>
      <c r="F1445" s="0" t="s">
        <v>1736</v>
      </c>
      <c r="G1445" s="0" t="s">
        <v>127</v>
      </c>
      <c r="H1445" s="0" t="s">
        <v>268</v>
      </c>
    </row>
    <row r="1446" customFormat="false" ht="14.4" hidden="false" customHeight="false" outlineLevel="0" collapsed="false">
      <c r="A1446" s="44" t="n">
        <v>43313</v>
      </c>
      <c r="B1446" s="0" t="n">
        <v>178</v>
      </c>
      <c r="C1446" s="45" t="n">
        <v>43340</v>
      </c>
      <c r="D1446" s="0" t="s">
        <v>286</v>
      </c>
      <c r="E1446" s="0" t="n">
        <v>8563</v>
      </c>
      <c r="F1446" s="0" t="s">
        <v>1737</v>
      </c>
      <c r="G1446" s="0" t="s">
        <v>127</v>
      </c>
      <c r="H1446" s="0" t="s">
        <v>270</v>
      </c>
    </row>
    <row r="1447" customFormat="false" ht="14.4" hidden="false" customHeight="false" outlineLevel="0" collapsed="false">
      <c r="A1447" s="44" t="n">
        <v>43313</v>
      </c>
      <c r="B1447" s="0" t="n">
        <v>179</v>
      </c>
      <c r="C1447" s="45" t="n">
        <v>43340</v>
      </c>
      <c r="D1447" s="0" t="s">
        <v>286</v>
      </c>
      <c r="E1447" s="0" t="n">
        <v>7692</v>
      </c>
      <c r="F1447" s="0" t="s">
        <v>1738</v>
      </c>
      <c r="G1447" s="0" t="s">
        <v>27</v>
      </c>
      <c r="H1447" s="0" t="s">
        <v>272</v>
      </c>
    </row>
    <row r="1448" customFormat="false" ht="14.4" hidden="false" customHeight="false" outlineLevel="0" collapsed="false">
      <c r="A1448" s="44" t="n">
        <v>43313</v>
      </c>
      <c r="B1448" s="0" t="n">
        <v>180</v>
      </c>
      <c r="C1448" s="45" t="n">
        <v>43340</v>
      </c>
      <c r="D1448" s="0" t="s">
        <v>286</v>
      </c>
      <c r="E1448" s="0" t="n">
        <v>7693</v>
      </c>
      <c r="F1448" s="0" t="s">
        <v>1739</v>
      </c>
      <c r="G1448" s="0" t="s">
        <v>27</v>
      </c>
      <c r="H1448" s="0" t="s">
        <v>272</v>
      </c>
    </row>
    <row r="1449" customFormat="false" ht="14.4" hidden="false" customHeight="false" outlineLevel="0" collapsed="false">
      <c r="A1449" s="44" t="n">
        <v>43313</v>
      </c>
      <c r="B1449" s="0" t="n">
        <v>181</v>
      </c>
      <c r="C1449" s="45" t="n">
        <v>43341</v>
      </c>
      <c r="D1449" s="0" t="s">
        <v>286</v>
      </c>
      <c r="E1449" s="0" t="n">
        <v>7694</v>
      </c>
      <c r="F1449" s="0" t="s">
        <v>1740</v>
      </c>
      <c r="G1449" s="0" t="s">
        <v>27</v>
      </c>
      <c r="H1449" s="0" t="s">
        <v>272</v>
      </c>
    </row>
    <row r="1450" customFormat="false" ht="14.4" hidden="false" customHeight="false" outlineLevel="0" collapsed="false">
      <c r="A1450" s="44" t="n">
        <v>43313</v>
      </c>
      <c r="B1450" s="0" t="n">
        <v>182</v>
      </c>
      <c r="C1450" s="45" t="n">
        <v>43341</v>
      </c>
      <c r="D1450" s="0" t="s">
        <v>286</v>
      </c>
      <c r="E1450" s="0" t="n">
        <v>7696</v>
      </c>
      <c r="F1450" s="0" t="s">
        <v>1741</v>
      </c>
      <c r="G1450" s="0" t="s">
        <v>27</v>
      </c>
      <c r="H1450" s="0" t="s">
        <v>265</v>
      </c>
    </row>
    <row r="1451" customFormat="false" ht="14.4" hidden="false" customHeight="false" outlineLevel="0" collapsed="false">
      <c r="A1451" s="44" t="n">
        <v>43313</v>
      </c>
      <c r="B1451" s="0" t="n">
        <v>183</v>
      </c>
      <c r="C1451" s="45" t="n">
        <v>43341</v>
      </c>
      <c r="D1451" s="0" t="s">
        <v>286</v>
      </c>
      <c r="E1451" s="0" t="n">
        <v>8746</v>
      </c>
      <c r="F1451" s="0" t="s">
        <v>1742</v>
      </c>
      <c r="G1451" s="0" t="s">
        <v>183</v>
      </c>
      <c r="H1451" s="0" t="s">
        <v>267</v>
      </c>
    </row>
    <row r="1452" customFormat="false" ht="14.4" hidden="false" customHeight="false" outlineLevel="0" collapsed="false">
      <c r="A1452" s="44" t="n">
        <v>43313</v>
      </c>
      <c r="B1452" s="0" t="n">
        <v>184</v>
      </c>
      <c r="C1452" s="45" t="n">
        <v>43341</v>
      </c>
      <c r="D1452" s="0" t="s">
        <v>286</v>
      </c>
      <c r="E1452" s="0" t="n">
        <v>8525</v>
      </c>
      <c r="F1452" s="0" t="s">
        <v>1743</v>
      </c>
      <c r="G1452" s="0" t="s">
        <v>133</v>
      </c>
      <c r="H1452" s="0" t="s">
        <v>264</v>
      </c>
    </row>
    <row r="1453" customFormat="false" ht="14.4" hidden="false" customHeight="false" outlineLevel="0" collapsed="false">
      <c r="A1453" s="44" t="n">
        <v>43313</v>
      </c>
      <c r="B1453" s="0" t="n">
        <v>185</v>
      </c>
      <c r="C1453" s="45" t="n">
        <v>43341</v>
      </c>
      <c r="D1453" s="0" t="s">
        <v>286</v>
      </c>
      <c r="E1453" s="0" t="n">
        <v>9500</v>
      </c>
      <c r="F1453" s="0" t="s">
        <v>1744</v>
      </c>
      <c r="G1453" s="0" t="s">
        <v>133</v>
      </c>
      <c r="H1453" s="0" t="s">
        <v>264</v>
      </c>
    </row>
    <row r="1454" customFormat="false" ht="14.4" hidden="false" customHeight="false" outlineLevel="0" collapsed="false">
      <c r="A1454" s="44" t="n">
        <v>43313</v>
      </c>
      <c r="B1454" s="0" t="n">
        <v>186</v>
      </c>
      <c r="C1454" s="45" t="n">
        <v>43341</v>
      </c>
      <c r="D1454" s="0" t="s">
        <v>286</v>
      </c>
      <c r="E1454" s="0" t="n">
        <v>8747</v>
      </c>
      <c r="F1454" s="0" t="s">
        <v>1745</v>
      </c>
      <c r="G1454" s="0" t="s">
        <v>137</v>
      </c>
      <c r="H1454" s="0" t="s">
        <v>267</v>
      </c>
    </row>
    <row r="1455" customFormat="false" ht="14.4" hidden="false" customHeight="false" outlineLevel="0" collapsed="false">
      <c r="A1455" s="44" t="n">
        <v>43313</v>
      </c>
      <c r="B1455" s="0" t="n">
        <v>187</v>
      </c>
      <c r="C1455" s="45" t="n">
        <v>43341</v>
      </c>
      <c r="D1455" s="0" t="s">
        <v>286</v>
      </c>
      <c r="E1455" s="0" t="n">
        <v>9505</v>
      </c>
      <c r="F1455" s="0" t="s">
        <v>1746</v>
      </c>
      <c r="G1455" s="0" t="s">
        <v>133</v>
      </c>
      <c r="H1455" s="0" t="s">
        <v>263</v>
      </c>
    </row>
    <row r="1456" customFormat="false" ht="14.4" hidden="false" customHeight="false" outlineLevel="0" collapsed="false">
      <c r="A1456" s="44" t="n">
        <v>43313</v>
      </c>
      <c r="B1456" s="0" t="n">
        <v>188</v>
      </c>
      <c r="C1456" s="45" t="n">
        <v>43341</v>
      </c>
      <c r="D1456" s="0" t="s">
        <v>286</v>
      </c>
      <c r="E1456" s="0" t="n">
        <v>7697</v>
      </c>
      <c r="F1456" s="0" t="s">
        <v>1747</v>
      </c>
      <c r="G1456" s="0" t="s">
        <v>27</v>
      </c>
      <c r="H1456" s="0" t="s">
        <v>272</v>
      </c>
    </row>
    <row r="1457" customFormat="false" ht="14.4" hidden="false" customHeight="false" outlineLevel="0" collapsed="false">
      <c r="A1457" s="44" t="n">
        <v>43313</v>
      </c>
      <c r="B1457" s="0" t="n">
        <v>189</v>
      </c>
      <c r="C1457" s="45" t="n">
        <v>43341</v>
      </c>
      <c r="D1457" s="0" t="s">
        <v>286</v>
      </c>
      <c r="E1457" s="0" t="n">
        <v>7698</v>
      </c>
      <c r="F1457" s="0" t="s">
        <v>1748</v>
      </c>
      <c r="G1457" s="0" t="s">
        <v>27</v>
      </c>
      <c r="H1457" s="0" t="s">
        <v>272</v>
      </c>
    </row>
    <row r="1458" customFormat="false" ht="14.4" hidden="false" customHeight="false" outlineLevel="0" collapsed="false">
      <c r="A1458" s="44" t="n">
        <v>43313</v>
      </c>
      <c r="B1458" s="0" t="n">
        <v>190</v>
      </c>
      <c r="C1458" s="45" t="n">
        <v>43342</v>
      </c>
      <c r="D1458" s="0" t="s">
        <v>286</v>
      </c>
      <c r="E1458" s="0" t="n">
        <v>8838</v>
      </c>
      <c r="F1458" s="0" t="s">
        <v>1749</v>
      </c>
      <c r="G1458" s="0" t="s">
        <v>144</v>
      </c>
      <c r="H1458" s="0" t="s">
        <v>262</v>
      </c>
    </row>
    <row r="1459" customFormat="false" ht="14.4" hidden="false" customHeight="false" outlineLevel="0" collapsed="false">
      <c r="A1459" s="44" t="n">
        <v>43313</v>
      </c>
      <c r="B1459" s="0" t="n">
        <v>191</v>
      </c>
      <c r="C1459" s="45" t="n">
        <v>43342</v>
      </c>
      <c r="D1459" s="0" t="s">
        <v>286</v>
      </c>
      <c r="E1459" s="0" t="n">
        <v>9842</v>
      </c>
      <c r="F1459" s="0" t="s">
        <v>1750</v>
      </c>
      <c r="G1459" s="0" t="s">
        <v>156</v>
      </c>
      <c r="H1459" s="0" t="s">
        <v>268</v>
      </c>
    </row>
    <row r="1460" customFormat="false" ht="14.4" hidden="false" customHeight="false" outlineLevel="0" collapsed="false">
      <c r="A1460" s="44" t="n">
        <v>43313</v>
      </c>
      <c r="B1460" s="0" t="n">
        <v>192</v>
      </c>
      <c r="C1460" s="45" t="n">
        <v>43342</v>
      </c>
      <c r="D1460" s="0" t="s">
        <v>286</v>
      </c>
      <c r="E1460" s="0" t="n">
        <v>9086</v>
      </c>
      <c r="F1460" s="0" t="s">
        <v>1751</v>
      </c>
      <c r="G1460" s="0" t="s">
        <v>157</v>
      </c>
      <c r="H1460" s="0" t="s">
        <v>264</v>
      </c>
    </row>
    <row r="1461" customFormat="false" ht="14.4" hidden="false" customHeight="false" outlineLevel="0" collapsed="false">
      <c r="A1461" s="44" t="n">
        <v>43313</v>
      </c>
      <c r="B1461" s="0" t="n">
        <v>193</v>
      </c>
      <c r="C1461" s="45" t="n">
        <v>43342</v>
      </c>
      <c r="D1461" s="0" t="s">
        <v>286</v>
      </c>
      <c r="E1461" s="0" t="n">
        <v>8748</v>
      </c>
      <c r="F1461" s="0" t="s">
        <v>1752</v>
      </c>
      <c r="G1461" s="0" t="s">
        <v>157</v>
      </c>
      <c r="H1461" s="0" t="s">
        <v>267</v>
      </c>
    </row>
    <row r="1462" customFormat="false" ht="14.4" hidden="false" customHeight="false" outlineLevel="0" collapsed="false">
      <c r="A1462" s="44" t="n">
        <v>43313</v>
      </c>
      <c r="B1462" s="0" t="n">
        <v>194</v>
      </c>
      <c r="C1462" s="45" t="n">
        <v>43342</v>
      </c>
      <c r="D1462" s="0" t="s">
        <v>286</v>
      </c>
      <c r="E1462" s="0" t="n">
        <v>8529</v>
      </c>
      <c r="F1462" s="0" t="s">
        <v>1753</v>
      </c>
      <c r="G1462" s="0" t="s">
        <v>164</v>
      </c>
      <c r="H1462" s="0" t="s">
        <v>262</v>
      </c>
    </row>
    <row r="1463" customFormat="false" ht="14.4" hidden="false" customHeight="false" outlineLevel="0" collapsed="false">
      <c r="A1463" s="44" t="n">
        <v>43313</v>
      </c>
      <c r="B1463" s="0" t="n">
        <v>195</v>
      </c>
      <c r="C1463" s="45" t="n">
        <v>43342</v>
      </c>
      <c r="D1463" s="0" t="s">
        <v>286</v>
      </c>
      <c r="E1463" s="0" t="n">
        <v>9586</v>
      </c>
      <c r="F1463" s="0" t="s">
        <v>1754</v>
      </c>
      <c r="G1463" s="0" t="s">
        <v>165</v>
      </c>
      <c r="H1463" s="0" t="s">
        <v>268</v>
      </c>
    </row>
    <row r="1464" customFormat="false" ht="14.4" hidden="false" customHeight="false" outlineLevel="0" collapsed="false">
      <c r="A1464" s="44" t="n">
        <v>43313</v>
      </c>
      <c r="B1464" s="0" t="n">
        <v>196</v>
      </c>
      <c r="C1464" s="45" t="n">
        <v>43342</v>
      </c>
      <c r="D1464" s="0" t="s">
        <v>286</v>
      </c>
      <c r="E1464" s="0" t="n">
        <v>7699</v>
      </c>
      <c r="F1464" s="0" t="s">
        <v>1755</v>
      </c>
      <c r="G1464" s="0" t="s">
        <v>27</v>
      </c>
      <c r="H1464" s="0" t="s">
        <v>272</v>
      </c>
    </row>
    <row r="1465" customFormat="false" ht="14.4" hidden="false" customHeight="false" outlineLevel="0" collapsed="false">
      <c r="A1465" s="44" t="n">
        <v>43313</v>
      </c>
      <c r="B1465" s="0" t="n">
        <v>197</v>
      </c>
      <c r="C1465" s="45" t="n">
        <v>43342</v>
      </c>
      <c r="D1465" s="0" t="s">
        <v>286</v>
      </c>
      <c r="E1465" s="0" t="n">
        <v>7700</v>
      </c>
      <c r="F1465" s="0" t="s">
        <v>1756</v>
      </c>
      <c r="G1465" s="0" t="s">
        <v>27</v>
      </c>
      <c r="H1465" s="0" t="s">
        <v>272</v>
      </c>
    </row>
    <row r="1466" customFormat="false" ht="14.4" hidden="false" customHeight="false" outlineLevel="0" collapsed="false">
      <c r="A1466" s="44" t="n">
        <v>43313</v>
      </c>
      <c r="B1466" s="0" t="n">
        <v>198</v>
      </c>
      <c r="C1466" s="45" t="n">
        <v>43342</v>
      </c>
      <c r="D1466" s="0" t="s">
        <v>286</v>
      </c>
      <c r="E1466" s="0" t="n">
        <v>7701</v>
      </c>
      <c r="F1466" s="0" t="s">
        <v>1757</v>
      </c>
      <c r="G1466" s="0" t="s">
        <v>27</v>
      </c>
      <c r="H1466" s="0" t="s">
        <v>272</v>
      </c>
    </row>
    <row r="1467" customFormat="false" ht="14.4" hidden="false" customHeight="false" outlineLevel="0" collapsed="false">
      <c r="A1467" s="44" t="n">
        <v>43313</v>
      </c>
      <c r="B1467" s="0" t="n">
        <v>199</v>
      </c>
      <c r="C1467" s="45" t="n">
        <v>43343</v>
      </c>
      <c r="D1467" s="0" t="s">
        <v>286</v>
      </c>
      <c r="E1467" s="0" t="n">
        <v>8692</v>
      </c>
      <c r="F1467" s="0" t="s">
        <v>1758</v>
      </c>
      <c r="G1467" s="0" t="s">
        <v>27</v>
      </c>
      <c r="H1467" s="0" t="s">
        <v>264</v>
      </c>
    </row>
    <row r="1468" customFormat="false" ht="14.4" hidden="false" customHeight="false" outlineLevel="0" collapsed="false">
      <c r="A1468" s="44" t="n">
        <v>43313</v>
      </c>
      <c r="B1468" s="0" t="n">
        <v>200</v>
      </c>
      <c r="C1468" s="45" t="n">
        <v>43343</v>
      </c>
      <c r="D1468" s="0" t="s">
        <v>286</v>
      </c>
      <c r="E1468" s="0" t="n">
        <v>8693</v>
      </c>
      <c r="F1468" s="0" t="s">
        <v>1759</v>
      </c>
      <c r="G1468" s="0" t="s">
        <v>27</v>
      </c>
      <c r="H1468" s="0" t="s">
        <v>264</v>
      </c>
    </row>
    <row r="1469" customFormat="false" ht="14.4" hidden="false" customHeight="false" outlineLevel="0" collapsed="false">
      <c r="A1469" s="44" t="n">
        <v>43313</v>
      </c>
      <c r="B1469" s="0" t="n">
        <v>201</v>
      </c>
      <c r="C1469" s="45" t="n">
        <v>43343</v>
      </c>
      <c r="D1469" s="0" t="s">
        <v>286</v>
      </c>
      <c r="E1469" s="0" t="n">
        <v>8694</v>
      </c>
      <c r="F1469" s="0" t="s">
        <v>1760</v>
      </c>
      <c r="G1469" s="0" t="s">
        <v>27</v>
      </c>
      <c r="H1469" s="0" t="s">
        <v>264</v>
      </c>
    </row>
    <row r="1470" customFormat="false" ht="14.4" hidden="false" customHeight="false" outlineLevel="0" collapsed="false">
      <c r="A1470" s="44" t="n">
        <v>43313</v>
      </c>
      <c r="B1470" s="0" t="n">
        <v>202</v>
      </c>
      <c r="C1470" s="45" t="n">
        <v>43343</v>
      </c>
      <c r="D1470" s="0" t="s">
        <v>286</v>
      </c>
      <c r="E1470" s="0" t="n">
        <v>8763</v>
      </c>
      <c r="F1470" s="0" t="s">
        <v>1761</v>
      </c>
      <c r="G1470" s="0" t="s">
        <v>27</v>
      </c>
      <c r="H1470" s="0" t="s">
        <v>263</v>
      </c>
    </row>
    <row r="1471" customFormat="false" ht="14.4" hidden="false" customHeight="false" outlineLevel="0" collapsed="false">
      <c r="A1471" s="44" t="n">
        <v>43313</v>
      </c>
      <c r="B1471" s="0" t="n">
        <v>203</v>
      </c>
      <c r="C1471" s="45" t="n">
        <v>43343</v>
      </c>
      <c r="D1471" s="0" t="s">
        <v>286</v>
      </c>
      <c r="E1471" s="0" t="n">
        <v>9501</v>
      </c>
      <c r="F1471" s="0" t="s">
        <v>1762</v>
      </c>
      <c r="G1471" s="0" t="s">
        <v>27</v>
      </c>
      <c r="H1471" s="0" t="s">
        <v>267</v>
      </c>
    </row>
    <row r="1472" customFormat="false" ht="14.4" hidden="false" customHeight="false" outlineLevel="0" collapsed="false">
      <c r="A1472" s="44" t="n">
        <v>43313</v>
      </c>
      <c r="B1472" s="0" t="n">
        <v>204</v>
      </c>
      <c r="C1472" s="45" t="n">
        <v>43343</v>
      </c>
      <c r="D1472" s="0" t="s">
        <v>286</v>
      </c>
      <c r="E1472" s="0" t="n">
        <v>8977</v>
      </c>
      <c r="F1472" s="0" t="s">
        <v>1763</v>
      </c>
      <c r="G1472" s="0" t="s">
        <v>174</v>
      </c>
      <c r="H1472" s="0" t="s">
        <v>263</v>
      </c>
    </row>
    <row r="1473" customFormat="false" ht="14.4" hidden="false" customHeight="false" outlineLevel="0" collapsed="false">
      <c r="A1473" s="44" t="n">
        <v>43313</v>
      </c>
      <c r="B1473" s="0" t="n">
        <v>205</v>
      </c>
      <c r="C1473" s="45" t="n">
        <v>43343</v>
      </c>
      <c r="D1473" s="0" t="s">
        <v>286</v>
      </c>
      <c r="E1473" s="0" t="n">
        <v>8528</v>
      </c>
      <c r="F1473" s="0" t="s">
        <v>1764</v>
      </c>
      <c r="G1473" s="0" t="s">
        <v>174</v>
      </c>
      <c r="H1473" s="0" t="s">
        <v>262</v>
      </c>
    </row>
    <row r="1474" customFormat="false" ht="14.4" hidden="false" customHeight="false" outlineLevel="0" collapsed="false">
      <c r="A1474" s="44" t="n">
        <v>43313</v>
      </c>
      <c r="B1474" s="0" t="n">
        <v>206</v>
      </c>
      <c r="C1474" s="45" t="n">
        <v>43343</v>
      </c>
      <c r="D1474" s="0" t="s">
        <v>286</v>
      </c>
      <c r="E1474" s="0" t="n">
        <v>8673</v>
      </c>
      <c r="F1474" s="0" t="s">
        <v>1765</v>
      </c>
      <c r="G1474" s="0" t="s">
        <v>174</v>
      </c>
      <c r="H1474" s="0" t="s">
        <v>265</v>
      </c>
    </row>
    <row r="1475" customFormat="false" ht="14.4" hidden="false" customHeight="false" outlineLevel="0" collapsed="false">
      <c r="A1475" s="44" t="n">
        <v>43313</v>
      </c>
      <c r="B1475" s="0" t="n">
        <v>207</v>
      </c>
      <c r="C1475" s="45" t="n">
        <v>43343</v>
      </c>
      <c r="D1475" s="0" t="s">
        <v>286</v>
      </c>
      <c r="E1475" s="0" t="n">
        <v>9621</v>
      </c>
      <c r="F1475" s="0" t="s">
        <v>1766</v>
      </c>
      <c r="G1475" s="0" t="s">
        <v>205</v>
      </c>
      <c r="H1475" s="0" t="s">
        <v>264</v>
      </c>
    </row>
    <row r="1476" customFormat="false" ht="14.4" hidden="false" customHeight="false" outlineLevel="0" collapsed="false">
      <c r="A1476" s="44" t="n">
        <v>43344</v>
      </c>
      <c r="B1476" s="0" t="n">
        <v>1</v>
      </c>
      <c r="C1476" s="45" t="n">
        <v>43346</v>
      </c>
      <c r="D1476" s="0" t="s">
        <v>286</v>
      </c>
      <c r="E1476" s="0" t="n">
        <v>9019</v>
      </c>
      <c r="F1476" s="0" t="s">
        <v>1767</v>
      </c>
      <c r="G1476" s="0" t="s">
        <v>133</v>
      </c>
      <c r="H1476" s="0" t="s">
        <v>276</v>
      </c>
    </row>
    <row r="1477" customFormat="false" ht="14.4" hidden="false" customHeight="false" outlineLevel="0" collapsed="false">
      <c r="A1477" s="44" t="n">
        <v>43344</v>
      </c>
      <c r="B1477" s="0" t="n">
        <v>2</v>
      </c>
      <c r="C1477" s="45" t="n">
        <v>43346</v>
      </c>
      <c r="D1477" s="0" t="s">
        <v>286</v>
      </c>
      <c r="E1477" s="0" t="n">
        <v>8882</v>
      </c>
      <c r="F1477" s="0" t="s">
        <v>1768</v>
      </c>
      <c r="G1477" s="0" t="s">
        <v>244</v>
      </c>
      <c r="H1477" s="0" t="s">
        <v>270</v>
      </c>
    </row>
    <row r="1478" customFormat="false" ht="14.4" hidden="false" customHeight="false" outlineLevel="0" collapsed="false">
      <c r="A1478" s="44" t="n">
        <v>43344</v>
      </c>
      <c r="B1478" s="0" t="n">
        <v>3</v>
      </c>
      <c r="C1478" s="45" t="n">
        <v>43346</v>
      </c>
      <c r="D1478" s="0" t="s">
        <v>286</v>
      </c>
      <c r="E1478" s="0" t="n">
        <v>8898</v>
      </c>
      <c r="F1478" s="0" t="s">
        <v>1769</v>
      </c>
      <c r="G1478" s="0" t="s">
        <v>156</v>
      </c>
      <c r="H1478" s="0" t="s">
        <v>270</v>
      </c>
    </row>
    <row r="1479" customFormat="false" ht="14.4" hidden="false" customHeight="false" outlineLevel="0" collapsed="false">
      <c r="A1479" s="44" t="n">
        <v>43344</v>
      </c>
      <c r="B1479" s="0" t="n">
        <v>4</v>
      </c>
      <c r="C1479" s="45" t="n">
        <v>43346</v>
      </c>
      <c r="D1479" s="0" t="s">
        <v>286</v>
      </c>
      <c r="E1479" s="0" t="n">
        <v>7966</v>
      </c>
      <c r="F1479" s="0" t="s">
        <v>1770</v>
      </c>
      <c r="G1479" s="0" t="s">
        <v>156</v>
      </c>
      <c r="H1479" s="0" t="s">
        <v>267</v>
      </c>
    </row>
    <row r="1480" customFormat="false" ht="14.4" hidden="false" customHeight="false" outlineLevel="0" collapsed="false">
      <c r="A1480" s="44" t="n">
        <v>43344</v>
      </c>
      <c r="B1480" s="0" t="n">
        <v>5</v>
      </c>
      <c r="C1480" s="45" t="n">
        <v>43346</v>
      </c>
      <c r="D1480" s="0" t="s">
        <v>286</v>
      </c>
      <c r="E1480" s="0" t="n">
        <v>8883</v>
      </c>
      <c r="F1480" s="0" t="s">
        <v>1771</v>
      </c>
      <c r="G1480" s="0" t="s">
        <v>164</v>
      </c>
      <c r="H1480" s="0" t="s">
        <v>270</v>
      </c>
    </row>
    <row r="1481" customFormat="false" ht="14.4" hidden="false" customHeight="false" outlineLevel="0" collapsed="false">
      <c r="A1481" s="44" t="n">
        <v>43344</v>
      </c>
      <c r="B1481" s="0" t="n">
        <v>6</v>
      </c>
      <c r="C1481" s="45" t="n">
        <v>43346</v>
      </c>
      <c r="D1481" s="0" t="s">
        <v>286</v>
      </c>
      <c r="E1481" s="0" t="n">
        <v>9701</v>
      </c>
      <c r="F1481" s="0" t="s">
        <v>1772</v>
      </c>
      <c r="G1481" s="0" t="s">
        <v>52</v>
      </c>
      <c r="H1481" s="0" t="s">
        <v>272</v>
      </c>
    </row>
    <row r="1482" customFormat="false" ht="14.4" hidden="false" customHeight="false" outlineLevel="0" collapsed="false">
      <c r="A1482" s="44" t="n">
        <v>43344</v>
      </c>
      <c r="B1482" s="0" t="n">
        <v>7</v>
      </c>
      <c r="C1482" s="45" t="n">
        <v>43346</v>
      </c>
      <c r="D1482" s="0" t="s">
        <v>286</v>
      </c>
      <c r="E1482" s="0" t="n">
        <v>9323</v>
      </c>
      <c r="F1482" s="0" t="s">
        <v>1773</v>
      </c>
      <c r="G1482" s="0" t="s">
        <v>63</v>
      </c>
      <c r="H1482" s="0" t="s">
        <v>272</v>
      </c>
    </row>
    <row r="1483" customFormat="false" ht="14.4" hidden="false" customHeight="false" outlineLevel="0" collapsed="false">
      <c r="A1483" s="44" t="n">
        <v>43344</v>
      </c>
      <c r="B1483" s="0" t="n">
        <v>8</v>
      </c>
      <c r="C1483" s="45" t="n">
        <v>43346</v>
      </c>
      <c r="D1483" s="0" t="s">
        <v>286</v>
      </c>
      <c r="E1483" s="0" t="n">
        <v>9424</v>
      </c>
      <c r="F1483" s="0" t="s">
        <v>1774</v>
      </c>
      <c r="G1483" s="0" t="s">
        <v>249</v>
      </c>
      <c r="H1483" s="0" t="s">
        <v>272</v>
      </c>
    </row>
    <row r="1484" customFormat="false" ht="14.4" hidden="false" customHeight="false" outlineLevel="0" collapsed="false">
      <c r="A1484" s="44" t="n">
        <v>43344</v>
      </c>
      <c r="B1484" s="0" t="n">
        <v>9</v>
      </c>
      <c r="C1484" s="45" t="n">
        <v>43346</v>
      </c>
      <c r="D1484" s="0" t="s">
        <v>286</v>
      </c>
      <c r="E1484" s="0" t="n">
        <v>8897</v>
      </c>
      <c r="F1484" s="0" t="s">
        <v>1775</v>
      </c>
      <c r="G1484" s="0" t="s">
        <v>156</v>
      </c>
      <c r="H1484" s="0" t="s">
        <v>270</v>
      </c>
    </row>
    <row r="1485" customFormat="false" ht="14.4" hidden="false" customHeight="false" outlineLevel="0" collapsed="false">
      <c r="A1485" s="44" t="n">
        <v>43344</v>
      </c>
      <c r="B1485" s="0" t="n">
        <v>10</v>
      </c>
      <c r="C1485" s="45" t="n">
        <v>43347</v>
      </c>
      <c r="D1485" s="0" t="s">
        <v>286</v>
      </c>
      <c r="E1485" s="0" t="n">
        <v>8880</v>
      </c>
      <c r="F1485" s="0" t="s">
        <v>1776</v>
      </c>
      <c r="G1485" s="0" t="s">
        <v>235</v>
      </c>
      <c r="H1485" s="0" t="s">
        <v>270</v>
      </c>
    </row>
    <row r="1486" customFormat="false" ht="14.4" hidden="false" customHeight="false" outlineLevel="0" collapsed="false">
      <c r="A1486" s="44" t="n">
        <v>43344</v>
      </c>
      <c r="B1486" s="0" t="n">
        <v>11</v>
      </c>
      <c r="C1486" s="45" t="n">
        <v>43347</v>
      </c>
      <c r="D1486" s="0" t="s">
        <v>286</v>
      </c>
      <c r="E1486" s="0" t="n">
        <v>9106</v>
      </c>
      <c r="F1486" s="0" t="s">
        <v>1777</v>
      </c>
      <c r="G1486" s="0" t="s">
        <v>174</v>
      </c>
      <c r="H1486" s="0" t="s">
        <v>269</v>
      </c>
    </row>
    <row r="1487" customFormat="false" ht="14.4" hidden="false" customHeight="false" outlineLevel="0" collapsed="false">
      <c r="A1487" s="44" t="n">
        <v>43344</v>
      </c>
      <c r="B1487" s="0" t="n">
        <v>12</v>
      </c>
      <c r="C1487" s="45" t="n">
        <v>43347</v>
      </c>
      <c r="D1487" s="0" t="s">
        <v>286</v>
      </c>
      <c r="E1487" s="0" t="n">
        <v>8886</v>
      </c>
      <c r="F1487" s="0" t="s">
        <v>1778</v>
      </c>
      <c r="G1487" s="0" t="s">
        <v>174</v>
      </c>
      <c r="H1487" s="0" t="s">
        <v>270</v>
      </c>
    </row>
    <row r="1488" customFormat="false" ht="14.4" hidden="false" customHeight="false" outlineLevel="0" collapsed="false">
      <c r="A1488" s="44" t="n">
        <v>43344</v>
      </c>
      <c r="B1488" s="0" t="n">
        <v>13</v>
      </c>
      <c r="C1488" s="45" t="n">
        <v>43347</v>
      </c>
      <c r="D1488" s="0" t="s">
        <v>286</v>
      </c>
      <c r="E1488" s="0" t="n">
        <v>8885</v>
      </c>
      <c r="F1488" s="0" t="s">
        <v>1779</v>
      </c>
      <c r="G1488" s="0" t="s">
        <v>165</v>
      </c>
      <c r="H1488" s="0" t="s">
        <v>270</v>
      </c>
    </row>
    <row r="1489" customFormat="false" ht="14.4" hidden="false" customHeight="false" outlineLevel="0" collapsed="false">
      <c r="A1489" s="44" t="n">
        <v>43344</v>
      </c>
      <c r="B1489" s="0" t="n">
        <v>14</v>
      </c>
      <c r="C1489" s="45" t="n">
        <v>43347</v>
      </c>
      <c r="D1489" s="0" t="s">
        <v>286</v>
      </c>
      <c r="E1489" s="0" t="n">
        <v>8895</v>
      </c>
      <c r="F1489" s="0" t="s">
        <v>1780</v>
      </c>
      <c r="G1489" s="0" t="s">
        <v>133</v>
      </c>
      <c r="H1489" s="0" t="s">
        <v>270</v>
      </c>
    </row>
    <row r="1490" customFormat="false" ht="14.4" hidden="false" customHeight="false" outlineLevel="0" collapsed="false">
      <c r="A1490" s="44" t="n">
        <v>43344</v>
      </c>
      <c r="B1490" s="0" t="n">
        <v>15</v>
      </c>
      <c r="C1490" s="45" t="n">
        <v>43347</v>
      </c>
      <c r="D1490" s="0" t="s">
        <v>286</v>
      </c>
      <c r="E1490" s="0" t="n">
        <v>8896</v>
      </c>
      <c r="F1490" s="0" t="s">
        <v>1781</v>
      </c>
      <c r="G1490" s="0" t="s">
        <v>133</v>
      </c>
      <c r="H1490" s="0" t="s">
        <v>270</v>
      </c>
    </row>
    <row r="1491" customFormat="false" ht="14.4" hidden="false" customHeight="false" outlineLevel="0" collapsed="false">
      <c r="A1491" s="44" t="n">
        <v>43344</v>
      </c>
      <c r="B1491" s="0" t="n">
        <v>16</v>
      </c>
      <c r="C1491" s="45" t="n">
        <v>43347</v>
      </c>
      <c r="D1491" s="0" t="s">
        <v>286</v>
      </c>
      <c r="E1491" s="0" t="n">
        <v>9017</v>
      </c>
      <c r="F1491" s="0" t="s">
        <v>1782</v>
      </c>
      <c r="G1491" s="0" t="s">
        <v>133</v>
      </c>
      <c r="H1491" s="0" t="s">
        <v>276</v>
      </c>
    </row>
    <row r="1492" customFormat="false" ht="14.4" hidden="false" customHeight="false" outlineLevel="0" collapsed="false">
      <c r="A1492" s="44" t="n">
        <v>43344</v>
      </c>
      <c r="B1492" s="0" t="n">
        <v>17</v>
      </c>
      <c r="C1492" s="45" t="n">
        <v>43347</v>
      </c>
      <c r="D1492" s="0" t="s">
        <v>286</v>
      </c>
      <c r="E1492" s="0" t="n">
        <v>9856</v>
      </c>
      <c r="F1492" s="0" t="s">
        <v>1783</v>
      </c>
      <c r="G1492" s="0" t="s">
        <v>249</v>
      </c>
      <c r="H1492" s="0" t="s">
        <v>268</v>
      </c>
    </row>
    <row r="1493" customFormat="false" ht="14.4" hidden="false" customHeight="false" outlineLevel="0" collapsed="false">
      <c r="A1493" s="44" t="n">
        <v>43344</v>
      </c>
      <c r="B1493" s="0" t="n">
        <v>18</v>
      </c>
      <c r="C1493" s="45" t="n">
        <v>43347</v>
      </c>
      <c r="D1493" s="0" t="s">
        <v>286</v>
      </c>
      <c r="E1493" s="0" t="n">
        <v>9266</v>
      </c>
      <c r="F1493" s="0" t="s">
        <v>1784</v>
      </c>
      <c r="G1493" s="0" t="s">
        <v>112</v>
      </c>
      <c r="H1493" s="0" t="s">
        <v>272</v>
      </c>
    </row>
    <row r="1494" customFormat="false" ht="14.4" hidden="false" customHeight="false" outlineLevel="0" collapsed="false">
      <c r="A1494" s="44" t="n">
        <v>43344</v>
      </c>
      <c r="B1494" s="0" t="n">
        <v>19</v>
      </c>
      <c r="C1494" s="45" t="n">
        <v>43348</v>
      </c>
      <c r="D1494" s="0" t="s">
        <v>286</v>
      </c>
      <c r="E1494" s="0" t="n">
        <v>8952</v>
      </c>
      <c r="F1494" s="0" t="s">
        <v>1785</v>
      </c>
      <c r="G1494" s="0" t="s">
        <v>221</v>
      </c>
      <c r="H1494" s="0" t="s">
        <v>267</v>
      </c>
    </row>
    <row r="1495" customFormat="false" ht="14.4" hidden="false" customHeight="false" outlineLevel="0" collapsed="false">
      <c r="A1495" s="44" t="n">
        <v>43344</v>
      </c>
      <c r="B1495" s="0" t="n">
        <v>20</v>
      </c>
      <c r="C1495" s="45" t="n">
        <v>43348</v>
      </c>
      <c r="D1495" s="0" t="s">
        <v>286</v>
      </c>
      <c r="E1495" s="0" t="n">
        <v>9059</v>
      </c>
      <c r="F1495" s="0" t="s">
        <v>1786</v>
      </c>
      <c r="G1495" s="0" t="s">
        <v>78</v>
      </c>
      <c r="H1495" s="0" t="s">
        <v>276</v>
      </c>
    </row>
    <row r="1496" customFormat="false" ht="14.4" hidden="false" customHeight="false" outlineLevel="0" collapsed="false">
      <c r="A1496" s="44" t="n">
        <v>43344</v>
      </c>
      <c r="B1496" s="0" t="n">
        <v>21</v>
      </c>
      <c r="C1496" s="45" t="n">
        <v>43348</v>
      </c>
      <c r="D1496" s="0" t="s">
        <v>286</v>
      </c>
      <c r="E1496" s="0" t="n">
        <v>8899</v>
      </c>
      <c r="F1496" s="0" t="s">
        <v>1787</v>
      </c>
      <c r="G1496" s="0" t="s">
        <v>79</v>
      </c>
      <c r="H1496" s="0" t="s">
        <v>270</v>
      </c>
    </row>
    <row r="1497" customFormat="false" ht="14.4" hidden="false" customHeight="false" outlineLevel="0" collapsed="false">
      <c r="A1497" s="44" t="n">
        <v>43344</v>
      </c>
      <c r="B1497" s="0" t="n">
        <v>22</v>
      </c>
      <c r="C1497" s="45" t="n">
        <v>43348</v>
      </c>
      <c r="D1497" s="0" t="s">
        <v>286</v>
      </c>
      <c r="E1497" s="0" t="n">
        <v>8901</v>
      </c>
      <c r="F1497" s="0" t="s">
        <v>1788</v>
      </c>
      <c r="G1497" s="0" t="s">
        <v>107</v>
      </c>
      <c r="H1497" s="0" t="s">
        <v>270</v>
      </c>
    </row>
    <row r="1498" customFormat="false" ht="14.4" hidden="false" customHeight="false" outlineLevel="0" collapsed="false">
      <c r="A1498" s="44" t="n">
        <v>43344</v>
      </c>
      <c r="B1498" s="0" t="n">
        <v>23</v>
      </c>
      <c r="C1498" s="45" t="n">
        <v>43348</v>
      </c>
      <c r="D1498" s="0" t="s">
        <v>286</v>
      </c>
      <c r="E1498" s="0" t="n">
        <v>8888</v>
      </c>
      <c r="F1498" s="0" t="s">
        <v>1789</v>
      </c>
      <c r="G1498" s="0" t="s">
        <v>123</v>
      </c>
      <c r="H1498" s="0" t="s">
        <v>270</v>
      </c>
    </row>
    <row r="1499" customFormat="false" ht="14.4" hidden="false" customHeight="false" outlineLevel="0" collapsed="false">
      <c r="A1499" s="44" t="n">
        <v>43344</v>
      </c>
      <c r="B1499" s="0" t="n">
        <v>24</v>
      </c>
      <c r="C1499" s="45" t="n">
        <v>43348</v>
      </c>
      <c r="D1499" s="0" t="s">
        <v>286</v>
      </c>
      <c r="E1499" s="0" t="n">
        <v>8889</v>
      </c>
      <c r="F1499" s="0" t="s">
        <v>1790</v>
      </c>
      <c r="G1499" s="0" t="s">
        <v>123</v>
      </c>
      <c r="H1499" s="0" t="s">
        <v>270</v>
      </c>
    </row>
    <row r="1500" customFormat="false" ht="14.4" hidden="false" customHeight="false" outlineLevel="0" collapsed="false">
      <c r="A1500" s="44" t="n">
        <v>43344</v>
      </c>
      <c r="B1500" s="0" t="n">
        <v>25</v>
      </c>
      <c r="C1500" s="45" t="n">
        <v>43348</v>
      </c>
      <c r="D1500" s="0" t="s">
        <v>286</v>
      </c>
      <c r="E1500" s="0" t="n">
        <v>8891</v>
      </c>
      <c r="F1500" s="0" t="s">
        <v>1791</v>
      </c>
      <c r="G1500" s="0" t="s">
        <v>127</v>
      </c>
      <c r="H1500" s="0" t="s">
        <v>270</v>
      </c>
    </row>
    <row r="1501" customFormat="false" ht="14.4" hidden="false" customHeight="false" outlineLevel="0" collapsed="false">
      <c r="A1501" s="44" t="n">
        <v>43344</v>
      </c>
      <c r="B1501" s="0" t="n">
        <v>26</v>
      </c>
      <c r="C1501" s="45" t="n">
        <v>43348</v>
      </c>
      <c r="D1501" s="0" t="s">
        <v>286</v>
      </c>
      <c r="E1501" s="0" t="n">
        <v>8893</v>
      </c>
      <c r="F1501" s="0" t="s">
        <v>1792</v>
      </c>
      <c r="G1501" s="0" t="s">
        <v>127</v>
      </c>
      <c r="H1501" s="0" t="s">
        <v>270</v>
      </c>
    </row>
    <row r="1502" customFormat="false" ht="14.4" hidden="false" customHeight="false" outlineLevel="0" collapsed="false">
      <c r="A1502" s="44" t="n">
        <v>43344</v>
      </c>
      <c r="B1502" s="0" t="n">
        <v>27</v>
      </c>
      <c r="C1502" s="45" t="n">
        <v>43348</v>
      </c>
      <c r="D1502" s="0" t="s">
        <v>286</v>
      </c>
      <c r="E1502" s="0" t="n">
        <v>8894</v>
      </c>
      <c r="F1502" s="0" t="s">
        <v>1793</v>
      </c>
      <c r="G1502" s="0" t="s">
        <v>127</v>
      </c>
      <c r="H1502" s="0" t="s">
        <v>270</v>
      </c>
    </row>
    <row r="1503" customFormat="false" ht="14.4" hidden="false" customHeight="false" outlineLevel="0" collapsed="false">
      <c r="A1503" s="44" t="n">
        <v>43344</v>
      </c>
      <c r="B1503" s="0" t="n">
        <v>28</v>
      </c>
      <c r="C1503" s="45" t="n">
        <v>43349</v>
      </c>
      <c r="D1503" s="0" t="s">
        <v>286</v>
      </c>
      <c r="E1503" s="0" t="n">
        <v>8878</v>
      </c>
      <c r="F1503" s="0" t="s">
        <v>1794</v>
      </c>
      <c r="G1503" s="0" t="s">
        <v>195</v>
      </c>
      <c r="H1503" s="0" t="s">
        <v>270</v>
      </c>
    </row>
    <row r="1504" customFormat="false" ht="14.4" hidden="false" customHeight="false" outlineLevel="0" collapsed="false">
      <c r="A1504" s="44" t="n">
        <v>43344</v>
      </c>
      <c r="B1504" s="0" t="n">
        <v>29</v>
      </c>
      <c r="C1504" s="45" t="n">
        <v>43349</v>
      </c>
      <c r="D1504" s="0" t="s">
        <v>286</v>
      </c>
      <c r="E1504" s="0" t="n">
        <v>9024</v>
      </c>
      <c r="F1504" s="0" t="s">
        <v>1795</v>
      </c>
      <c r="G1504" s="0" t="s">
        <v>17</v>
      </c>
      <c r="H1504" s="0" t="s">
        <v>276</v>
      </c>
    </row>
    <row r="1505" customFormat="false" ht="14.4" hidden="false" customHeight="false" outlineLevel="0" collapsed="false">
      <c r="A1505" s="44" t="n">
        <v>43344</v>
      </c>
      <c r="B1505" s="0" t="n">
        <v>30</v>
      </c>
      <c r="C1505" s="45" t="n">
        <v>43349</v>
      </c>
      <c r="D1505" s="0" t="s">
        <v>286</v>
      </c>
      <c r="E1505" s="0" t="n">
        <v>8881</v>
      </c>
      <c r="F1505" s="0" t="s">
        <v>1796</v>
      </c>
      <c r="G1505" s="0" t="s">
        <v>15</v>
      </c>
      <c r="H1505" s="0" t="s">
        <v>270</v>
      </c>
    </row>
    <row r="1506" customFormat="false" ht="14.4" hidden="false" customHeight="false" outlineLevel="0" collapsed="false">
      <c r="A1506" s="44" t="n">
        <v>43344</v>
      </c>
      <c r="B1506" s="0" t="n">
        <v>31</v>
      </c>
      <c r="C1506" s="45" t="n">
        <v>43349</v>
      </c>
      <c r="D1506" s="0" t="s">
        <v>286</v>
      </c>
      <c r="E1506" s="0" t="n">
        <v>9023</v>
      </c>
      <c r="F1506" s="0" t="s">
        <v>1797</v>
      </c>
      <c r="G1506" s="0" t="s">
        <v>26</v>
      </c>
      <c r="H1506" s="0" t="s">
        <v>276</v>
      </c>
    </row>
    <row r="1507" customFormat="false" ht="14.4" hidden="false" customHeight="false" outlineLevel="0" collapsed="false">
      <c r="A1507" s="44" t="n">
        <v>43344</v>
      </c>
      <c r="B1507" s="0" t="n">
        <v>32</v>
      </c>
      <c r="C1507" s="45" t="n">
        <v>43349</v>
      </c>
      <c r="D1507" s="0" t="s">
        <v>286</v>
      </c>
      <c r="E1507" s="0" t="n">
        <v>9022</v>
      </c>
      <c r="F1507" s="0" t="s">
        <v>1798</v>
      </c>
      <c r="G1507" s="0" t="s">
        <v>27</v>
      </c>
      <c r="H1507" s="0" t="s">
        <v>276</v>
      </c>
    </row>
    <row r="1508" customFormat="false" ht="14.4" hidden="false" customHeight="false" outlineLevel="0" collapsed="false">
      <c r="A1508" s="44" t="n">
        <v>43344</v>
      </c>
      <c r="B1508" s="0" t="n">
        <v>33</v>
      </c>
      <c r="C1508" s="45" t="n">
        <v>43349</v>
      </c>
      <c r="D1508" s="0" t="s">
        <v>286</v>
      </c>
      <c r="E1508" s="0" t="n">
        <v>9660</v>
      </c>
      <c r="F1508" s="0" t="s">
        <v>1799</v>
      </c>
      <c r="G1508" s="0" t="s">
        <v>26</v>
      </c>
      <c r="H1508" s="0" t="s">
        <v>265</v>
      </c>
    </row>
    <row r="1509" customFormat="false" ht="14.4" hidden="false" customHeight="false" outlineLevel="0" collapsed="false">
      <c r="A1509" s="44" t="n">
        <v>43344</v>
      </c>
      <c r="B1509" s="0" t="n">
        <v>34</v>
      </c>
      <c r="C1509" s="45" t="n">
        <v>43349</v>
      </c>
      <c r="D1509" s="0" t="s">
        <v>286</v>
      </c>
      <c r="E1509" s="0" t="n">
        <v>8900</v>
      </c>
      <c r="F1509" s="0" t="s">
        <v>1800</v>
      </c>
      <c r="G1509" s="0" t="s">
        <v>50</v>
      </c>
      <c r="H1509" s="0" t="s">
        <v>270</v>
      </c>
    </row>
    <row r="1510" customFormat="false" ht="14.4" hidden="false" customHeight="false" outlineLevel="0" collapsed="false">
      <c r="A1510" s="44" t="n">
        <v>43344</v>
      </c>
      <c r="B1510" s="0" t="n">
        <v>35</v>
      </c>
      <c r="C1510" s="45" t="n">
        <v>43349</v>
      </c>
      <c r="D1510" s="0" t="s">
        <v>286</v>
      </c>
      <c r="E1510" s="0" t="n">
        <v>9112</v>
      </c>
      <c r="F1510" s="0" t="s">
        <v>1801</v>
      </c>
      <c r="G1510" s="0" t="s">
        <v>48</v>
      </c>
      <c r="H1510" s="0" t="s">
        <v>265</v>
      </c>
    </row>
    <row r="1511" customFormat="false" ht="14.4" hidden="false" customHeight="false" outlineLevel="0" collapsed="false">
      <c r="A1511" s="44" t="n">
        <v>43344</v>
      </c>
      <c r="B1511" s="0" t="n">
        <v>36</v>
      </c>
      <c r="C1511" s="45" t="n">
        <v>43349</v>
      </c>
      <c r="D1511" s="0" t="s">
        <v>286</v>
      </c>
      <c r="E1511" s="0" t="n">
        <v>5878</v>
      </c>
      <c r="F1511" s="0" t="s">
        <v>1802</v>
      </c>
      <c r="G1511" s="0" t="s">
        <v>249</v>
      </c>
      <c r="H1511" s="0" t="s">
        <v>265</v>
      </c>
    </row>
    <row r="1512" customFormat="false" ht="14.4" hidden="false" customHeight="false" outlineLevel="0" collapsed="false">
      <c r="A1512" s="44" t="n">
        <v>43344</v>
      </c>
      <c r="B1512" s="0" t="n">
        <v>37</v>
      </c>
      <c r="C1512" s="45" t="n">
        <v>43350</v>
      </c>
      <c r="D1512" s="0" t="s">
        <v>286</v>
      </c>
      <c r="E1512" s="0" t="n">
        <v>9487</v>
      </c>
      <c r="F1512" s="0" t="s">
        <v>1803</v>
      </c>
      <c r="G1512" s="0" t="s">
        <v>1804</v>
      </c>
      <c r="H1512" s="0" t="s">
        <v>264</v>
      </c>
    </row>
    <row r="1513" customFormat="false" ht="14.4" hidden="false" customHeight="false" outlineLevel="0" collapsed="false">
      <c r="A1513" s="44" t="n">
        <v>43344</v>
      </c>
      <c r="B1513" s="0" t="n">
        <v>38</v>
      </c>
      <c r="C1513" s="45" t="n">
        <v>43350</v>
      </c>
      <c r="D1513" s="0" t="s">
        <v>286</v>
      </c>
      <c r="E1513" s="0" t="n">
        <v>7619</v>
      </c>
      <c r="F1513" s="0" t="s">
        <v>1805</v>
      </c>
      <c r="G1513" s="0" t="s">
        <v>66</v>
      </c>
      <c r="H1513" s="0" t="s">
        <v>266</v>
      </c>
    </row>
    <row r="1514" customFormat="false" ht="14.4" hidden="false" customHeight="false" outlineLevel="0" collapsed="false">
      <c r="A1514" s="44" t="n">
        <v>43344</v>
      </c>
      <c r="B1514" s="0" t="n">
        <v>39</v>
      </c>
      <c r="C1514" s="45" t="n">
        <v>43350</v>
      </c>
      <c r="D1514" s="0" t="s">
        <v>286</v>
      </c>
      <c r="E1514" s="0" t="n">
        <v>9777</v>
      </c>
      <c r="F1514" s="0" t="s">
        <v>1806</v>
      </c>
      <c r="G1514" s="0" t="s">
        <v>65</v>
      </c>
      <c r="H1514" s="0" t="s">
        <v>272</v>
      </c>
    </row>
    <row r="1515" customFormat="false" ht="14.4" hidden="false" customHeight="false" outlineLevel="0" collapsed="false">
      <c r="A1515" s="44" t="n">
        <v>43344</v>
      </c>
      <c r="B1515" s="0" t="n">
        <v>40</v>
      </c>
      <c r="C1515" s="45" t="n">
        <v>43350</v>
      </c>
      <c r="D1515" s="0" t="s">
        <v>286</v>
      </c>
      <c r="E1515" s="0" t="n">
        <v>9276</v>
      </c>
      <c r="F1515" s="0" t="s">
        <v>1807</v>
      </c>
      <c r="G1515" s="0" t="s">
        <v>15</v>
      </c>
      <c r="H1515" s="0" t="s">
        <v>272</v>
      </c>
    </row>
    <row r="1516" customFormat="false" ht="14.4" hidden="false" customHeight="false" outlineLevel="0" collapsed="false">
      <c r="A1516" s="44" t="n">
        <v>43344</v>
      </c>
      <c r="B1516" s="0" t="n">
        <v>41</v>
      </c>
      <c r="C1516" s="45" t="n">
        <v>43350</v>
      </c>
      <c r="D1516" s="0" t="s">
        <v>286</v>
      </c>
      <c r="E1516" s="0" t="n">
        <v>9237</v>
      </c>
      <c r="F1516" s="0" t="s">
        <v>1808</v>
      </c>
      <c r="G1516" s="0" t="s">
        <v>15</v>
      </c>
      <c r="H1516" s="0" t="s">
        <v>266</v>
      </c>
    </row>
    <row r="1517" customFormat="false" ht="14.4" hidden="false" customHeight="false" outlineLevel="0" collapsed="false">
      <c r="A1517" s="44" t="n">
        <v>43344</v>
      </c>
      <c r="B1517" s="0" t="n">
        <v>42</v>
      </c>
      <c r="C1517" s="45" t="n">
        <v>43350</v>
      </c>
      <c r="D1517" s="0" t="s">
        <v>286</v>
      </c>
      <c r="E1517" s="0" t="n">
        <v>8558</v>
      </c>
      <c r="F1517" s="0" t="s">
        <v>1809</v>
      </c>
      <c r="G1517" s="0" t="s">
        <v>17</v>
      </c>
      <c r="H1517" s="0" t="s">
        <v>270</v>
      </c>
    </row>
    <row r="1518" customFormat="false" ht="14.4" hidden="false" customHeight="false" outlineLevel="0" collapsed="false">
      <c r="A1518" s="44" t="n">
        <v>43344</v>
      </c>
      <c r="B1518" s="0" t="n">
        <v>43</v>
      </c>
      <c r="C1518" s="45" t="n">
        <v>43350</v>
      </c>
      <c r="D1518" s="0" t="s">
        <v>286</v>
      </c>
      <c r="E1518" s="0" t="n">
        <v>9215</v>
      </c>
      <c r="F1518" s="0" t="s">
        <v>1810</v>
      </c>
      <c r="G1518" s="0" t="s">
        <v>17</v>
      </c>
      <c r="H1518" s="0" t="s">
        <v>266</v>
      </c>
    </row>
    <row r="1519" customFormat="false" ht="14.4" hidden="false" customHeight="false" outlineLevel="0" collapsed="false">
      <c r="A1519" s="44" t="n">
        <v>43344</v>
      </c>
      <c r="B1519" s="0" t="n">
        <v>44</v>
      </c>
      <c r="C1519" s="45" t="n">
        <v>43350</v>
      </c>
      <c r="D1519" s="0" t="s">
        <v>286</v>
      </c>
      <c r="E1519" s="0" t="n">
        <v>9092</v>
      </c>
      <c r="F1519" s="0" t="s">
        <v>1811</v>
      </c>
      <c r="G1519" s="0" t="s">
        <v>19</v>
      </c>
      <c r="H1519" s="0" t="s">
        <v>261</v>
      </c>
    </row>
    <row r="1520" customFormat="false" ht="14.4" hidden="false" customHeight="false" outlineLevel="0" collapsed="false">
      <c r="A1520" s="44" t="n">
        <v>43344</v>
      </c>
      <c r="B1520" s="0" t="n">
        <v>45</v>
      </c>
      <c r="C1520" s="45" t="n">
        <v>43350</v>
      </c>
      <c r="D1520" s="0" t="s">
        <v>286</v>
      </c>
      <c r="E1520" s="0" t="n">
        <v>9296</v>
      </c>
      <c r="F1520" s="0" t="s">
        <v>1812</v>
      </c>
      <c r="G1520" s="0" t="s">
        <v>93</v>
      </c>
      <c r="H1520" s="0" t="s">
        <v>272</v>
      </c>
    </row>
    <row r="1521" customFormat="false" ht="14.4" hidden="false" customHeight="false" outlineLevel="0" collapsed="false">
      <c r="A1521" s="44" t="n">
        <v>43344</v>
      </c>
      <c r="B1521" s="0" t="n">
        <v>46</v>
      </c>
      <c r="C1521" s="45" t="n">
        <v>43353</v>
      </c>
      <c r="D1521" s="0" t="s">
        <v>286</v>
      </c>
      <c r="E1521" s="0" t="n">
        <v>9761</v>
      </c>
      <c r="F1521" s="0" t="s">
        <v>1813</v>
      </c>
      <c r="G1521" s="0" t="s">
        <v>189</v>
      </c>
      <c r="H1521" s="0" t="s">
        <v>262</v>
      </c>
    </row>
    <row r="1522" customFormat="false" ht="14.4" hidden="false" customHeight="false" outlineLevel="0" collapsed="false">
      <c r="A1522" s="44" t="n">
        <v>43344</v>
      </c>
      <c r="B1522" s="0" t="n">
        <v>47</v>
      </c>
      <c r="C1522" s="45" t="n">
        <v>43353</v>
      </c>
      <c r="D1522" s="0" t="s">
        <v>286</v>
      </c>
      <c r="E1522" s="0" t="n">
        <v>8416</v>
      </c>
      <c r="F1522" s="0" t="s">
        <v>1814</v>
      </c>
      <c r="G1522" s="0" t="s">
        <v>55</v>
      </c>
      <c r="H1522" s="0" t="s">
        <v>265</v>
      </c>
    </row>
    <row r="1523" customFormat="false" ht="14.4" hidden="false" customHeight="false" outlineLevel="0" collapsed="false">
      <c r="A1523" s="44" t="n">
        <v>43344</v>
      </c>
      <c r="B1523" s="0" t="n">
        <v>48</v>
      </c>
      <c r="C1523" s="45" t="n">
        <v>43353</v>
      </c>
      <c r="D1523" s="0" t="s">
        <v>286</v>
      </c>
      <c r="E1523" s="0" t="n">
        <v>9219</v>
      </c>
      <c r="F1523" s="0" t="s">
        <v>1815</v>
      </c>
      <c r="G1523" s="0" t="s">
        <v>249</v>
      </c>
      <c r="H1523" s="0" t="s">
        <v>266</v>
      </c>
    </row>
    <row r="1524" customFormat="false" ht="14.4" hidden="false" customHeight="false" outlineLevel="0" collapsed="false">
      <c r="A1524" s="44" t="n">
        <v>43344</v>
      </c>
      <c r="B1524" s="0" t="n">
        <v>49</v>
      </c>
      <c r="C1524" s="45" t="n">
        <v>43353</v>
      </c>
      <c r="D1524" s="0" t="s">
        <v>286</v>
      </c>
      <c r="E1524" s="0" t="n">
        <v>8922</v>
      </c>
      <c r="F1524" s="0" t="s">
        <v>1816</v>
      </c>
      <c r="G1524" s="0" t="s">
        <v>21</v>
      </c>
      <c r="H1524" s="0" t="s">
        <v>268</v>
      </c>
    </row>
    <row r="1525" customFormat="false" ht="14.4" hidden="false" customHeight="false" outlineLevel="0" collapsed="false">
      <c r="A1525" s="44" t="n">
        <v>43344</v>
      </c>
      <c r="B1525" s="0" t="n">
        <v>50</v>
      </c>
      <c r="C1525" s="45" t="n">
        <v>43353</v>
      </c>
      <c r="D1525" s="0" t="s">
        <v>286</v>
      </c>
      <c r="E1525" s="0" t="n">
        <v>9395</v>
      </c>
      <c r="F1525" s="0" t="s">
        <v>1817</v>
      </c>
      <c r="G1525" s="0" t="s">
        <v>26</v>
      </c>
      <c r="H1525" s="0" t="s">
        <v>272</v>
      </c>
    </row>
    <row r="1526" customFormat="false" ht="14.4" hidden="false" customHeight="false" outlineLevel="0" collapsed="false">
      <c r="A1526" s="44" t="n">
        <v>43344</v>
      </c>
      <c r="B1526" s="0" t="n">
        <v>51</v>
      </c>
      <c r="C1526" s="45" t="n">
        <v>43353</v>
      </c>
      <c r="D1526" s="0" t="s">
        <v>286</v>
      </c>
      <c r="E1526" s="0" t="n">
        <v>9674</v>
      </c>
      <c r="F1526" s="0" t="s">
        <v>1818</v>
      </c>
      <c r="G1526" s="0" t="s">
        <v>26</v>
      </c>
      <c r="H1526" s="0" t="s">
        <v>273</v>
      </c>
    </row>
    <row r="1527" customFormat="false" ht="14.4" hidden="false" customHeight="false" outlineLevel="0" collapsed="false">
      <c r="A1527" s="44" t="n">
        <v>43344</v>
      </c>
      <c r="B1527" s="0" t="n">
        <v>52</v>
      </c>
      <c r="C1527" s="45" t="n">
        <v>43353</v>
      </c>
      <c r="D1527" s="0" t="s">
        <v>286</v>
      </c>
      <c r="E1527" s="0" t="n">
        <v>9663</v>
      </c>
      <c r="F1527" s="0" t="s">
        <v>1819</v>
      </c>
      <c r="G1527" s="0" t="s">
        <v>156</v>
      </c>
      <c r="H1527" s="0" t="s">
        <v>262</v>
      </c>
    </row>
    <row r="1528" customFormat="false" ht="14.4" hidden="false" customHeight="false" outlineLevel="0" collapsed="false">
      <c r="A1528" s="44" t="n">
        <v>43344</v>
      </c>
      <c r="B1528" s="0" t="n">
        <v>53</v>
      </c>
      <c r="C1528" s="45" t="n">
        <v>43353</v>
      </c>
      <c r="D1528" s="0" t="s">
        <v>286</v>
      </c>
      <c r="E1528" s="0" t="n">
        <v>10102</v>
      </c>
      <c r="F1528" s="0" t="s">
        <v>1820</v>
      </c>
      <c r="G1528" s="0" t="s">
        <v>175</v>
      </c>
      <c r="H1528" s="0" t="s">
        <v>272</v>
      </c>
    </row>
    <row r="1529" customFormat="false" ht="14.4" hidden="false" customHeight="false" outlineLevel="0" collapsed="false">
      <c r="A1529" s="44" t="n">
        <v>43344</v>
      </c>
      <c r="B1529" s="0" t="n">
        <v>54</v>
      </c>
      <c r="C1529" s="45" t="n">
        <v>43353</v>
      </c>
      <c r="D1529" s="0" t="s">
        <v>286</v>
      </c>
      <c r="E1529" s="0" t="n">
        <v>8493</v>
      </c>
      <c r="F1529" s="0" t="s">
        <v>1821</v>
      </c>
      <c r="G1529" s="0" t="s">
        <v>54</v>
      </c>
      <c r="H1529" s="0" t="s">
        <v>272</v>
      </c>
    </row>
    <row r="1530" customFormat="false" ht="14.4" hidden="false" customHeight="false" outlineLevel="0" collapsed="false">
      <c r="A1530" s="44" t="n">
        <v>43344</v>
      </c>
      <c r="B1530" s="0" t="n">
        <v>55</v>
      </c>
      <c r="C1530" s="45" t="n">
        <v>43354</v>
      </c>
      <c r="D1530" s="0" t="s">
        <v>286</v>
      </c>
      <c r="E1530" s="0" t="n">
        <v>9076</v>
      </c>
      <c r="F1530" s="0" t="s">
        <v>1822</v>
      </c>
      <c r="G1530" s="0" t="s">
        <v>217</v>
      </c>
      <c r="H1530" s="0" t="s">
        <v>264</v>
      </c>
    </row>
    <row r="1531" customFormat="false" ht="14.4" hidden="false" customHeight="false" outlineLevel="0" collapsed="false">
      <c r="A1531" s="44" t="n">
        <v>43344</v>
      </c>
      <c r="B1531" s="0" t="n">
        <v>56</v>
      </c>
      <c r="C1531" s="45" t="n">
        <v>43354</v>
      </c>
      <c r="D1531" s="0" t="s">
        <v>286</v>
      </c>
      <c r="E1531" s="0" t="n">
        <v>8013</v>
      </c>
      <c r="F1531" s="0" t="s">
        <v>1823</v>
      </c>
      <c r="G1531" s="0" t="s">
        <v>156</v>
      </c>
      <c r="H1531" s="0" t="s">
        <v>267</v>
      </c>
    </row>
    <row r="1532" customFormat="false" ht="14.4" hidden="false" customHeight="false" outlineLevel="0" collapsed="false">
      <c r="A1532" s="44" t="n">
        <v>43344</v>
      </c>
      <c r="B1532" s="0" t="n">
        <v>57</v>
      </c>
      <c r="C1532" s="45" t="n">
        <v>43354</v>
      </c>
      <c r="D1532" s="0" t="s">
        <v>286</v>
      </c>
      <c r="E1532" s="0" t="n">
        <v>9208</v>
      </c>
      <c r="F1532" s="0" t="s">
        <v>1824</v>
      </c>
      <c r="G1532" s="0" t="s">
        <v>22</v>
      </c>
      <c r="H1532" s="0" t="s">
        <v>266</v>
      </c>
    </row>
    <row r="1533" customFormat="false" ht="14.4" hidden="false" customHeight="false" outlineLevel="0" collapsed="false">
      <c r="A1533" s="44" t="n">
        <v>43344</v>
      </c>
      <c r="B1533" s="0" t="n">
        <v>58</v>
      </c>
      <c r="C1533" s="45" t="n">
        <v>43354</v>
      </c>
      <c r="D1533" s="0" t="s">
        <v>286</v>
      </c>
      <c r="E1533" s="0" t="n">
        <v>9103</v>
      </c>
      <c r="F1533" s="0" t="s">
        <v>1825</v>
      </c>
      <c r="G1533" s="0" t="s">
        <v>22</v>
      </c>
      <c r="H1533" s="0" t="s">
        <v>270</v>
      </c>
    </row>
    <row r="1534" customFormat="false" ht="14.4" hidden="false" customHeight="false" outlineLevel="0" collapsed="false">
      <c r="A1534" s="44" t="n">
        <v>43344</v>
      </c>
      <c r="B1534" s="0" t="n">
        <v>59</v>
      </c>
      <c r="C1534" s="45" t="n">
        <v>43354</v>
      </c>
      <c r="D1534" s="0" t="s">
        <v>286</v>
      </c>
      <c r="E1534" s="0" t="n">
        <v>9469</v>
      </c>
      <c r="F1534" s="0" t="s">
        <v>1826</v>
      </c>
      <c r="G1534" s="0" t="s">
        <v>26</v>
      </c>
      <c r="H1534" s="0" t="s">
        <v>265</v>
      </c>
    </row>
    <row r="1535" customFormat="false" ht="14.4" hidden="false" customHeight="false" outlineLevel="0" collapsed="false">
      <c r="A1535" s="44" t="n">
        <v>43344</v>
      </c>
      <c r="B1535" s="0" t="n">
        <v>60</v>
      </c>
      <c r="C1535" s="45" t="n">
        <v>43354</v>
      </c>
      <c r="D1535" s="0" t="s">
        <v>286</v>
      </c>
      <c r="E1535" s="0" t="n">
        <v>9664</v>
      </c>
      <c r="F1535" s="0" t="s">
        <v>1827</v>
      </c>
      <c r="G1535" s="0" t="s">
        <v>26</v>
      </c>
      <c r="H1535" s="0" t="s">
        <v>269</v>
      </c>
    </row>
    <row r="1536" customFormat="false" ht="14.4" hidden="false" customHeight="false" outlineLevel="0" collapsed="false">
      <c r="A1536" s="44" t="n">
        <v>43344</v>
      </c>
      <c r="B1536" s="0" t="n">
        <v>61</v>
      </c>
      <c r="C1536" s="45" t="n">
        <v>43354</v>
      </c>
      <c r="D1536" s="0" t="s">
        <v>286</v>
      </c>
      <c r="E1536" s="0" t="n">
        <v>9829</v>
      </c>
      <c r="F1536" s="0" t="s">
        <v>1828</v>
      </c>
      <c r="G1536" s="0" t="s">
        <v>26</v>
      </c>
      <c r="H1536" s="0" t="s">
        <v>268</v>
      </c>
    </row>
    <row r="1537" customFormat="false" ht="14.4" hidden="false" customHeight="false" outlineLevel="0" collapsed="false">
      <c r="A1537" s="44" t="n">
        <v>43344</v>
      </c>
      <c r="B1537" s="0" t="n">
        <v>62</v>
      </c>
      <c r="C1537" s="45" t="n">
        <v>43354</v>
      </c>
      <c r="D1537" s="0" t="s">
        <v>286</v>
      </c>
      <c r="E1537" s="0" t="n">
        <v>8019</v>
      </c>
      <c r="F1537" s="0" t="s">
        <v>1829</v>
      </c>
      <c r="G1537" s="0" t="s">
        <v>112</v>
      </c>
      <c r="H1537" s="0" t="s">
        <v>268</v>
      </c>
    </row>
    <row r="1538" customFormat="false" ht="14.4" hidden="false" customHeight="false" outlineLevel="0" collapsed="false">
      <c r="A1538" s="44" t="n">
        <v>43344</v>
      </c>
      <c r="B1538" s="0" t="n">
        <v>63</v>
      </c>
      <c r="C1538" s="45" t="n">
        <v>43354</v>
      </c>
      <c r="D1538" s="0" t="s">
        <v>286</v>
      </c>
      <c r="E1538" s="0" t="n">
        <v>8052</v>
      </c>
      <c r="F1538" s="0" t="s">
        <v>1830</v>
      </c>
      <c r="G1538" s="0" t="s">
        <v>49</v>
      </c>
      <c r="H1538" s="0" t="s">
        <v>267</v>
      </c>
    </row>
    <row r="1539" customFormat="false" ht="14.4" hidden="false" customHeight="false" outlineLevel="0" collapsed="false">
      <c r="A1539" s="44" t="n">
        <v>43344</v>
      </c>
      <c r="B1539" s="0" t="n">
        <v>64</v>
      </c>
      <c r="C1539" s="45" t="n">
        <v>43355</v>
      </c>
      <c r="D1539" s="0" t="s">
        <v>286</v>
      </c>
      <c r="E1539" s="0" t="n">
        <v>9021</v>
      </c>
      <c r="F1539" s="0" t="s">
        <v>1831</v>
      </c>
      <c r="G1539" s="0" t="s">
        <v>199</v>
      </c>
      <c r="H1539" s="0" t="s">
        <v>276</v>
      </c>
    </row>
    <row r="1540" customFormat="false" ht="14.4" hidden="false" customHeight="false" outlineLevel="0" collapsed="false">
      <c r="A1540" s="44" t="n">
        <v>43344</v>
      </c>
      <c r="B1540" s="0" t="n">
        <v>65</v>
      </c>
      <c r="C1540" s="45" t="n">
        <v>43355</v>
      </c>
      <c r="D1540" s="0" t="s">
        <v>286</v>
      </c>
      <c r="E1540" s="0" t="n">
        <v>9812</v>
      </c>
      <c r="F1540" s="0" t="s">
        <v>1832</v>
      </c>
      <c r="G1540" s="0" t="s">
        <v>53</v>
      </c>
      <c r="H1540" s="0" t="s">
        <v>266</v>
      </c>
    </row>
    <row r="1541" customFormat="false" ht="14.4" hidden="false" customHeight="false" outlineLevel="0" collapsed="false">
      <c r="A1541" s="44" t="n">
        <v>43344</v>
      </c>
      <c r="B1541" s="0" t="n">
        <v>66</v>
      </c>
      <c r="C1541" s="45" t="n">
        <v>43355</v>
      </c>
      <c r="D1541" s="0" t="s">
        <v>286</v>
      </c>
      <c r="E1541" s="0" t="n">
        <v>9052</v>
      </c>
      <c r="F1541" s="0" t="s">
        <v>1833</v>
      </c>
      <c r="G1541" s="0" t="s">
        <v>114</v>
      </c>
      <c r="H1541" s="0" t="s">
        <v>268</v>
      </c>
    </row>
    <row r="1542" customFormat="false" ht="14.4" hidden="false" customHeight="false" outlineLevel="0" collapsed="false">
      <c r="A1542" s="44" t="n">
        <v>43344</v>
      </c>
      <c r="B1542" s="0" t="n">
        <v>67</v>
      </c>
      <c r="C1542" s="45" t="n">
        <v>43355</v>
      </c>
      <c r="D1542" s="0" t="s">
        <v>286</v>
      </c>
      <c r="E1542" s="0" t="n">
        <v>9569</v>
      </c>
      <c r="F1542" s="0" t="s">
        <v>1834</v>
      </c>
      <c r="G1542" s="0" t="s">
        <v>27</v>
      </c>
      <c r="H1542" s="0" t="s">
        <v>269</v>
      </c>
    </row>
    <row r="1543" customFormat="false" ht="14.4" hidden="false" customHeight="false" outlineLevel="0" collapsed="false">
      <c r="A1543" s="44" t="n">
        <v>43344</v>
      </c>
      <c r="B1543" s="0" t="n">
        <v>68</v>
      </c>
      <c r="C1543" s="45" t="n">
        <v>43355</v>
      </c>
      <c r="D1543" s="0" t="s">
        <v>286</v>
      </c>
      <c r="E1543" s="0" t="n">
        <v>8158</v>
      </c>
      <c r="F1543" s="0" t="s">
        <v>1835</v>
      </c>
      <c r="G1543" s="0" t="s">
        <v>156</v>
      </c>
      <c r="H1543" s="0" t="s">
        <v>264</v>
      </c>
    </row>
    <row r="1544" customFormat="false" ht="14.4" hidden="false" customHeight="false" outlineLevel="0" collapsed="false">
      <c r="A1544" s="44" t="n">
        <v>43344</v>
      </c>
      <c r="B1544" s="0" t="n">
        <v>69</v>
      </c>
      <c r="C1544" s="45" t="n">
        <v>43355</v>
      </c>
      <c r="D1544" s="0" t="s">
        <v>286</v>
      </c>
      <c r="E1544" s="0" t="n">
        <v>9684</v>
      </c>
      <c r="F1544" s="0" t="s">
        <v>1836</v>
      </c>
      <c r="G1544" s="0" t="s">
        <v>156</v>
      </c>
      <c r="H1544" s="0" t="s">
        <v>265</v>
      </c>
    </row>
    <row r="1545" customFormat="false" ht="14.4" hidden="false" customHeight="false" outlineLevel="0" collapsed="false">
      <c r="A1545" s="44" t="n">
        <v>43344</v>
      </c>
      <c r="B1545" s="0" t="n">
        <v>70</v>
      </c>
      <c r="C1545" s="45" t="n">
        <v>43355</v>
      </c>
      <c r="D1545" s="0" t="s">
        <v>286</v>
      </c>
      <c r="E1545" s="0" t="n">
        <v>8942</v>
      </c>
      <c r="F1545" s="0" t="s">
        <v>1837</v>
      </c>
      <c r="G1545" s="0" t="s">
        <v>156</v>
      </c>
      <c r="H1545" s="0" t="s">
        <v>273</v>
      </c>
    </row>
    <row r="1546" customFormat="false" ht="14.4" hidden="false" customHeight="false" outlineLevel="0" collapsed="false">
      <c r="A1546" s="44" t="n">
        <v>43344</v>
      </c>
      <c r="B1546" s="0" t="n">
        <v>71</v>
      </c>
      <c r="C1546" s="45" t="n">
        <v>43355</v>
      </c>
      <c r="D1546" s="0" t="s">
        <v>286</v>
      </c>
      <c r="E1546" s="0" t="n">
        <v>8876</v>
      </c>
      <c r="F1546" s="0" t="s">
        <v>1838</v>
      </c>
      <c r="G1546" s="0" t="s">
        <v>48</v>
      </c>
      <c r="H1546" s="0" t="s">
        <v>272</v>
      </c>
    </row>
    <row r="1547" customFormat="false" ht="14.4" hidden="false" customHeight="false" outlineLevel="0" collapsed="false">
      <c r="A1547" s="44" t="n">
        <v>43344</v>
      </c>
      <c r="B1547" s="0" t="n">
        <v>72</v>
      </c>
      <c r="C1547" s="45" t="n">
        <v>43355</v>
      </c>
      <c r="D1547" s="0" t="s">
        <v>286</v>
      </c>
      <c r="E1547" s="0" t="n">
        <v>8931</v>
      </c>
      <c r="F1547" s="0" t="s">
        <v>1839</v>
      </c>
      <c r="G1547" s="0" t="s">
        <v>48</v>
      </c>
      <c r="H1547" s="0" t="s">
        <v>272</v>
      </c>
    </row>
    <row r="1548" customFormat="false" ht="14.4" hidden="false" customHeight="false" outlineLevel="0" collapsed="false">
      <c r="A1548" s="44" t="n">
        <v>43344</v>
      </c>
      <c r="B1548" s="0" t="n">
        <v>73</v>
      </c>
      <c r="C1548" s="45" t="n">
        <v>43356</v>
      </c>
      <c r="D1548" s="0" t="s">
        <v>286</v>
      </c>
      <c r="E1548" s="0" t="n">
        <v>9720</v>
      </c>
      <c r="F1548" s="0" t="s">
        <v>1840</v>
      </c>
      <c r="G1548" s="0" t="s">
        <v>217</v>
      </c>
      <c r="H1548" s="0" t="s">
        <v>264</v>
      </c>
    </row>
    <row r="1549" customFormat="false" ht="14.4" hidden="false" customHeight="false" outlineLevel="0" collapsed="false">
      <c r="A1549" s="44" t="n">
        <v>43344</v>
      </c>
      <c r="B1549" s="0" t="n">
        <v>74</v>
      </c>
      <c r="C1549" s="45" t="n">
        <v>43356</v>
      </c>
      <c r="D1549" s="0" t="s">
        <v>286</v>
      </c>
      <c r="E1549" s="0" t="n">
        <v>9791</v>
      </c>
      <c r="F1549" s="0" t="s">
        <v>1841</v>
      </c>
      <c r="G1549" s="0" t="s">
        <v>26</v>
      </c>
      <c r="H1549" s="0" t="s">
        <v>273</v>
      </c>
    </row>
    <row r="1550" customFormat="false" ht="14.4" hidden="false" customHeight="false" outlineLevel="0" collapsed="false">
      <c r="A1550" s="44" t="n">
        <v>43344</v>
      </c>
      <c r="B1550" s="0" t="n">
        <v>75</v>
      </c>
      <c r="C1550" s="45" t="n">
        <v>43356</v>
      </c>
      <c r="D1550" s="0" t="s">
        <v>286</v>
      </c>
      <c r="E1550" s="0" t="n">
        <v>7593</v>
      </c>
      <c r="F1550" s="0" t="s">
        <v>1842</v>
      </c>
      <c r="G1550" s="0" t="s">
        <v>27</v>
      </c>
      <c r="H1550" s="0" t="s">
        <v>272</v>
      </c>
    </row>
    <row r="1551" customFormat="false" ht="14.4" hidden="false" customHeight="false" outlineLevel="0" collapsed="false">
      <c r="A1551" s="44" t="n">
        <v>43344</v>
      </c>
      <c r="B1551" s="0" t="n">
        <v>76</v>
      </c>
      <c r="C1551" s="45" t="n">
        <v>43356</v>
      </c>
      <c r="D1551" s="0" t="s">
        <v>286</v>
      </c>
      <c r="E1551" s="0" t="n">
        <v>9839</v>
      </c>
      <c r="F1551" s="0" t="s">
        <v>1843</v>
      </c>
      <c r="G1551" s="0" t="s">
        <v>63</v>
      </c>
      <c r="H1551" s="0" t="s">
        <v>268</v>
      </c>
    </row>
    <row r="1552" customFormat="false" ht="14.4" hidden="false" customHeight="false" outlineLevel="0" collapsed="false">
      <c r="A1552" s="44" t="n">
        <v>43344</v>
      </c>
      <c r="B1552" s="0" t="n">
        <v>77</v>
      </c>
      <c r="C1552" s="45" t="n">
        <v>43356</v>
      </c>
      <c r="D1552" s="0" t="s">
        <v>286</v>
      </c>
      <c r="E1552" s="0" t="n">
        <v>8999</v>
      </c>
      <c r="F1552" s="0" t="s">
        <v>1844</v>
      </c>
      <c r="G1552" s="0" t="s">
        <v>156</v>
      </c>
      <c r="H1552" s="0" t="s">
        <v>276</v>
      </c>
    </row>
    <row r="1553" customFormat="false" ht="14.4" hidden="false" customHeight="false" outlineLevel="0" collapsed="false">
      <c r="A1553" s="44" t="n">
        <v>43344</v>
      </c>
      <c r="B1553" s="0" t="n">
        <v>78</v>
      </c>
      <c r="C1553" s="45" t="n">
        <v>43356</v>
      </c>
      <c r="D1553" s="0" t="s">
        <v>286</v>
      </c>
      <c r="E1553" s="0" t="n">
        <v>4964</v>
      </c>
      <c r="F1553" s="0" t="s">
        <v>1845</v>
      </c>
      <c r="G1553" s="0" t="s">
        <v>109</v>
      </c>
      <c r="H1553" s="0" t="s">
        <v>273</v>
      </c>
    </row>
    <row r="1554" customFormat="false" ht="14.4" hidden="false" customHeight="false" outlineLevel="0" collapsed="false">
      <c r="A1554" s="44" t="n">
        <v>43344</v>
      </c>
      <c r="B1554" s="0" t="n">
        <v>79</v>
      </c>
      <c r="C1554" s="45" t="n">
        <v>43356</v>
      </c>
      <c r="D1554" s="0" t="s">
        <v>286</v>
      </c>
      <c r="E1554" s="0" t="n">
        <v>9803</v>
      </c>
      <c r="F1554" s="0" t="s">
        <v>1846</v>
      </c>
      <c r="G1554" s="0" t="s">
        <v>114</v>
      </c>
      <c r="H1554" s="0" t="s">
        <v>265</v>
      </c>
    </row>
    <row r="1555" customFormat="false" ht="14.4" hidden="false" customHeight="false" outlineLevel="0" collapsed="false">
      <c r="A1555" s="44" t="n">
        <v>43344</v>
      </c>
      <c r="B1555" s="0" t="n">
        <v>80</v>
      </c>
      <c r="C1555" s="45" t="n">
        <v>43356</v>
      </c>
      <c r="D1555" s="0" t="s">
        <v>286</v>
      </c>
      <c r="E1555" s="0" t="n">
        <v>9753</v>
      </c>
      <c r="F1555" s="0" t="s">
        <v>1847</v>
      </c>
      <c r="G1555" s="0" t="s">
        <v>195</v>
      </c>
      <c r="H1555" s="0" t="s">
        <v>262</v>
      </c>
    </row>
    <row r="1556" customFormat="false" ht="14.4" hidden="false" customHeight="false" outlineLevel="0" collapsed="false">
      <c r="A1556" s="44" t="n">
        <v>43344</v>
      </c>
      <c r="B1556" s="0" t="n">
        <v>81</v>
      </c>
      <c r="C1556" s="45" t="n">
        <v>43356</v>
      </c>
      <c r="D1556" s="0" t="s">
        <v>286</v>
      </c>
      <c r="E1556" s="0" t="n">
        <v>7482</v>
      </c>
      <c r="F1556" s="0" t="s">
        <v>1848</v>
      </c>
      <c r="G1556" s="0" t="s">
        <v>42</v>
      </c>
      <c r="H1556" s="0" t="s">
        <v>269</v>
      </c>
    </row>
    <row r="1557" customFormat="false" ht="14.4" hidden="false" customHeight="false" outlineLevel="0" collapsed="false">
      <c r="A1557" s="44" t="n">
        <v>43344</v>
      </c>
      <c r="B1557" s="0" t="n">
        <v>82</v>
      </c>
      <c r="C1557" s="45" t="n">
        <v>43357</v>
      </c>
      <c r="D1557" s="0" t="s">
        <v>286</v>
      </c>
      <c r="E1557" s="0" t="n">
        <v>9091</v>
      </c>
      <c r="F1557" s="0" t="s">
        <v>1849</v>
      </c>
      <c r="G1557" s="0" t="s">
        <v>211</v>
      </c>
      <c r="H1557" s="0" t="s">
        <v>261</v>
      </c>
    </row>
    <row r="1558" customFormat="false" ht="14.4" hidden="false" customHeight="false" outlineLevel="0" collapsed="false">
      <c r="A1558" s="44" t="n">
        <v>43344</v>
      </c>
      <c r="B1558" s="0" t="n">
        <v>83</v>
      </c>
      <c r="C1558" s="45" t="n">
        <v>43357</v>
      </c>
      <c r="D1558" s="0" t="s">
        <v>286</v>
      </c>
      <c r="E1558" s="0" t="n">
        <v>8917</v>
      </c>
      <c r="F1558" s="0" t="s">
        <v>1850</v>
      </c>
      <c r="G1558" s="0" t="s">
        <v>26</v>
      </c>
      <c r="H1558" s="0" t="s">
        <v>270</v>
      </c>
    </row>
    <row r="1559" customFormat="false" ht="14.4" hidden="false" customHeight="false" outlineLevel="0" collapsed="false">
      <c r="A1559" s="44" t="n">
        <v>43344</v>
      </c>
      <c r="B1559" s="0" t="n">
        <v>84</v>
      </c>
      <c r="C1559" s="45" t="n">
        <v>43357</v>
      </c>
      <c r="D1559" s="0" t="s">
        <v>286</v>
      </c>
      <c r="E1559" s="0" t="n">
        <v>8918</v>
      </c>
      <c r="F1559" s="0" t="s">
        <v>1851</v>
      </c>
      <c r="G1559" s="0" t="s">
        <v>26</v>
      </c>
      <c r="H1559" s="0" t="s">
        <v>270</v>
      </c>
    </row>
    <row r="1560" customFormat="false" ht="14.4" hidden="false" customHeight="false" outlineLevel="0" collapsed="false">
      <c r="A1560" s="44" t="n">
        <v>43344</v>
      </c>
      <c r="B1560" s="0" t="n">
        <v>85</v>
      </c>
      <c r="C1560" s="45" t="n">
        <v>43357</v>
      </c>
      <c r="D1560" s="0" t="s">
        <v>286</v>
      </c>
      <c r="E1560" s="0" t="n">
        <v>8919</v>
      </c>
      <c r="F1560" s="0" t="s">
        <v>1852</v>
      </c>
      <c r="G1560" s="0" t="s">
        <v>26</v>
      </c>
      <c r="H1560" s="0" t="s">
        <v>270</v>
      </c>
    </row>
    <row r="1561" customFormat="false" ht="14.4" hidden="false" customHeight="false" outlineLevel="0" collapsed="false">
      <c r="A1561" s="44" t="n">
        <v>43344</v>
      </c>
      <c r="B1561" s="0" t="n">
        <v>86</v>
      </c>
      <c r="C1561" s="45" t="n">
        <v>43357</v>
      </c>
      <c r="D1561" s="0" t="s">
        <v>286</v>
      </c>
      <c r="E1561" s="0" t="n">
        <v>5911</v>
      </c>
      <c r="F1561" s="0" t="s">
        <v>1853</v>
      </c>
      <c r="G1561" s="0" t="s">
        <v>83</v>
      </c>
      <c r="H1561" s="0" t="s">
        <v>266</v>
      </c>
    </row>
    <row r="1562" customFormat="false" ht="14.4" hidden="false" customHeight="false" outlineLevel="0" collapsed="false">
      <c r="A1562" s="44" t="n">
        <v>43344</v>
      </c>
      <c r="B1562" s="0" t="n">
        <v>87</v>
      </c>
      <c r="C1562" s="45" t="n">
        <v>43357</v>
      </c>
      <c r="D1562" s="0" t="s">
        <v>286</v>
      </c>
      <c r="E1562" s="0" t="n">
        <v>9643</v>
      </c>
      <c r="F1562" s="0" t="s">
        <v>1854</v>
      </c>
      <c r="G1562" s="0" t="s">
        <v>123</v>
      </c>
      <c r="H1562" s="0" t="s">
        <v>268</v>
      </c>
    </row>
    <row r="1563" customFormat="false" ht="14.4" hidden="false" customHeight="false" outlineLevel="0" collapsed="false">
      <c r="A1563" s="44" t="n">
        <v>43344</v>
      </c>
      <c r="B1563" s="0" t="n">
        <v>88</v>
      </c>
      <c r="C1563" s="45" t="n">
        <v>43357</v>
      </c>
      <c r="D1563" s="0" t="s">
        <v>286</v>
      </c>
      <c r="E1563" s="0" t="n">
        <v>9160</v>
      </c>
      <c r="F1563" s="0" t="s">
        <v>1855</v>
      </c>
      <c r="G1563" s="0" t="s">
        <v>123</v>
      </c>
      <c r="H1563" s="0" t="s">
        <v>273</v>
      </c>
    </row>
    <row r="1564" customFormat="false" ht="14.4" hidden="false" customHeight="false" outlineLevel="0" collapsed="false">
      <c r="A1564" s="44" t="n">
        <v>43344</v>
      </c>
      <c r="B1564" s="0" t="n">
        <v>89</v>
      </c>
      <c r="C1564" s="45" t="n">
        <v>43357</v>
      </c>
      <c r="D1564" s="0" t="s">
        <v>286</v>
      </c>
      <c r="E1564" s="0" t="n">
        <v>5559</v>
      </c>
      <c r="F1564" s="0" t="s">
        <v>1856</v>
      </c>
      <c r="G1564" s="0" t="s">
        <v>123</v>
      </c>
      <c r="H1564" s="0" t="s">
        <v>272</v>
      </c>
    </row>
    <row r="1565" customFormat="false" ht="14.4" hidden="false" customHeight="false" outlineLevel="0" collapsed="false">
      <c r="A1565" s="44" t="n">
        <v>43344</v>
      </c>
      <c r="B1565" s="0" t="n">
        <v>90</v>
      </c>
      <c r="C1565" s="45" t="n">
        <v>43357</v>
      </c>
      <c r="D1565" s="0" t="s">
        <v>286</v>
      </c>
      <c r="E1565" s="0" t="n">
        <v>9339</v>
      </c>
      <c r="F1565" s="0" t="s">
        <v>1857</v>
      </c>
      <c r="G1565" s="0" t="s">
        <v>105</v>
      </c>
      <c r="H1565" s="0" t="s">
        <v>272</v>
      </c>
    </row>
    <row r="1566" customFormat="false" ht="14.4" hidden="false" customHeight="false" outlineLevel="0" collapsed="false">
      <c r="A1566" s="44" t="n">
        <v>43344</v>
      </c>
      <c r="B1566" s="0" t="n">
        <v>91</v>
      </c>
      <c r="C1566" s="45" t="n">
        <v>43360</v>
      </c>
      <c r="D1566" s="0" t="s">
        <v>286</v>
      </c>
      <c r="E1566" s="0" t="n">
        <v>9089</v>
      </c>
      <c r="F1566" s="0" t="s">
        <v>1858</v>
      </c>
      <c r="G1566" s="0" t="s">
        <v>128</v>
      </c>
      <c r="H1566" s="0" t="s">
        <v>261</v>
      </c>
    </row>
    <row r="1567" customFormat="false" ht="14.4" hidden="false" customHeight="false" outlineLevel="0" collapsed="false">
      <c r="A1567" s="44" t="n">
        <v>43344</v>
      </c>
      <c r="B1567" s="0" t="n">
        <v>92</v>
      </c>
      <c r="C1567" s="45" t="n">
        <v>43360</v>
      </c>
      <c r="D1567" s="0" t="s">
        <v>286</v>
      </c>
      <c r="E1567" s="0" t="n">
        <v>10084</v>
      </c>
      <c r="F1567" s="0" t="s">
        <v>1859</v>
      </c>
      <c r="G1567" s="0" t="s">
        <v>137</v>
      </c>
      <c r="H1567" s="0" t="s">
        <v>263</v>
      </c>
    </row>
    <row r="1568" customFormat="false" ht="14.4" hidden="false" customHeight="false" outlineLevel="0" collapsed="false">
      <c r="A1568" s="44" t="n">
        <v>43344</v>
      </c>
      <c r="B1568" s="0" t="n">
        <v>93</v>
      </c>
      <c r="C1568" s="45" t="n">
        <v>43360</v>
      </c>
      <c r="D1568" s="0" t="s">
        <v>286</v>
      </c>
      <c r="E1568" s="0" t="n">
        <v>9043</v>
      </c>
      <c r="F1568" s="0" t="s">
        <v>1860</v>
      </c>
      <c r="G1568" s="0" t="s">
        <v>123</v>
      </c>
      <c r="H1568" s="0" t="s">
        <v>268</v>
      </c>
    </row>
    <row r="1569" customFormat="false" ht="14.4" hidden="false" customHeight="false" outlineLevel="0" collapsed="false">
      <c r="A1569" s="44" t="n">
        <v>43344</v>
      </c>
      <c r="B1569" s="0" t="n">
        <v>94</v>
      </c>
      <c r="C1569" s="45" t="n">
        <v>43360</v>
      </c>
      <c r="D1569" s="0" t="s">
        <v>286</v>
      </c>
      <c r="E1569" s="0" t="n">
        <v>8413</v>
      </c>
      <c r="F1569" s="0" t="s">
        <v>1861</v>
      </c>
      <c r="G1569" s="0" t="s">
        <v>127</v>
      </c>
      <c r="H1569" s="0" t="s">
        <v>265</v>
      </c>
    </row>
    <row r="1570" customFormat="false" ht="14.4" hidden="false" customHeight="false" outlineLevel="0" collapsed="false">
      <c r="A1570" s="44" t="n">
        <v>43344</v>
      </c>
      <c r="B1570" s="0" t="n">
        <v>95</v>
      </c>
      <c r="C1570" s="45" t="n">
        <v>43360</v>
      </c>
      <c r="D1570" s="0" t="s">
        <v>286</v>
      </c>
      <c r="E1570" s="0" t="n">
        <v>5599</v>
      </c>
      <c r="F1570" s="0" t="s">
        <v>1862</v>
      </c>
      <c r="G1570" s="0" t="s">
        <v>127</v>
      </c>
      <c r="H1570" s="0" t="s">
        <v>272</v>
      </c>
    </row>
    <row r="1571" customFormat="false" ht="14.4" hidden="false" customHeight="false" outlineLevel="0" collapsed="false">
      <c r="A1571" s="44" t="n">
        <v>43344</v>
      </c>
      <c r="B1571" s="0" t="n">
        <v>96</v>
      </c>
      <c r="C1571" s="45" t="n">
        <v>43360</v>
      </c>
      <c r="D1571" s="0" t="s">
        <v>286</v>
      </c>
      <c r="E1571" s="0" t="n">
        <v>9212</v>
      </c>
      <c r="F1571" s="0" t="s">
        <v>1863</v>
      </c>
      <c r="G1571" s="0" t="s">
        <v>127</v>
      </c>
      <c r="H1571" s="0" t="s">
        <v>266</v>
      </c>
    </row>
    <row r="1572" customFormat="false" ht="14.4" hidden="false" customHeight="false" outlineLevel="0" collapsed="false">
      <c r="A1572" s="44" t="n">
        <v>43344</v>
      </c>
      <c r="B1572" s="0" t="n">
        <v>97</v>
      </c>
      <c r="C1572" s="45" t="n">
        <v>43360</v>
      </c>
      <c r="D1572" s="0" t="s">
        <v>286</v>
      </c>
      <c r="E1572" s="0" t="n">
        <v>8912</v>
      </c>
      <c r="F1572" s="0" t="s">
        <v>1864</v>
      </c>
      <c r="G1572" s="0" t="s">
        <v>27</v>
      </c>
      <c r="H1572" s="0" t="s">
        <v>270</v>
      </c>
    </row>
    <row r="1573" customFormat="false" ht="14.4" hidden="false" customHeight="false" outlineLevel="0" collapsed="false">
      <c r="A1573" s="44" t="n">
        <v>43344</v>
      </c>
      <c r="B1573" s="0" t="n">
        <v>98</v>
      </c>
      <c r="C1573" s="45" t="n">
        <v>43360</v>
      </c>
      <c r="D1573" s="0" t="s">
        <v>286</v>
      </c>
      <c r="E1573" s="0" t="n">
        <v>8915</v>
      </c>
      <c r="F1573" s="0" t="s">
        <v>1865</v>
      </c>
      <c r="G1573" s="0" t="s">
        <v>27</v>
      </c>
      <c r="H1573" s="0" t="s">
        <v>270</v>
      </c>
    </row>
    <row r="1574" customFormat="false" ht="14.4" hidden="false" customHeight="false" outlineLevel="0" collapsed="false">
      <c r="A1574" s="44" t="n">
        <v>43344</v>
      </c>
      <c r="B1574" s="0" t="n">
        <v>99</v>
      </c>
      <c r="C1574" s="45" t="n">
        <v>43360</v>
      </c>
      <c r="D1574" s="0" t="s">
        <v>286</v>
      </c>
      <c r="E1574" s="0" t="n">
        <v>8916</v>
      </c>
      <c r="F1574" s="0" t="s">
        <v>1866</v>
      </c>
      <c r="G1574" s="0" t="s">
        <v>27</v>
      </c>
      <c r="H1574" s="0" t="s">
        <v>270</v>
      </c>
    </row>
    <row r="1575" customFormat="false" ht="14.4" hidden="false" customHeight="false" outlineLevel="0" collapsed="false">
      <c r="A1575" s="44" t="n">
        <v>43344</v>
      </c>
      <c r="B1575" s="0" t="n">
        <v>100</v>
      </c>
      <c r="C1575" s="45" t="n">
        <v>43361</v>
      </c>
      <c r="D1575" s="0" t="s">
        <v>286</v>
      </c>
      <c r="E1575" s="0" t="n">
        <v>9416</v>
      </c>
      <c r="F1575" s="0" t="s">
        <v>1867</v>
      </c>
      <c r="G1575" s="0" t="s">
        <v>209</v>
      </c>
      <c r="H1575" s="0" t="s">
        <v>272</v>
      </c>
    </row>
    <row r="1576" customFormat="false" ht="14.4" hidden="false" customHeight="false" outlineLevel="0" collapsed="false">
      <c r="A1576" s="44" t="n">
        <v>43344</v>
      </c>
      <c r="B1576" s="0" t="n">
        <v>101</v>
      </c>
      <c r="C1576" s="45" t="n">
        <v>43361</v>
      </c>
      <c r="D1576" s="0" t="s">
        <v>286</v>
      </c>
      <c r="E1576" s="0" t="n">
        <v>9845</v>
      </c>
      <c r="F1576" s="0" t="s">
        <v>1868</v>
      </c>
      <c r="G1576" s="0" t="s">
        <v>174</v>
      </c>
      <c r="H1576" s="0" t="s">
        <v>268</v>
      </c>
    </row>
    <row r="1577" customFormat="false" ht="14.4" hidden="false" customHeight="false" outlineLevel="0" collapsed="false">
      <c r="A1577" s="44" t="n">
        <v>43344</v>
      </c>
      <c r="B1577" s="0" t="n">
        <v>102</v>
      </c>
      <c r="C1577" s="45" t="n">
        <v>43361</v>
      </c>
      <c r="D1577" s="0" t="s">
        <v>286</v>
      </c>
      <c r="E1577" s="0" t="n">
        <v>9385</v>
      </c>
      <c r="F1577" s="0" t="s">
        <v>1869</v>
      </c>
      <c r="G1577" s="0" t="s">
        <v>127</v>
      </c>
      <c r="H1577" s="0" t="s">
        <v>272</v>
      </c>
    </row>
    <row r="1578" customFormat="false" ht="14.4" hidden="false" customHeight="false" outlineLevel="0" collapsed="false">
      <c r="A1578" s="44" t="n">
        <v>43344</v>
      </c>
      <c r="B1578" s="0" t="n">
        <v>103</v>
      </c>
      <c r="C1578" s="45" t="n">
        <v>43361</v>
      </c>
      <c r="D1578" s="0" t="s">
        <v>286</v>
      </c>
      <c r="E1578" s="0" t="n">
        <v>9462</v>
      </c>
      <c r="F1578" s="0" t="s">
        <v>1870</v>
      </c>
      <c r="G1578" s="0" t="s">
        <v>127</v>
      </c>
      <c r="H1578" s="0" t="s">
        <v>268</v>
      </c>
    </row>
    <row r="1579" customFormat="false" ht="14.4" hidden="false" customHeight="false" outlineLevel="0" collapsed="false">
      <c r="A1579" s="44" t="n">
        <v>43344</v>
      </c>
      <c r="B1579" s="0" t="n">
        <v>104</v>
      </c>
      <c r="C1579" s="45" t="n">
        <v>43361</v>
      </c>
      <c r="D1579" s="0" t="s">
        <v>286</v>
      </c>
      <c r="E1579" s="0" t="n">
        <v>6216</v>
      </c>
      <c r="F1579" s="0" t="s">
        <v>1871</v>
      </c>
      <c r="G1579" s="0" t="s">
        <v>137</v>
      </c>
      <c r="H1579" s="0" t="s">
        <v>263</v>
      </c>
    </row>
    <row r="1580" customFormat="false" ht="14.4" hidden="false" customHeight="false" outlineLevel="0" collapsed="false">
      <c r="A1580" s="44" t="n">
        <v>43344</v>
      </c>
      <c r="B1580" s="0" t="n">
        <v>105</v>
      </c>
      <c r="C1580" s="45" t="n">
        <v>43361</v>
      </c>
      <c r="D1580" s="0" t="s">
        <v>286</v>
      </c>
      <c r="E1580" s="0" t="n">
        <v>9822</v>
      </c>
      <c r="F1580" s="0" t="s">
        <v>1872</v>
      </c>
      <c r="G1580" s="0" t="s">
        <v>70</v>
      </c>
      <c r="H1580" s="0" t="s">
        <v>267</v>
      </c>
    </row>
    <row r="1581" customFormat="false" ht="14.4" hidden="false" customHeight="false" outlineLevel="0" collapsed="false">
      <c r="A1581" s="44" t="n">
        <v>43344</v>
      </c>
      <c r="B1581" s="0" t="n">
        <v>106</v>
      </c>
      <c r="C1581" s="45" t="n">
        <v>43361</v>
      </c>
      <c r="D1581" s="0" t="s">
        <v>286</v>
      </c>
      <c r="E1581" s="0" t="n">
        <v>9328</v>
      </c>
      <c r="F1581" s="0" t="s">
        <v>1873</v>
      </c>
      <c r="G1581" s="0" t="s">
        <v>63</v>
      </c>
      <c r="H1581" s="0" t="s">
        <v>267</v>
      </c>
    </row>
    <row r="1582" customFormat="false" ht="14.4" hidden="false" customHeight="false" outlineLevel="0" collapsed="false">
      <c r="A1582" s="44" t="n">
        <v>43344</v>
      </c>
      <c r="B1582" s="0" t="n">
        <v>107</v>
      </c>
      <c r="C1582" s="45" t="n">
        <v>43361</v>
      </c>
      <c r="D1582" s="0" t="s">
        <v>286</v>
      </c>
      <c r="E1582" s="0" t="n">
        <v>9380</v>
      </c>
      <c r="F1582" s="0" t="s">
        <v>1874</v>
      </c>
      <c r="G1582" s="0" t="s">
        <v>127</v>
      </c>
      <c r="H1582" s="0" t="s">
        <v>272</v>
      </c>
    </row>
    <row r="1583" customFormat="false" ht="14.4" hidden="false" customHeight="false" outlineLevel="0" collapsed="false">
      <c r="A1583" s="44" t="n">
        <v>43344</v>
      </c>
      <c r="B1583" s="0" t="n">
        <v>108</v>
      </c>
      <c r="C1583" s="45" t="n">
        <v>43361</v>
      </c>
      <c r="D1583" s="0" t="s">
        <v>286</v>
      </c>
      <c r="E1583" s="0" t="n">
        <v>8798</v>
      </c>
      <c r="F1583" s="0" t="s">
        <v>1875</v>
      </c>
      <c r="G1583" s="0" t="s">
        <v>156</v>
      </c>
      <c r="H1583" s="0" t="s">
        <v>267</v>
      </c>
    </row>
    <row r="1584" customFormat="false" ht="14.4" hidden="false" customHeight="false" outlineLevel="0" collapsed="false">
      <c r="A1584" s="44" t="n">
        <v>43344</v>
      </c>
      <c r="B1584" s="0" t="n">
        <v>109</v>
      </c>
      <c r="C1584" s="45" t="n">
        <v>43362</v>
      </c>
      <c r="D1584" s="0" t="s">
        <v>286</v>
      </c>
      <c r="E1584" s="0" t="n">
        <v>9281</v>
      </c>
      <c r="F1584" s="0" t="s">
        <v>1876</v>
      </c>
      <c r="G1584" s="0" t="s">
        <v>221</v>
      </c>
      <c r="H1584" s="0" t="s">
        <v>272</v>
      </c>
    </row>
    <row r="1585" customFormat="false" ht="14.4" hidden="false" customHeight="false" outlineLevel="0" collapsed="false">
      <c r="A1585" s="44" t="n">
        <v>43344</v>
      </c>
      <c r="B1585" s="0" t="n">
        <v>110</v>
      </c>
      <c r="C1585" s="45" t="n">
        <v>43362</v>
      </c>
      <c r="D1585" s="0" t="s">
        <v>286</v>
      </c>
      <c r="E1585" s="0" t="n">
        <v>8535</v>
      </c>
      <c r="F1585" s="0" t="s">
        <v>1877</v>
      </c>
      <c r="G1585" s="0" t="s">
        <v>156</v>
      </c>
      <c r="H1585" s="0" t="s">
        <v>268</v>
      </c>
    </row>
    <row r="1586" customFormat="false" ht="14.4" hidden="false" customHeight="false" outlineLevel="0" collapsed="false">
      <c r="A1586" s="44" t="n">
        <v>43344</v>
      </c>
      <c r="B1586" s="0" t="n">
        <v>111</v>
      </c>
      <c r="C1586" s="45" t="n">
        <v>43362</v>
      </c>
      <c r="D1586" s="0" t="s">
        <v>286</v>
      </c>
      <c r="E1586" s="0" t="n">
        <v>8543</v>
      </c>
      <c r="F1586" s="0" t="s">
        <v>1878</v>
      </c>
      <c r="G1586" s="0" t="s">
        <v>156</v>
      </c>
      <c r="H1586" s="0" t="s">
        <v>264</v>
      </c>
    </row>
    <row r="1587" customFormat="false" ht="14.4" hidden="false" customHeight="false" outlineLevel="0" collapsed="false">
      <c r="A1587" s="44" t="n">
        <v>43344</v>
      </c>
      <c r="B1587" s="0" t="n">
        <v>112</v>
      </c>
      <c r="C1587" s="45" t="n">
        <v>43362</v>
      </c>
      <c r="D1587" s="0" t="s">
        <v>286</v>
      </c>
      <c r="E1587" s="0" t="n">
        <v>8954</v>
      </c>
      <c r="F1587" s="0" t="s">
        <v>1879</v>
      </c>
      <c r="G1587" s="0" t="s">
        <v>156</v>
      </c>
      <c r="H1587" s="0" t="s">
        <v>268</v>
      </c>
    </row>
    <row r="1588" customFormat="false" ht="14.4" hidden="false" customHeight="false" outlineLevel="0" collapsed="false">
      <c r="A1588" s="44" t="n">
        <v>43344</v>
      </c>
      <c r="B1588" s="0" t="n">
        <v>113</v>
      </c>
      <c r="C1588" s="45" t="n">
        <v>43362</v>
      </c>
      <c r="D1588" s="0" t="s">
        <v>286</v>
      </c>
      <c r="E1588" s="0" t="n">
        <v>9085</v>
      </c>
      <c r="F1588" s="0" t="s">
        <v>1880</v>
      </c>
      <c r="G1588" s="0" t="s">
        <v>156</v>
      </c>
      <c r="H1588" s="0" t="s">
        <v>264</v>
      </c>
    </row>
    <row r="1589" customFormat="false" ht="14.4" hidden="false" customHeight="false" outlineLevel="0" collapsed="false">
      <c r="A1589" s="44" t="n">
        <v>43344</v>
      </c>
      <c r="B1589" s="0" t="n">
        <v>114</v>
      </c>
      <c r="C1589" s="45" t="n">
        <v>43362</v>
      </c>
      <c r="D1589" s="0" t="s">
        <v>286</v>
      </c>
      <c r="E1589" s="0" t="n">
        <v>9083</v>
      </c>
      <c r="F1589" s="0" t="s">
        <v>1881</v>
      </c>
      <c r="G1589" s="0" t="s">
        <v>156</v>
      </c>
      <c r="H1589" s="0" t="s">
        <v>264</v>
      </c>
    </row>
    <row r="1590" customFormat="false" ht="14.4" hidden="false" customHeight="false" outlineLevel="0" collapsed="false">
      <c r="A1590" s="44" t="n">
        <v>43344</v>
      </c>
      <c r="B1590" s="0" t="n">
        <v>115</v>
      </c>
      <c r="C1590" s="45" t="n">
        <v>43362</v>
      </c>
      <c r="D1590" s="0" t="s">
        <v>286</v>
      </c>
      <c r="E1590" s="0" t="n">
        <v>9676</v>
      </c>
      <c r="F1590" s="0" t="s">
        <v>1882</v>
      </c>
      <c r="G1590" s="0" t="s">
        <v>239</v>
      </c>
      <c r="H1590" s="0" t="s">
        <v>262</v>
      </c>
    </row>
    <row r="1591" customFormat="false" ht="14.4" hidden="false" customHeight="false" outlineLevel="0" collapsed="false">
      <c r="A1591" s="44" t="n">
        <v>43344</v>
      </c>
      <c r="B1591" s="0" t="n">
        <v>116</v>
      </c>
      <c r="C1591" s="45" t="n">
        <v>43362</v>
      </c>
      <c r="D1591" s="0" t="s">
        <v>286</v>
      </c>
      <c r="E1591" s="0" t="n">
        <v>3983</v>
      </c>
      <c r="F1591" s="0" t="s">
        <v>1883</v>
      </c>
      <c r="G1591" s="0" t="s">
        <v>175</v>
      </c>
      <c r="H1591" s="0" t="s">
        <v>266</v>
      </c>
    </row>
    <row r="1592" customFormat="false" ht="14.4" hidden="false" customHeight="false" outlineLevel="0" collapsed="false">
      <c r="A1592" s="44" t="n">
        <v>43344</v>
      </c>
      <c r="B1592" s="0" t="n">
        <v>117</v>
      </c>
      <c r="C1592" s="45" t="n">
        <v>43362</v>
      </c>
      <c r="D1592" s="0" t="s">
        <v>286</v>
      </c>
      <c r="E1592" s="0" t="n">
        <v>9401</v>
      </c>
      <c r="F1592" s="0" t="s">
        <v>1884</v>
      </c>
      <c r="G1592" s="0" t="s">
        <v>175</v>
      </c>
      <c r="H1592" s="0" t="s">
        <v>272</v>
      </c>
    </row>
    <row r="1593" customFormat="false" ht="14.4" hidden="false" customHeight="false" outlineLevel="0" collapsed="false">
      <c r="A1593" s="44" t="n">
        <v>43344</v>
      </c>
      <c r="B1593" s="0" t="n">
        <v>118</v>
      </c>
      <c r="C1593" s="45" t="n">
        <v>43363</v>
      </c>
      <c r="D1593" s="0" t="s">
        <v>286</v>
      </c>
      <c r="E1593" s="0" t="n">
        <v>8933</v>
      </c>
      <c r="F1593" s="0" t="s">
        <v>1885</v>
      </c>
      <c r="G1593" s="0" t="s">
        <v>239</v>
      </c>
      <c r="H1593" s="0" t="s">
        <v>268</v>
      </c>
    </row>
    <row r="1594" customFormat="false" ht="14.4" hidden="false" customHeight="false" outlineLevel="0" collapsed="false">
      <c r="A1594" s="44" t="n">
        <v>43344</v>
      </c>
      <c r="B1594" s="0" t="n">
        <v>119</v>
      </c>
      <c r="C1594" s="45" t="n">
        <v>43363</v>
      </c>
      <c r="D1594" s="0" t="s">
        <v>286</v>
      </c>
      <c r="E1594" s="0" t="n">
        <v>9600</v>
      </c>
      <c r="F1594" s="0" t="s">
        <v>1886</v>
      </c>
      <c r="G1594" s="0" t="s">
        <v>175</v>
      </c>
      <c r="H1594" s="0" t="s">
        <v>264</v>
      </c>
    </row>
    <row r="1595" customFormat="false" ht="14.4" hidden="false" customHeight="false" outlineLevel="0" collapsed="false">
      <c r="A1595" s="44" t="n">
        <v>43344</v>
      </c>
      <c r="B1595" s="0" t="n">
        <v>120</v>
      </c>
      <c r="C1595" s="45" t="n">
        <v>43363</v>
      </c>
      <c r="D1595" s="0" t="s">
        <v>286</v>
      </c>
      <c r="E1595" s="0" t="n">
        <v>8736</v>
      </c>
      <c r="F1595" s="0" t="s">
        <v>1887</v>
      </c>
      <c r="G1595" s="0" t="s">
        <v>174</v>
      </c>
      <c r="H1595" s="0" t="s">
        <v>273</v>
      </c>
    </row>
    <row r="1596" customFormat="false" ht="14.4" hidden="false" customHeight="false" outlineLevel="0" collapsed="false">
      <c r="A1596" s="44" t="n">
        <v>43344</v>
      </c>
      <c r="B1596" s="0" t="n">
        <v>121</v>
      </c>
      <c r="C1596" s="45" t="n">
        <v>43363</v>
      </c>
      <c r="D1596" s="0" t="s">
        <v>286</v>
      </c>
      <c r="E1596" s="0" t="n">
        <v>9365</v>
      </c>
      <c r="F1596" s="0" t="s">
        <v>1888</v>
      </c>
      <c r="G1596" s="0" t="s">
        <v>157</v>
      </c>
      <c r="H1596" s="0" t="s">
        <v>262</v>
      </c>
    </row>
    <row r="1597" customFormat="false" ht="14.4" hidden="false" customHeight="false" outlineLevel="0" collapsed="false">
      <c r="A1597" s="44" t="n">
        <v>43344</v>
      </c>
      <c r="B1597" s="0" t="n">
        <v>122</v>
      </c>
      <c r="C1597" s="45" t="n">
        <v>43363</v>
      </c>
      <c r="D1597" s="0" t="s">
        <v>286</v>
      </c>
      <c r="E1597" s="0" t="n">
        <v>9723</v>
      </c>
      <c r="F1597" s="0" t="s">
        <v>1889</v>
      </c>
      <c r="G1597" s="0" t="s">
        <v>92</v>
      </c>
      <c r="H1597" s="0" t="s">
        <v>264</v>
      </c>
    </row>
    <row r="1598" customFormat="false" ht="14.4" hidden="false" customHeight="false" outlineLevel="0" collapsed="false">
      <c r="A1598" s="44" t="n">
        <v>43344</v>
      </c>
      <c r="B1598" s="0" t="n">
        <v>123</v>
      </c>
      <c r="C1598" s="45" t="n">
        <v>43363</v>
      </c>
      <c r="D1598" s="0" t="s">
        <v>286</v>
      </c>
      <c r="E1598" s="0" t="n">
        <v>9820</v>
      </c>
      <c r="F1598" s="0" t="s">
        <v>1890</v>
      </c>
      <c r="G1598" s="0" t="s">
        <v>100</v>
      </c>
      <c r="H1598" s="0" t="s">
        <v>267</v>
      </c>
    </row>
    <row r="1599" customFormat="false" ht="14.4" hidden="false" customHeight="false" outlineLevel="0" collapsed="false">
      <c r="A1599" s="44" t="n">
        <v>43344</v>
      </c>
      <c r="B1599" s="0" t="n">
        <v>124</v>
      </c>
      <c r="C1599" s="45" t="n">
        <v>43363</v>
      </c>
      <c r="D1599" s="0" t="s">
        <v>286</v>
      </c>
      <c r="E1599" s="0" t="n">
        <v>9061</v>
      </c>
      <c r="F1599" s="0" t="s">
        <v>1891</v>
      </c>
      <c r="G1599" s="0" t="s">
        <v>156</v>
      </c>
      <c r="H1599" s="0" t="s">
        <v>273</v>
      </c>
    </row>
    <row r="1600" customFormat="false" ht="14.4" hidden="false" customHeight="false" outlineLevel="0" collapsed="false">
      <c r="A1600" s="44" t="n">
        <v>43344</v>
      </c>
      <c r="B1600" s="0" t="n">
        <v>125</v>
      </c>
      <c r="C1600" s="45" t="n">
        <v>43363</v>
      </c>
      <c r="D1600" s="0" t="s">
        <v>286</v>
      </c>
      <c r="E1600" s="0" t="n">
        <v>9819</v>
      </c>
      <c r="F1600" s="0" t="s">
        <v>1892</v>
      </c>
      <c r="G1600" s="0" t="s">
        <v>133</v>
      </c>
      <c r="H1600" s="0" t="s">
        <v>267</v>
      </c>
    </row>
    <row r="1601" customFormat="false" ht="14.4" hidden="false" customHeight="false" outlineLevel="0" collapsed="false">
      <c r="A1601" s="44" t="n">
        <v>43344</v>
      </c>
      <c r="B1601" s="0" t="n">
        <v>126</v>
      </c>
      <c r="C1601" s="45" t="n">
        <v>43363</v>
      </c>
      <c r="D1601" s="0" t="s">
        <v>286</v>
      </c>
      <c r="E1601" s="0" t="n">
        <v>8541</v>
      </c>
      <c r="F1601" s="0" t="s">
        <v>1893</v>
      </c>
      <c r="G1601" s="0" t="s">
        <v>133</v>
      </c>
      <c r="H1601" s="0" t="s">
        <v>268</v>
      </c>
    </row>
    <row r="1602" customFormat="false" ht="14.4" hidden="false" customHeight="false" outlineLevel="0" collapsed="false">
      <c r="A1602" s="44" t="n">
        <v>43344</v>
      </c>
      <c r="B1602" s="0" t="n">
        <v>127</v>
      </c>
      <c r="C1602" s="45" t="n">
        <v>43364</v>
      </c>
      <c r="D1602" s="0" t="s">
        <v>286</v>
      </c>
      <c r="E1602" s="0" t="n">
        <v>10370</v>
      </c>
      <c r="F1602" s="0" t="s">
        <v>1894</v>
      </c>
      <c r="G1602" s="0" t="s">
        <v>235</v>
      </c>
      <c r="H1602" s="0" t="s">
        <v>268</v>
      </c>
    </row>
    <row r="1603" customFormat="false" ht="14.4" hidden="false" customHeight="false" outlineLevel="0" collapsed="false">
      <c r="A1603" s="44" t="n">
        <v>43344</v>
      </c>
      <c r="B1603" s="0" t="n">
        <v>128</v>
      </c>
      <c r="C1603" s="45" t="n">
        <v>43364</v>
      </c>
      <c r="D1603" s="0" t="s">
        <v>286</v>
      </c>
      <c r="E1603" s="0" t="n">
        <v>9053</v>
      </c>
      <c r="F1603" s="0" t="s">
        <v>1895</v>
      </c>
      <c r="G1603" s="0" t="s">
        <v>133</v>
      </c>
      <c r="H1603" s="0" t="s">
        <v>276</v>
      </c>
    </row>
    <row r="1604" customFormat="false" ht="14.4" hidden="false" customHeight="false" outlineLevel="0" collapsed="false">
      <c r="A1604" s="44" t="n">
        <v>43344</v>
      </c>
      <c r="B1604" s="0" t="n">
        <v>129</v>
      </c>
      <c r="C1604" s="45" t="n">
        <v>43364</v>
      </c>
      <c r="D1604" s="0" t="s">
        <v>286</v>
      </c>
      <c r="E1604" s="0" t="n">
        <v>9060</v>
      </c>
      <c r="F1604" s="0" t="s">
        <v>1896</v>
      </c>
      <c r="G1604" s="0" t="s">
        <v>133</v>
      </c>
      <c r="H1604" s="0" t="s">
        <v>273</v>
      </c>
    </row>
    <row r="1605" customFormat="false" ht="14.4" hidden="false" customHeight="false" outlineLevel="0" collapsed="false">
      <c r="A1605" s="44" t="n">
        <v>43344</v>
      </c>
      <c r="B1605" s="0" t="n">
        <v>130</v>
      </c>
      <c r="C1605" s="45" t="n">
        <v>43364</v>
      </c>
      <c r="D1605" s="0" t="s">
        <v>286</v>
      </c>
      <c r="E1605" s="0" t="n">
        <v>8544</v>
      </c>
      <c r="F1605" s="0" t="s">
        <v>1897</v>
      </c>
      <c r="G1605" s="0" t="s">
        <v>133</v>
      </c>
      <c r="H1605" s="0" t="s">
        <v>268</v>
      </c>
    </row>
    <row r="1606" customFormat="false" ht="14.4" hidden="false" customHeight="false" outlineLevel="0" collapsed="false">
      <c r="A1606" s="44" t="n">
        <v>43344</v>
      </c>
      <c r="B1606" s="0" t="n">
        <v>131</v>
      </c>
      <c r="C1606" s="45" t="n">
        <v>43364</v>
      </c>
      <c r="D1606" s="0" t="s">
        <v>286</v>
      </c>
      <c r="E1606" s="0" t="n">
        <v>8957</v>
      </c>
      <c r="F1606" s="0" t="s">
        <v>1898</v>
      </c>
      <c r="G1606" s="0" t="s">
        <v>133</v>
      </c>
      <c r="H1606" s="0" t="s">
        <v>268</v>
      </c>
    </row>
    <row r="1607" customFormat="false" ht="14.4" hidden="false" customHeight="false" outlineLevel="0" collapsed="false">
      <c r="A1607" s="44" t="n">
        <v>43344</v>
      </c>
      <c r="B1607" s="0" t="n">
        <v>132</v>
      </c>
      <c r="C1607" s="45" t="n">
        <v>43364</v>
      </c>
      <c r="D1607" s="0" t="s">
        <v>286</v>
      </c>
      <c r="E1607" s="0" t="n">
        <v>9714</v>
      </c>
      <c r="F1607" s="0" t="s">
        <v>1899</v>
      </c>
      <c r="G1607" s="0" t="s">
        <v>53</v>
      </c>
      <c r="H1607" s="0" t="s">
        <v>265</v>
      </c>
    </row>
    <row r="1608" customFormat="false" ht="14.4" hidden="false" customHeight="false" outlineLevel="0" collapsed="false">
      <c r="A1608" s="44" t="n">
        <v>43344</v>
      </c>
      <c r="B1608" s="0" t="n">
        <v>133</v>
      </c>
      <c r="C1608" s="45" t="n">
        <v>43364</v>
      </c>
      <c r="D1608" s="0" t="s">
        <v>286</v>
      </c>
      <c r="E1608" s="0" t="n">
        <v>9717</v>
      </c>
      <c r="F1608" s="0" t="s">
        <v>1900</v>
      </c>
      <c r="G1608" s="0" t="s">
        <v>54</v>
      </c>
      <c r="H1608" s="0" t="s">
        <v>264</v>
      </c>
    </row>
    <row r="1609" customFormat="false" ht="14.4" hidden="false" customHeight="false" outlineLevel="0" collapsed="false">
      <c r="A1609" s="44" t="n">
        <v>43344</v>
      </c>
      <c r="B1609" s="0" t="n">
        <v>134</v>
      </c>
      <c r="C1609" s="45" t="n">
        <v>43364</v>
      </c>
      <c r="D1609" s="0" t="s">
        <v>286</v>
      </c>
      <c r="E1609" s="0" t="n">
        <v>9629</v>
      </c>
      <c r="F1609" s="0" t="s">
        <v>1901</v>
      </c>
      <c r="G1609" s="0" t="s">
        <v>164</v>
      </c>
      <c r="H1609" s="0" t="s">
        <v>270</v>
      </c>
    </row>
    <row r="1610" customFormat="false" ht="14.4" hidden="false" customHeight="false" outlineLevel="0" collapsed="false">
      <c r="A1610" s="44" t="n">
        <v>43344</v>
      </c>
      <c r="B1610" s="0" t="n">
        <v>135</v>
      </c>
      <c r="C1610" s="45" t="n">
        <v>43364</v>
      </c>
      <c r="D1610" s="0" t="s">
        <v>286</v>
      </c>
      <c r="E1610" s="0" t="n">
        <v>8947</v>
      </c>
      <c r="F1610" s="0" t="s">
        <v>1902</v>
      </c>
      <c r="G1610" s="0" t="s">
        <v>164</v>
      </c>
      <c r="H1610" s="0" t="s">
        <v>263</v>
      </c>
    </row>
    <row r="1611" customFormat="false" ht="14.4" hidden="false" customHeight="false" outlineLevel="0" collapsed="false">
      <c r="A1611" s="44" t="n">
        <v>43344</v>
      </c>
      <c r="B1611" s="0" t="n">
        <v>136</v>
      </c>
      <c r="C1611" s="45" t="n">
        <v>43367</v>
      </c>
      <c r="D1611" s="0" t="s">
        <v>286</v>
      </c>
      <c r="E1611" s="0" t="n">
        <v>9821</v>
      </c>
      <c r="F1611" s="0" t="s">
        <v>1903</v>
      </c>
      <c r="G1611" s="0" t="s">
        <v>189</v>
      </c>
      <c r="H1611" s="0" t="s">
        <v>267</v>
      </c>
    </row>
    <row r="1612" customFormat="false" ht="14.4" hidden="false" customHeight="false" outlineLevel="0" collapsed="false">
      <c r="A1612" s="44" t="n">
        <v>43344</v>
      </c>
      <c r="B1612" s="0" t="n">
        <v>137</v>
      </c>
      <c r="C1612" s="45" t="n">
        <v>43367</v>
      </c>
      <c r="D1612" s="0" t="s">
        <v>286</v>
      </c>
      <c r="E1612" s="0" t="n">
        <v>9742</v>
      </c>
      <c r="F1612" s="0" t="s">
        <v>1904</v>
      </c>
      <c r="G1612" s="0" t="s">
        <v>26</v>
      </c>
      <c r="H1612" s="0" t="s">
        <v>268</v>
      </c>
    </row>
    <row r="1613" customFormat="false" ht="14.4" hidden="false" customHeight="false" outlineLevel="0" collapsed="false">
      <c r="A1613" s="44" t="n">
        <v>43344</v>
      </c>
      <c r="B1613" s="0" t="n">
        <v>138</v>
      </c>
      <c r="C1613" s="45" t="n">
        <v>43367</v>
      </c>
      <c r="D1613" s="0" t="s">
        <v>286</v>
      </c>
      <c r="E1613" s="0" t="n">
        <v>9370</v>
      </c>
      <c r="F1613" s="0" t="s">
        <v>1905</v>
      </c>
      <c r="G1613" s="0" t="s">
        <v>26</v>
      </c>
      <c r="H1613" s="0" t="s">
        <v>262</v>
      </c>
    </row>
    <row r="1614" customFormat="false" ht="14.4" hidden="false" customHeight="false" outlineLevel="0" collapsed="false">
      <c r="A1614" s="44" t="n">
        <v>43344</v>
      </c>
      <c r="B1614" s="0" t="n">
        <v>139</v>
      </c>
      <c r="C1614" s="45" t="n">
        <v>43367</v>
      </c>
      <c r="D1614" s="0" t="s">
        <v>286</v>
      </c>
      <c r="E1614" s="0" t="n">
        <v>9785</v>
      </c>
      <c r="F1614" s="0" t="s">
        <v>1906</v>
      </c>
      <c r="G1614" s="0" t="s">
        <v>26</v>
      </c>
      <c r="H1614" s="0" t="s">
        <v>265</v>
      </c>
    </row>
    <row r="1615" customFormat="false" ht="14.4" hidden="false" customHeight="false" outlineLevel="0" collapsed="false">
      <c r="A1615" s="44" t="n">
        <v>43344</v>
      </c>
      <c r="B1615" s="0" t="n">
        <v>140</v>
      </c>
      <c r="C1615" s="45" t="n">
        <v>43367</v>
      </c>
      <c r="D1615" s="0" t="s">
        <v>286</v>
      </c>
      <c r="E1615" s="0" t="n">
        <v>9373</v>
      </c>
      <c r="F1615" s="0" t="s">
        <v>1907</v>
      </c>
      <c r="G1615" s="0" t="s">
        <v>21</v>
      </c>
      <c r="H1615" s="0" t="s">
        <v>262</v>
      </c>
    </row>
    <row r="1616" customFormat="false" ht="14.4" hidden="false" customHeight="false" outlineLevel="0" collapsed="false">
      <c r="A1616" s="44" t="n">
        <v>43344</v>
      </c>
      <c r="B1616" s="0" t="n">
        <v>141</v>
      </c>
      <c r="C1616" s="45" t="n">
        <v>43367</v>
      </c>
      <c r="D1616" s="0" t="s">
        <v>286</v>
      </c>
      <c r="E1616" s="0" t="n">
        <v>8925</v>
      </c>
      <c r="F1616" s="0" t="s">
        <v>1908</v>
      </c>
      <c r="G1616" s="0" t="s">
        <v>137</v>
      </c>
      <c r="H1616" s="0" t="s">
        <v>262</v>
      </c>
    </row>
    <row r="1617" customFormat="false" ht="14.4" hidden="false" customHeight="false" outlineLevel="0" collapsed="false">
      <c r="A1617" s="44" t="n">
        <v>43344</v>
      </c>
      <c r="B1617" s="0" t="n">
        <v>142</v>
      </c>
      <c r="C1617" s="45" t="n">
        <v>43367</v>
      </c>
      <c r="D1617" s="0" t="s">
        <v>286</v>
      </c>
      <c r="E1617" s="0" t="n">
        <v>9366</v>
      </c>
      <c r="F1617" s="0" t="s">
        <v>1909</v>
      </c>
      <c r="G1617" s="0" t="s">
        <v>148</v>
      </c>
      <c r="H1617" s="0" t="s">
        <v>262</v>
      </c>
    </row>
    <row r="1618" customFormat="false" ht="14.4" hidden="false" customHeight="false" outlineLevel="0" collapsed="false">
      <c r="A1618" s="44" t="n">
        <v>43344</v>
      </c>
      <c r="B1618" s="0" t="n">
        <v>143</v>
      </c>
      <c r="C1618" s="45" t="n">
        <v>43367</v>
      </c>
      <c r="D1618" s="0" t="s">
        <v>286</v>
      </c>
      <c r="E1618" s="0" t="n">
        <v>9239</v>
      </c>
      <c r="F1618" s="0" t="s">
        <v>1910</v>
      </c>
      <c r="G1618" s="0" t="s">
        <v>103</v>
      </c>
      <c r="H1618" s="0" t="s">
        <v>264</v>
      </c>
    </row>
    <row r="1619" customFormat="false" ht="14.4" hidden="false" customHeight="false" outlineLevel="0" collapsed="false">
      <c r="A1619" s="44" t="n">
        <v>43344</v>
      </c>
      <c r="B1619" s="0" t="n">
        <v>144</v>
      </c>
      <c r="C1619" s="45" t="n">
        <v>43367</v>
      </c>
      <c r="D1619" s="0" t="s">
        <v>286</v>
      </c>
      <c r="E1619" s="0" t="n">
        <v>9368</v>
      </c>
      <c r="F1619" s="0" t="s">
        <v>1911</v>
      </c>
      <c r="G1619" s="0" t="s">
        <v>43</v>
      </c>
      <c r="H1619" s="0" t="s">
        <v>262</v>
      </c>
    </row>
    <row r="1620" customFormat="false" ht="14.4" hidden="false" customHeight="false" outlineLevel="0" collapsed="false">
      <c r="A1620" s="44" t="n">
        <v>43344</v>
      </c>
      <c r="B1620" s="0" t="n">
        <v>145</v>
      </c>
      <c r="C1620" s="45" t="n">
        <v>43368</v>
      </c>
      <c r="D1620" s="0" t="s">
        <v>286</v>
      </c>
      <c r="E1620" s="0" t="n">
        <v>8542</v>
      </c>
      <c r="F1620" s="0" t="s">
        <v>1912</v>
      </c>
      <c r="G1620" s="0" t="s">
        <v>239</v>
      </c>
      <c r="H1620" s="0" t="s">
        <v>268</v>
      </c>
    </row>
    <row r="1621" customFormat="false" ht="14.4" hidden="false" customHeight="false" outlineLevel="0" collapsed="false">
      <c r="A1621" s="44" t="n">
        <v>43344</v>
      </c>
      <c r="B1621" s="0" t="n">
        <v>146</v>
      </c>
      <c r="C1621" s="45" t="n">
        <v>43368</v>
      </c>
      <c r="D1621" s="0" t="s">
        <v>286</v>
      </c>
      <c r="E1621" s="0" t="n">
        <v>9793</v>
      </c>
      <c r="F1621" s="0" t="s">
        <v>1913</v>
      </c>
      <c r="G1621" s="0" t="s">
        <v>26</v>
      </c>
      <c r="H1621" s="0" t="s">
        <v>273</v>
      </c>
    </row>
    <row r="1622" customFormat="false" ht="14.4" hidden="false" customHeight="false" outlineLevel="0" collapsed="false">
      <c r="A1622" s="44" t="n">
        <v>43344</v>
      </c>
      <c r="B1622" s="0" t="n">
        <v>147</v>
      </c>
      <c r="C1622" s="45" t="n">
        <v>43368</v>
      </c>
      <c r="D1622" s="0" t="s">
        <v>286</v>
      </c>
      <c r="E1622" s="0" t="n">
        <v>9823</v>
      </c>
      <c r="F1622" s="0" t="s">
        <v>1914</v>
      </c>
      <c r="G1622" s="0" t="s">
        <v>27</v>
      </c>
      <c r="H1622" s="0" t="s">
        <v>270</v>
      </c>
    </row>
    <row r="1623" customFormat="false" ht="14.4" hidden="false" customHeight="false" outlineLevel="0" collapsed="false">
      <c r="A1623" s="44" t="n">
        <v>43344</v>
      </c>
      <c r="B1623" s="0" t="n">
        <v>148</v>
      </c>
      <c r="C1623" s="45" t="n">
        <v>43368</v>
      </c>
      <c r="D1623" s="0" t="s">
        <v>286</v>
      </c>
      <c r="E1623" s="0" t="n">
        <v>7703</v>
      </c>
      <c r="F1623" s="0" t="s">
        <v>1915</v>
      </c>
      <c r="G1623" s="0" t="s">
        <v>27</v>
      </c>
      <c r="H1623" s="0" t="s">
        <v>272</v>
      </c>
    </row>
    <row r="1624" customFormat="false" ht="14.4" hidden="false" customHeight="false" outlineLevel="0" collapsed="false">
      <c r="A1624" s="44" t="n">
        <v>43344</v>
      </c>
      <c r="B1624" s="0" t="n">
        <v>149</v>
      </c>
      <c r="C1624" s="45" t="n">
        <v>43368</v>
      </c>
      <c r="D1624" s="0" t="s">
        <v>286</v>
      </c>
      <c r="E1624" s="0" t="n">
        <v>8538</v>
      </c>
      <c r="F1624" s="0" t="s">
        <v>1916</v>
      </c>
      <c r="G1624" s="0" t="s">
        <v>123</v>
      </c>
      <c r="H1624" s="0" t="s">
        <v>268</v>
      </c>
    </row>
    <row r="1625" customFormat="false" ht="14.4" hidden="false" customHeight="false" outlineLevel="0" collapsed="false">
      <c r="A1625" s="44" t="n">
        <v>43344</v>
      </c>
      <c r="B1625" s="0" t="n">
        <v>150</v>
      </c>
      <c r="C1625" s="45" t="n">
        <v>43368</v>
      </c>
      <c r="D1625" s="0" t="s">
        <v>286</v>
      </c>
      <c r="E1625" s="0" t="n">
        <v>8935</v>
      </c>
      <c r="F1625" s="0" t="s">
        <v>1917</v>
      </c>
      <c r="G1625" s="0" t="s">
        <v>123</v>
      </c>
      <c r="H1625" s="0" t="s">
        <v>268</v>
      </c>
    </row>
    <row r="1626" customFormat="false" ht="14.4" hidden="false" customHeight="false" outlineLevel="0" collapsed="false">
      <c r="A1626" s="44" t="n">
        <v>43344</v>
      </c>
      <c r="B1626" s="0" t="n">
        <v>151</v>
      </c>
      <c r="C1626" s="45" t="n">
        <v>43368</v>
      </c>
      <c r="D1626" s="0" t="s">
        <v>286</v>
      </c>
      <c r="E1626" s="0" t="n">
        <v>8959</v>
      </c>
      <c r="F1626" s="0" t="s">
        <v>1918</v>
      </c>
      <c r="G1626" s="0" t="s">
        <v>127</v>
      </c>
      <c r="H1626" s="0" t="s">
        <v>268</v>
      </c>
    </row>
    <row r="1627" customFormat="false" ht="14.4" hidden="false" customHeight="false" outlineLevel="0" collapsed="false">
      <c r="A1627" s="44" t="n">
        <v>43344</v>
      </c>
      <c r="B1627" s="0" t="n">
        <v>152</v>
      </c>
      <c r="C1627" s="45" t="n">
        <v>43368</v>
      </c>
      <c r="D1627" s="0" t="s">
        <v>286</v>
      </c>
      <c r="E1627" s="0" t="n">
        <v>9078</v>
      </c>
      <c r="F1627" s="0" t="s">
        <v>1919</v>
      </c>
      <c r="G1627" s="0" t="s">
        <v>127</v>
      </c>
      <c r="H1627" s="0" t="s">
        <v>264</v>
      </c>
    </row>
    <row r="1628" customFormat="false" ht="14.4" hidden="false" customHeight="false" outlineLevel="0" collapsed="false">
      <c r="A1628" s="44" t="n">
        <v>43344</v>
      </c>
      <c r="B1628" s="0" t="n">
        <v>153</v>
      </c>
      <c r="C1628" s="45" t="n">
        <v>43368</v>
      </c>
      <c r="D1628" s="0" t="s">
        <v>286</v>
      </c>
      <c r="E1628" s="0" t="n">
        <v>9371</v>
      </c>
      <c r="F1628" s="0" t="s">
        <v>1920</v>
      </c>
      <c r="G1628" s="0" t="s">
        <v>127</v>
      </c>
      <c r="H1628" s="0" t="s">
        <v>262</v>
      </c>
    </row>
    <row r="1629" customFormat="false" ht="14.4" hidden="false" customHeight="false" outlineLevel="0" collapsed="false">
      <c r="A1629" s="44" t="n">
        <v>43344</v>
      </c>
      <c r="B1629" s="0" t="n">
        <v>154</v>
      </c>
      <c r="C1629" s="45" t="n">
        <v>43369</v>
      </c>
      <c r="D1629" s="0" t="s">
        <v>286</v>
      </c>
      <c r="E1629" s="0" t="n">
        <v>8322</v>
      </c>
      <c r="F1629" s="0" t="s">
        <v>1921</v>
      </c>
      <c r="G1629" s="0" t="s">
        <v>189</v>
      </c>
      <c r="H1629" s="0" t="s">
        <v>266</v>
      </c>
    </row>
    <row r="1630" customFormat="false" ht="14.4" hidden="false" customHeight="false" outlineLevel="0" collapsed="false">
      <c r="A1630" s="44" t="n">
        <v>43344</v>
      </c>
      <c r="B1630" s="0" t="n">
        <v>155</v>
      </c>
      <c r="C1630" s="45" t="n">
        <v>43369</v>
      </c>
      <c r="D1630" s="0" t="s">
        <v>286</v>
      </c>
      <c r="E1630" s="0" t="n">
        <v>8040</v>
      </c>
      <c r="F1630" s="0" t="s">
        <v>1922</v>
      </c>
      <c r="G1630" s="0" t="s">
        <v>27</v>
      </c>
      <c r="H1630" s="0" t="s">
        <v>267</v>
      </c>
    </row>
    <row r="1631" customFormat="false" ht="14.4" hidden="false" customHeight="false" outlineLevel="0" collapsed="false">
      <c r="A1631" s="44" t="n">
        <v>43344</v>
      </c>
      <c r="B1631" s="0" t="n">
        <v>156</v>
      </c>
      <c r="C1631" s="45" t="n">
        <v>43369</v>
      </c>
      <c r="D1631" s="0" t="s">
        <v>286</v>
      </c>
      <c r="E1631" s="0" t="n">
        <v>8540</v>
      </c>
      <c r="F1631" s="0" t="s">
        <v>1923</v>
      </c>
      <c r="G1631" s="0" t="s">
        <v>27</v>
      </c>
      <c r="H1631" s="0" t="s">
        <v>268</v>
      </c>
    </row>
    <row r="1632" customFormat="false" ht="14.4" hidden="false" customHeight="false" outlineLevel="0" collapsed="false">
      <c r="A1632" s="44" t="n">
        <v>43344</v>
      </c>
      <c r="B1632" s="0" t="n">
        <v>157</v>
      </c>
      <c r="C1632" s="45" t="n">
        <v>43369</v>
      </c>
      <c r="D1632" s="0" t="s">
        <v>286</v>
      </c>
      <c r="E1632" s="0" t="n">
        <v>8855</v>
      </c>
      <c r="F1632" s="0" t="s">
        <v>1924</v>
      </c>
      <c r="G1632" s="0" t="s">
        <v>26</v>
      </c>
      <c r="H1632" s="0" t="s">
        <v>263</v>
      </c>
    </row>
    <row r="1633" customFormat="false" ht="14.4" hidden="false" customHeight="false" outlineLevel="0" collapsed="false">
      <c r="A1633" s="44" t="n">
        <v>43344</v>
      </c>
      <c r="B1633" s="0" t="n">
        <v>158</v>
      </c>
      <c r="C1633" s="45" t="n">
        <v>43369</v>
      </c>
      <c r="D1633" s="0" t="s">
        <v>286</v>
      </c>
      <c r="E1633" s="0" t="n">
        <v>9503</v>
      </c>
      <c r="F1633" s="0" t="s">
        <v>1925</v>
      </c>
      <c r="G1633" s="0" t="s">
        <v>127</v>
      </c>
      <c r="H1633" s="0" t="s">
        <v>263</v>
      </c>
    </row>
    <row r="1634" customFormat="false" ht="14.4" hidden="false" customHeight="false" outlineLevel="0" collapsed="false">
      <c r="A1634" s="44" t="n">
        <v>43344</v>
      </c>
      <c r="B1634" s="0" t="n">
        <v>159</v>
      </c>
      <c r="C1634" s="45" t="n">
        <v>43369</v>
      </c>
      <c r="D1634" s="0" t="s">
        <v>286</v>
      </c>
      <c r="E1634" s="0" t="n">
        <v>9504</v>
      </c>
      <c r="F1634" s="0" t="s">
        <v>1926</v>
      </c>
      <c r="G1634" s="0" t="s">
        <v>107</v>
      </c>
      <c r="H1634" s="0" t="s">
        <v>263</v>
      </c>
    </row>
    <row r="1635" customFormat="false" ht="14.4" hidden="false" customHeight="false" outlineLevel="0" collapsed="false">
      <c r="A1635" s="44" t="n">
        <v>43344</v>
      </c>
      <c r="B1635" s="0" t="n">
        <v>160</v>
      </c>
      <c r="C1635" s="45" t="n">
        <v>43369</v>
      </c>
      <c r="D1635" s="0" t="s">
        <v>286</v>
      </c>
      <c r="E1635" s="0" t="n">
        <v>10367</v>
      </c>
      <c r="F1635" s="0" t="s">
        <v>1927</v>
      </c>
      <c r="G1635" s="0" t="s">
        <v>17</v>
      </c>
      <c r="H1635" s="0" t="s">
        <v>264</v>
      </c>
    </row>
    <row r="1636" customFormat="false" ht="14.4" hidden="false" customHeight="false" outlineLevel="0" collapsed="false">
      <c r="A1636" s="44" t="n">
        <v>43344</v>
      </c>
      <c r="B1636" s="0" t="n">
        <v>161</v>
      </c>
      <c r="C1636" s="45" t="n">
        <v>43369</v>
      </c>
      <c r="D1636" s="0" t="s">
        <v>286</v>
      </c>
      <c r="E1636" s="0" t="n">
        <v>8905</v>
      </c>
      <c r="F1636" s="0" t="s">
        <v>1928</v>
      </c>
      <c r="G1636" s="0" t="s">
        <v>15</v>
      </c>
      <c r="H1636" s="0" t="s">
        <v>270</v>
      </c>
    </row>
    <row r="1637" customFormat="false" ht="14.4" hidden="false" customHeight="false" outlineLevel="0" collapsed="false">
      <c r="A1637" s="44" t="n">
        <v>43344</v>
      </c>
      <c r="B1637" s="0" t="n">
        <v>162</v>
      </c>
      <c r="C1637" s="45" t="n">
        <v>43369</v>
      </c>
      <c r="D1637" s="0" t="s">
        <v>286</v>
      </c>
      <c r="E1637" s="0" t="n">
        <v>8906</v>
      </c>
      <c r="F1637" s="0" t="s">
        <v>1929</v>
      </c>
      <c r="G1637" s="0" t="s">
        <v>15</v>
      </c>
      <c r="H1637" s="0" t="s">
        <v>270</v>
      </c>
    </row>
    <row r="1638" customFormat="false" ht="14.4" hidden="false" customHeight="false" outlineLevel="0" collapsed="false">
      <c r="A1638" s="44" t="n">
        <v>43344</v>
      </c>
      <c r="B1638" s="0" t="n">
        <v>163</v>
      </c>
      <c r="C1638" s="45" t="n">
        <v>43370</v>
      </c>
      <c r="D1638" s="0" t="s">
        <v>286</v>
      </c>
      <c r="E1638" s="0" t="n">
        <v>8963</v>
      </c>
      <c r="F1638" s="0" t="s">
        <v>1930</v>
      </c>
      <c r="G1638" s="0" t="s">
        <v>27</v>
      </c>
      <c r="H1638" s="0" t="s">
        <v>268</v>
      </c>
    </row>
    <row r="1639" customFormat="false" ht="14.4" hidden="false" customHeight="false" outlineLevel="0" collapsed="false">
      <c r="A1639" s="44" t="n">
        <v>43344</v>
      </c>
      <c r="B1639" s="0" t="n">
        <v>164</v>
      </c>
      <c r="C1639" s="45" t="n">
        <v>43370</v>
      </c>
      <c r="D1639" s="0" t="s">
        <v>286</v>
      </c>
      <c r="E1639" s="0" t="n">
        <v>8231</v>
      </c>
      <c r="F1639" s="0" t="s">
        <v>1931</v>
      </c>
      <c r="G1639" s="0" t="s">
        <v>27</v>
      </c>
      <c r="H1639" s="0" t="s">
        <v>273</v>
      </c>
    </row>
    <row r="1640" customFormat="false" ht="14.4" hidden="false" customHeight="false" outlineLevel="0" collapsed="false">
      <c r="A1640" s="44" t="n">
        <v>43344</v>
      </c>
      <c r="B1640" s="0" t="n">
        <v>165</v>
      </c>
      <c r="C1640" s="45" t="n">
        <v>43370</v>
      </c>
      <c r="D1640" s="0" t="s">
        <v>286</v>
      </c>
      <c r="E1640" s="0" t="n">
        <v>8907</v>
      </c>
      <c r="F1640" s="0" t="s">
        <v>1932</v>
      </c>
      <c r="G1640" s="0" t="s">
        <v>15</v>
      </c>
      <c r="H1640" s="0" t="s">
        <v>270</v>
      </c>
    </row>
    <row r="1641" customFormat="false" ht="14.4" hidden="false" customHeight="false" outlineLevel="0" collapsed="false">
      <c r="A1641" s="44" t="n">
        <v>43344</v>
      </c>
      <c r="B1641" s="0" t="n">
        <v>166</v>
      </c>
      <c r="C1641" s="45" t="n">
        <v>43370</v>
      </c>
      <c r="D1641" s="0" t="s">
        <v>286</v>
      </c>
      <c r="E1641" s="0" t="n">
        <v>9082</v>
      </c>
      <c r="F1641" s="0" t="s">
        <v>1933</v>
      </c>
      <c r="G1641" s="0" t="s">
        <v>15</v>
      </c>
      <c r="H1641" s="0" t="s">
        <v>264</v>
      </c>
    </row>
    <row r="1642" customFormat="false" ht="14.4" hidden="false" customHeight="false" outlineLevel="0" collapsed="false">
      <c r="A1642" s="44" t="n">
        <v>43344</v>
      </c>
      <c r="B1642" s="0" t="n">
        <v>167</v>
      </c>
      <c r="C1642" s="45" t="n">
        <v>43370</v>
      </c>
      <c r="D1642" s="0" t="s">
        <v>286</v>
      </c>
      <c r="E1642" s="0" t="n">
        <v>8902</v>
      </c>
      <c r="F1642" s="0" t="s">
        <v>1934</v>
      </c>
      <c r="G1642" s="0" t="s">
        <v>17</v>
      </c>
      <c r="H1642" s="0" t="s">
        <v>270</v>
      </c>
    </row>
    <row r="1643" customFormat="false" ht="14.4" hidden="false" customHeight="false" outlineLevel="0" collapsed="false">
      <c r="A1643" s="44" t="n">
        <v>43344</v>
      </c>
      <c r="B1643" s="0" t="n">
        <v>168</v>
      </c>
      <c r="C1643" s="45" t="n">
        <v>43370</v>
      </c>
      <c r="D1643" s="0" t="s">
        <v>286</v>
      </c>
      <c r="E1643" s="0" t="n">
        <v>8903</v>
      </c>
      <c r="F1643" s="0" t="s">
        <v>1935</v>
      </c>
      <c r="G1643" s="0" t="s">
        <v>17</v>
      </c>
      <c r="H1643" s="0" t="s">
        <v>270</v>
      </c>
    </row>
    <row r="1644" customFormat="false" ht="14.4" hidden="false" customHeight="false" outlineLevel="0" collapsed="false">
      <c r="A1644" s="44" t="n">
        <v>43344</v>
      </c>
      <c r="B1644" s="0" t="n">
        <v>169</v>
      </c>
      <c r="C1644" s="45" t="n">
        <v>43370</v>
      </c>
      <c r="D1644" s="0" t="s">
        <v>286</v>
      </c>
      <c r="E1644" s="0" t="n">
        <v>8904</v>
      </c>
      <c r="F1644" s="0" t="s">
        <v>1936</v>
      </c>
      <c r="G1644" s="0" t="s">
        <v>17</v>
      </c>
      <c r="H1644" s="0" t="s">
        <v>270</v>
      </c>
    </row>
    <row r="1645" customFormat="false" ht="14.4" hidden="false" customHeight="false" outlineLevel="0" collapsed="false">
      <c r="A1645" s="44" t="n">
        <v>43344</v>
      </c>
      <c r="B1645" s="0" t="n">
        <v>170</v>
      </c>
      <c r="C1645" s="45" t="n">
        <v>43370</v>
      </c>
      <c r="D1645" s="0" t="s">
        <v>286</v>
      </c>
      <c r="E1645" s="0" t="n">
        <v>8955</v>
      </c>
      <c r="F1645" s="0" t="s">
        <v>1937</v>
      </c>
      <c r="G1645" s="0" t="s">
        <v>17</v>
      </c>
      <c r="H1645" s="0" t="s">
        <v>268</v>
      </c>
    </row>
    <row r="1646" customFormat="false" ht="14.4" hidden="false" customHeight="false" outlineLevel="0" collapsed="false">
      <c r="A1646" s="44" t="n">
        <v>43344</v>
      </c>
      <c r="B1646" s="0" t="n">
        <v>171</v>
      </c>
      <c r="C1646" s="45" t="n">
        <v>43370</v>
      </c>
      <c r="D1646" s="0" t="s">
        <v>286</v>
      </c>
      <c r="E1646" s="0" t="n">
        <v>8911</v>
      </c>
      <c r="F1646" s="0" t="s">
        <v>1938</v>
      </c>
      <c r="G1646" s="0" t="s">
        <v>21</v>
      </c>
      <c r="H1646" s="0" t="s">
        <v>270</v>
      </c>
    </row>
    <row r="1647" customFormat="false" ht="14.4" hidden="false" customHeight="false" outlineLevel="0" collapsed="false">
      <c r="A1647" s="44" t="n">
        <v>43374</v>
      </c>
      <c r="B1647" s="0" t="n">
        <v>1</v>
      </c>
      <c r="C1647" s="45" t="n">
        <v>43374</v>
      </c>
      <c r="D1647" s="0" t="s">
        <v>286</v>
      </c>
      <c r="E1647" s="0" t="n">
        <v>10093</v>
      </c>
      <c r="F1647" s="0" t="s">
        <v>1939</v>
      </c>
      <c r="G1647" s="0" t="s">
        <v>22</v>
      </c>
      <c r="H1647" s="0" t="s">
        <v>268</v>
      </c>
    </row>
    <row r="1648" customFormat="false" ht="14.4" hidden="false" customHeight="false" outlineLevel="0" collapsed="false">
      <c r="A1648" s="44" t="n">
        <v>43374</v>
      </c>
      <c r="B1648" s="0" t="n">
        <v>2</v>
      </c>
      <c r="C1648" s="45" t="n">
        <v>43374</v>
      </c>
      <c r="D1648" s="0" t="s">
        <v>286</v>
      </c>
      <c r="E1648" s="0" t="n">
        <v>8913</v>
      </c>
      <c r="F1648" s="0" t="s">
        <v>1940</v>
      </c>
      <c r="G1648" s="0" t="s">
        <v>21</v>
      </c>
      <c r="H1648" s="0" t="s">
        <v>270</v>
      </c>
    </row>
    <row r="1649" customFormat="false" ht="14.4" hidden="false" customHeight="false" outlineLevel="0" collapsed="false">
      <c r="A1649" s="44" t="n">
        <v>43374</v>
      </c>
      <c r="B1649" s="0" t="n">
        <v>3</v>
      </c>
      <c r="C1649" s="45" t="n">
        <v>43374</v>
      </c>
      <c r="D1649" s="0" t="s">
        <v>286</v>
      </c>
      <c r="E1649" s="0" t="n">
        <v>8914</v>
      </c>
      <c r="F1649" s="0" t="s">
        <v>1941</v>
      </c>
      <c r="G1649" s="0" t="s">
        <v>21</v>
      </c>
      <c r="H1649" s="0" t="s">
        <v>270</v>
      </c>
    </row>
    <row r="1650" customFormat="false" ht="14.4" hidden="false" customHeight="false" outlineLevel="0" collapsed="false">
      <c r="A1650" s="44" t="n">
        <v>43374</v>
      </c>
      <c r="B1650" s="0" t="n">
        <v>4</v>
      </c>
      <c r="C1650" s="45" t="n">
        <v>43374</v>
      </c>
      <c r="D1650" s="0" t="s">
        <v>286</v>
      </c>
      <c r="E1650" s="0" t="n">
        <v>9077</v>
      </c>
      <c r="F1650" s="0" t="s">
        <v>1942</v>
      </c>
      <c r="G1650" s="0" t="s">
        <v>21</v>
      </c>
      <c r="H1650" s="0" t="s">
        <v>264</v>
      </c>
    </row>
    <row r="1651" customFormat="false" ht="14.4" hidden="false" customHeight="false" outlineLevel="0" collapsed="false">
      <c r="A1651" s="44" t="n">
        <v>43374</v>
      </c>
      <c r="B1651" s="0" t="n">
        <v>5</v>
      </c>
      <c r="C1651" s="45" t="n">
        <v>43374</v>
      </c>
      <c r="D1651" s="0" t="s">
        <v>286</v>
      </c>
      <c r="E1651" s="0" t="n">
        <v>9369</v>
      </c>
      <c r="F1651" s="0" t="s">
        <v>1943</v>
      </c>
      <c r="G1651" s="0" t="s">
        <v>21</v>
      </c>
      <c r="H1651" s="0" t="s">
        <v>262</v>
      </c>
    </row>
    <row r="1652" customFormat="false" ht="14.4" hidden="false" customHeight="false" outlineLevel="0" collapsed="false">
      <c r="A1652" s="44" t="n">
        <v>43374</v>
      </c>
      <c r="B1652" s="0" t="n">
        <v>6</v>
      </c>
      <c r="C1652" s="45" t="n">
        <v>43374</v>
      </c>
      <c r="D1652" s="0" t="s">
        <v>286</v>
      </c>
      <c r="E1652" s="0" t="n">
        <v>8908</v>
      </c>
      <c r="F1652" s="0" t="s">
        <v>1944</v>
      </c>
      <c r="G1652" s="0" t="s">
        <v>22</v>
      </c>
      <c r="H1652" s="0" t="s">
        <v>270</v>
      </c>
    </row>
    <row r="1653" customFormat="false" ht="14.4" hidden="false" customHeight="false" outlineLevel="0" collapsed="false">
      <c r="A1653" s="44" t="n">
        <v>43374</v>
      </c>
      <c r="B1653" s="0" t="n">
        <v>7</v>
      </c>
      <c r="C1653" s="45" t="n">
        <v>43374</v>
      </c>
      <c r="D1653" s="0" t="s">
        <v>286</v>
      </c>
      <c r="E1653" s="0" t="n">
        <v>8909</v>
      </c>
      <c r="F1653" s="0" t="s">
        <v>1945</v>
      </c>
      <c r="G1653" s="0" t="s">
        <v>22</v>
      </c>
      <c r="H1653" s="0" t="s">
        <v>270</v>
      </c>
    </row>
    <row r="1654" customFormat="false" ht="14.4" hidden="false" customHeight="false" outlineLevel="0" collapsed="false">
      <c r="A1654" s="44" t="n">
        <v>43374</v>
      </c>
      <c r="B1654" s="0" t="n">
        <v>8</v>
      </c>
      <c r="C1654" s="45" t="n">
        <v>43374</v>
      </c>
      <c r="D1654" s="0" t="s">
        <v>286</v>
      </c>
      <c r="E1654" s="0" t="n">
        <v>8910</v>
      </c>
      <c r="F1654" s="0" t="s">
        <v>1946</v>
      </c>
      <c r="G1654" s="0" t="s">
        <v>22</v>
      </c>
      <c r="H1654" s="0" t="s">
        <v>270</v>
      </c>
    </row>
    <row r="1655" customFormat="false" ht="14.4" hidden="false" customHeight="false" outlineLevel="0" collapsed="false">
      <c r="A1655" s="44" t="n">
        <v>43374</v>
      </c>
      <c r="B1655" s="0" t="n">
        <v>9</v>
      </c>
      <c r="C1655" s="45" t="n">
        <v>43375</v>
      </c>
      <c r="D1655" s="0" t="s">
        <v>286</v>
      </c>
      <c r="E1655" s="0" t="n">
        <v>9609</v>
      </c>
      <c r="F1655" s="0" t="s">
        <v>1947</v>
      </c>
      <c r="G1655" s="0" t="s">
        <v>27</v>
      </c>
      <c r="H1655" s="0" t="s">
        <v>273</v>
      </c>
    </row>
    <row r="1656" customFormat="false" ht="14.4" hidden="false" customHeight="false" outlineLevel="0" collapsed="false">
      <c r="A1656" s="44" t="n">
        <v>43374</v>
      </c>
      <c r="B1656" s="0" t="n">
        <v>10</v>
      </c>
      <c r="C1656" s="45" t="n">
        <v>43375</v>
      </c>
      <c r="D1656" s="0" t="s">
        <v>286</v>
      </c>
      <c r="E1656" s="0" t="n">
        <v>10476</v>
      </c>
      <c r="F1656" s="0" t="s">
        <v>1948</v>
      </c>
      <c r="G1656" s="0" t="s">
        <v>249</v>
      </c>
      <c r="H1656" s="0" t="s">
        <v>269</v>
      </c>
    </row>
    <row r="1657" customFormat="false" ht="14.4" hidden="false" customHeight="false" outlineLevel="0" collapsed="false">
      <c r="A1657" s="44" t="n">
        <v>43374</v>
      </c>
      <c r="B1657" s="0" t="n">
        <v>11</v>
      </c>
      <c r="C1657" s="45" t="n">
        <v>43375</v>
      </c>
      <c r="D1657" s="0" t="s">
        <v>286</v>
      </c>
      <c r="E1657" s="0" t="n">
        <v>10223</v>
      </c>
      <c r="F1657" s="0" t="s">
        <v>1949</v>
      </c>
      <c r="G1657" s="0" t="s">
        <v>189</v>
      </c>
      <c r="H1657" s="0" t="s">
        <v>264</v>
      </c>
    </row>
    <row r="1658" customFormat="false" ht="14.4" hidden="false" customHeight="false" outlineLevel="0" collapsed="false">
      <c r="A1658" s="44" t="n">
        <v>43374</v>
      </c>
      <c r="B1658" s="0" t="n">
        <v>12</v>
      </c>
      <c r="C1658" s="45" t="n">
        <v>43375</v>
      </c>
      <c r="D1658" s="0" t="s">
        <v>286</v>
      </c>
      <c r="E1658" s="0" t="n">
        <v>10118</v>
      </c>
      <c r="F1658" s="0" t="s">
        <v>1950</v>
      </c>
      <c r="G1658" s="0" t="s">
        <v>175</v>
      </c>
      <c r="H1658" s="0" t="s">
        <v>270</v>
      </c>
    </row>
    <row r="1659" customFormat="false" ht="14.4" hidden="false" customHeight="false" outlineLevel="0" collapsed="false">
      <c r="A1659" s="44" t="n">
        <v>43374</v>
      </c>
      <c r="B1659" s="0" t="n">
        <v>13</v>
      </c>
      <c r="C1659" s="45" t="n">
        <v>43375</v>
      </c>
      <c r="D1659" s="0" t="s">
        <v>286</v>
      </c>
      <c r="E1659" s="0" t="n">
        <v>9657</v>
      </c>
      <c r="F1659" s="0" t="s">
        <v>1951</v>
      </c>
      <c r="G1659" s="0" t="s">
        <v>157</v>
      </c>
      <c r="H1659" s="0" t="s">
        <v>272</v>
      </c>
    </row>
    <row r="1660" customFormat="false" ht="14.4" hidden="false" customHeight="false" outlineLevel="0" collapsed="false">
      <c r="A1660" s="44" t="n">
        <v>43374</v>
      </c>
      <c r="B1660" s="0" t="n">
        <v>14</v>
      </c>
      <c r="C1660" s="45" t="n">
        <v>43375</v>
      </c>
      <c r="D1660" s="0" t="s">
        <v>286</v>
      </c>
      <c r="E1660" s="0" t="n">
        <v>8717</v>
      </c>
      <c r="F1660" s="0" t="s">
        <v>1952</v>
      </c>
      <c r="G1660" s="0" t="s">
        <v>156</v>
      </c>
      <c r="H1660" s="0" t="s">
        <v>273</v>
      </c>
    </row>
    <row r="1661" customFormat="false" ht="14.4" hidden="false" customHeight="false" outlineLevel="0" collapsed="false">
      <c r="A1661" s="44" t="n">
        <v>43374</v>
      </c>
      <c r="B1661" s="0" t="n">
        <v>15</v>
      </c>
      <c r="C1661" s="45" t="n">
        <v>43375</v>
      </c>
      <c r="D1661" s="0" t="s">
        <v>286</v>
      </c>
      <c r="E1661" s="0" t="n">
        <v>9565</v>
      </c>
      <c r="F1661" s="0" t="s">
        <v>1953</v>
      </c>
      <c r="G1661" s="0" t="s">
        <v>70</v>
      </c>
      <c r="H1661" s="0" t="s">
        <v>269</v>
      </c>
    </row>
    <row r="1662" customFormat="false" ht="14.4" hidden="false" customHeight="false" outlineLevel="0" collapsed="false">
      <c r="A1662" s="44" t="n">
        <v>43374</v>
      </c>
      <c r="B1662" s="0" t="n">
        <v>16</v>
      </c>
      <c r="C1662" s="45" t="n">
        <v>43375</v>
      </c>
      <c r="D1662" s="0" t="s">
        <v>286</v>
      </c>
      <c r="E1662" s="0" t="n">
        <v>10003</v>
      </c>
      <c r="F1662" s="0" t="s">
        <v>1954</v>
      </c>
      <c r="G1662" s="0" t="s">
        <v>235</v>
      </c>
      <c r="H1662" s="0" t="s">
        <v>264</v>
      </c>
    </row>
    <row r="1663" customFormat="false" ht="14.4" hidden="false" customHeight="false" outlineLevel="0" collapsed="false">
      <c r="A1663" s="44" t="n">
        <v>43374</v>
      </c>
      <c r="B1663" s="0" t="n">
        <v>17</v>
      </c>
      <c r="C1663" s="45" t="n">
        <v>43376</v>
      </c>
      <c r="D1663" s="0" t="s">
        <v>286</v>
      </c>
      <c r="E1663" s="0" t="n">
        <v>10011</v>
      </c>
      <c r="F1663" s="0" t="s">
        <v>1955</v>
      </c>
      <c r="G1663" s="0" t="s">
        <v>133</v>
      </c>
      <c r="H1663" s="0" t="s">
        <v>265</v>
      </c>
    </row>
    <row r="1664" customFormat="false" ht="14.4" hidden="false" customHeight="false" outlineLevel="0" collapsed="false">
      <c r="A1664" s="44" t="n">
        <v>43374</v>
      </c>
      <c r="B1664" s="0" t="n">
        <v>18</v>
      </c>
      <c r="C1664" s="45" t="n">
        <v>43376</v>
      </c>
      <c r="D1664" s="0" t="s">
        <v>286</v>
      </c>
      <c r="E1664" s="0" t="n">
        <v>5053</v>
      </c>
      <c r="F1664" s="0" t="s">
        <v>1956</v>
      </c>
      <c r="G1664" s="0" t="s">
        <v>112</v>
      </c>
      <c r="H1664" s="0" t="s">
        <v>273</v>
      </c>
    </row>
    <row r="1665" customFormat="false" ht="14.4" hidden="false" customHeight="false" outlineLevel="0" collapsed="false">
      <c r="A1665" s="44" t="n">
        <v>43374</v>
      </c>
      <c r="B1665" s="0" t="n">
        <v>19</v>
      </c>
      <c r="C1665" s="45" t="n">
        <v>43376</v>
      </c>
      <c r="D1665" s="0" t="s">
        <v>286</v>
      </c>
      <c r="E1665" s="0" t="n">
        <v>7832</v>
      </c>
      <c r="F1665" s="0" t="s">
        <v>1957</v>
      </c>
      <c r="G1665" s="0" t="s">
        <v>107</v>
      </c>
      <c r="H1665" s="0" t="s">
        <v>263</v>
      </c>
    </row>
    <row r="1666" customFormat="false" ht="14.4" hidden="false" customHeight="false" outlineLevel="0" collapsed="false">
      <c r="A1666" s="44" t="n">
        <v>43374</v>
      </c>
      <c r="B1666" s="0" t="n">
        <v>20</v>
      </c>
      <c r="C1666" s="45" t="n">
        <v>43376</v>
      </c>
      <c r="D1666" s="0" t="s">
        <v>286</v>
      </c>
      <c r="E1666" s="0" t="n">
        <v>10257</v>
      </c>
      <c r="F1666" s="0" t="s">
        <v>1958</v>
      </c>
      <c r="G1666" s="0" t="s">
        <v>8</v>
      </c>
      <c r="H1666" s="0" t="s">
        <v>265</v>
      </c>
    </row>
    <row r="1667" customFormat="false" ht="14.4" hidden="false" customHeight="false" outlineLevel="0" collapsed="false">
      <c r="A1667" s="44" t="n">
        <v>43374</v>
      </c>
      <c r="B1667" s="0" t="n">
        <v>21</v>
      </c>
      <c r="C1667" s="45" t="n">
        <v>43376</v>
      </c>
      <c r="D1667" s="0" t="s">
        <v>286</v>
      </c>
      <c r="E1667" s="0" t="n">
        <v>10336</v>
      </c>
      <c r="F1667" s="0" t="s">
        <v>1959</v>
      </c>
      <c r="G1667" s="0" t="s">
        <v>178</v>
      </c>
      <c r="H1667" s="0" t="s">
        <v>261</v>
      </c>
    </row>
    <row r="1668" customFormat="false" ht="14.4" hidden="false" customHeight="false" outlineLevel="0" collapsed="false">
      <c r="A1668" s="44" t="n">
        <v>43374</v>
      </c>
      <c r="B1668" s="0" t="n">
        <v>22</v>
      </c>
      <c r="C1668" s="45" t="n">
        <v>43376</v>
      </c>
      <c r="D1668" s="0" t="s">
        <v>286</v>
      </c>
      <c r="E1668" s="0" t="n">
        <v>10111</v>
      </c>
      <c r="F1668" s="0" t="s">
        <v>1960</v>
      </c>
      <c r="G1668" s="0" t="s">
        <v>52</v>
      </c>
      <c r="H1668" s="0" t="s">
        <v>267</v>
      </c>
    </row>
    <row r="1669" customFormat="false" ht="14.4" hidden="false" customHeight="false" outlineLevel="0" collapsed="false">
      <c r="A1669" s="44" t="n">
        <v>43374</v>
      </c>
      <c r="B1669" s="0" t="n">
        <v>23</v>
      </c>
      <c r="C1669" s="45" t="n">
        <v>43376</v>
      </c>
      <c r="D1669" s="0" t="s">
        <v>286</v>
      </c>
      <c r="E1669" s="0" t="n">
        <v>10199</v>
      </c>
      <c r="F1669" s="0" t="s">
        <v>1961</v>
      </c>
      <c r="G1669" s="0" t="s">
        <v>105</v>
      </c>
      <c r="H1669" s="0" t="s">
        <v>266</v>
      </c>
    </row>
    <row r="1670" customFormat="false" ht="14.4" hidden="false" customHeight="false" outlineLevel="0" collapsed="false">
      <c r="A1670" s="44" t="n">
        <v>43374</v>
      </c>
      <c r="B1670" s="0" t="n">
        <v>24</v>
      </c>
      <c r="C1670" s="45" t="n">
        <v>43376</v>
      </c>
      <c r="D1670" s="0" t="s">
        <v>286</v>
      </c>
      <c r="E1670" s="0" t="n">
        <v>5782</v>
      </c>
      <c r="F1670" s="0" t="s">
        <v>1962</v>
      </c>
      <c r="G1670" s="0" t="s">
        <v>107</v>
      </c>
      <c r="H1670" s="0" t="s">
        <v>266</v>
      </c>
    </row>
    <row r="1671" customFormat="false" ht="14.4" hidden="false" customHeight="false" outlineLevel="0" collapsed="false">
      <c r="A1671" s="44" t="n">
        <v>43374</v>
      </c>
      <c r="B1671" s="0" t="n">
        <v>25</v>
      </c>
      <c r="C1671" s="45" t="n">
        <v>43376</v>
      </c>
      <c r="D1671" s="0" t="s">
        <v>286</v>
      </c>
      <c r="E1671" s="0" t="n">
        <v>9572</v>
      </c>
      <c r="F1671" s="0" t="s">
        <v>1963</v>
      </c>
      <c r="G1671" s="0" t="s">
        <v>123</v>
      </c>
      <c r="H1671" s="0" t="s">
        <v>270</v>
      </c>
    </row>
    <row r="1672" customFormat="false" ht="14.4" hidden="false" customHeight="false" outlineLevel="0" collapsed="false">
      <c r="A1672" s="44" t="n">
        <v>43374</v>
      </c>
      <c r="B1672" s="0" t="n">
        <v>26</v>
      </c>
      <c r="C1672" s="45" t="n">
        <v>43377</v>
      </c>
      <c r="D1672" s="0" t="s">
        <v>286</v>
      </c>
      <c r="E1672" s="0" t="n">
        <v>9442</v>
      </c>
      <c r="F1672" s="0" t="s">
        <v>1964</v>
      </c>
      <c r="G1672" s="0" t="s">
        <v>123</v>
      </c>
      <c r="H1672" s="0" t="s">
        <v>262</v>
      </c>
    </row>
    <row r="1673" customFormat="false" ht="14.4" hidden="false" customHeight="false" outlineLevel="0" collapsed="false">
      <c r="A1673" s="44" t="n">
        <v>43374</v>
      </c>
      <c r="B1673" s="0" t="n">
        <v>27</v>
      </c>
      <c r="C1673" s="45" t="n">
        <v>43377</v>
      </c>
      <c r="D1673" s="0" t="s">
        <v>286</v>
      </c>
      <c r="E1673" s="0" t="n">
        <v>10053</v>
      </c>
      <c r="F1673" s="0" t="s">
        <v>1965</v>
      </c>
      <c r="G1673" s="0" t="s">
        <v>123</v>
      </c>
      <c r="H1673" s="0" t="s">
        <v>265</v>
      </c>
    </row>
    <row r="1674" customFormat="false" ht="14.4" hidden="false" customHeight="false" outlineLevel="0" collapsed="false">
      <c r="A1674" s="44" t="n">
        <v>43374</v>
      </c>
      <c r="B1674" s="0" t="n">
        <v>28</v>
      </c>
      <c r="C1674" s="45" t="n">
        <v>43377</v>
      </c>
      <c r="D1674" s="0" t="s">
        <v>286</v>
      </c>
      <c r="E1674" s="0" t="n">
        <v>9523</v>
      </c>
      <c r="F1674" s="0" t="s">
        <v>1966</v>
      </c>
      <c r="G1674" s="0" t="s">
        <v>123</v>
      </c>
      <c r="H1674" s="0" t="s">
        <v>262</v>
      </c>
    </row>
    <row r="1675" customFormat="false" ht="14.4" hidden="false" customHeight="false" outlineLevel="0" collapsed="false">
      <c r="A1675" s="44" t="n">
        <v>43374</v>
      </c>
      <c r="B1675" s="0" t="n">
        <v>29</v>
      </c>
      <c r="C1675" s="45" t="n">
        <v>43377</v>
      </c>
      <c r="D1675" s="0" t="s">
        <v>286</v>
      </c>
      <c r="E1675" s="0" t="n">
        <v>9831</v>
      </c>
      <c r="F1675" s="0" t="s">
        <v>1967</v>
      </c>
      <c r="G1675" s="0" t="s">
        <v>123</v>
      </c>
      <c r="H1675" s="0" t="s">
        <v>268</v>
      </c>
    </row>
    <row r="1676" customFormat="false" ht="14.4" hidden="false" customHeight="false" outlineLevel="0" collapsed="false">
      <c r="A1676" s="44" t="n">
        <v>43374</v>
      </c>
      <c r="B1676" s="0" t="n">
        <v>30</v>
      </c>
      <c r="C1676" s="45" t="n">
        <v>43377</v>
      </c>
      <c r="D1676" s="0" t="s">
        <v>286</v>
      </c>
      <c r="E1676" s="0" t="n">
        <v>10371</v>
      </c>
      <c r="F1676" s="0" t="s">
        <v>1968</v>
      </c>
      <c r="G1676" s="0" t="s">
        <v>207</v>
      </c>
      <c r="H1676" s="0" t="s">
        <v>261</v>
      </c>
    </row>
    <row r="1677" customFormat="false" ht="14.4" hidden="false" customHeight="false" outlineLevel="0" collapsed="false">
      <c r="A1677" s="44" t="n">
        <v>43374</v>
      </c>
      <c r="B1677" s="0" t="n">
        <v>31</v>
      </c>
      <c r="C1677" s="45" t="n">
        <v>43377</v>
      </c>
      <c r="D1677" s="0" t="s">
        <v>286</v>
      </c>
      <c r="E1677" s="0" t="n">
        <v>9966</v>
      </c>
      <c r="F1677" s="0" t="s">
        <v>1969</v>
      </c>
      <c r="G1677" s="0" t="s">
        <v>107</v>
      </c>
      <c r="H1677" s="0" t="s">
        <v>265</v>
      </c>
    </row>
    <row r="1678" customFormat="false" ht="14.4" hidden="false" customHeight="false" outlineLevel="0" collapsed="false">
      <c r="A1678" s="44" t="n">
        <v>43374</v>
      </c>
      <c r="B1678" s="0" t="n">
        <v>32</v>
      </c>
      <c r="C1678" s="45" t="n">
        <v>43377</v>
      </c>
      <c r="D1678" s="0" t="s">
        <v>286</v>
      </c>
      <c r="E1678" s="0" t="n">
        <v>10005</v>
      </c>
      <c r="F1678" s="0" t="s">
        <v>1970</v>
      </c>
      <c r="G1678" s="0" t="s">
        <v>107</v>
      </c>
      <c r="H1678" s="0" t="s">
        <v>265</v>
      </c>
    </row>
    <row r="1679" customFormat="false" ht="14.4" hidden="false" customHeight="false" outlineLevel="0" collapsed="false">
      <c r="A1679" s="44" t="n">
        <v>43374</v>
      </c>
      <c r="B1679" s="0" t="n">
        <v>33</v>
      </c>
      <c r="C1679" s="45" t="n">
        <v>43377</v>
      </c>
      <c r="D1679" s="0" t="s">
        <v>286</v>
      </c>
      <c r="E1679" s="0" t="n">
        <v>9679</v>
      </c>
      <c r="F1679" s="0" t="s">
        <v>1971</v>
      </c>
      <c r="G1679" s="0" t="s">
        <v>123</v>
      </c>
      <c r="H1679" s="0" t="s">
        <v>273</v>
      </c>
    </row>
    <row r="1680" customFormat="false" ht="14.4" hidden="false" customHeight="false" outlineLevel="0" collapsed="false">
      <c r="A1680" s="44" t="n">
        <v>43374</v>
      </c>
      <c r="B1680" s="0" t="n">
        <v>34</v>
      </c>
      <c r="C1680" s="45" t="n">
        <v>43378</v>
      </c>
      <c r="D1680" s="0" t="s">
        <v>286</v>
      </c>
      <c r="E1680" s="0" t="n">
        <v>9374</v>
      </c>
      <c r="F1680" s="0" t="s">
        <v>1972</v>
      </c>
      <c r="G1680" s="0" t="s">
        <v>127</v>
      </c>
      <c r="H1680" s="0" t="s">
        <v>272</v>
      </c>
    </row>
    <row r="1681" customFormat="false" ht="14.4" hidden="false" customHeight="false" outlineLevel="0" collapsed="false">
      <c r="A1681" s="44" t="n">
        <v>43374</v>
      </c>
      <c r="B1681" s="0" t="n">
        <v>35</v>
      </c>
      <c r="C1681" s="45" t="n">
        <v>43378</v>
      </c>
      <c r="D1681" s="0" t="s">
        <v>286</v>
      </c>
      <c r="E1681" s="0" t="n">
        <v>8992</v>
      </c>
      <c r="F1681" s="0" t="s">
        <v>1973</v>
      </c>
      <c r="G1681" s="0" t="s">
        <v>127</v>
      </c>
      <c r="H1681" s="0" t="s">
        <v>272</v>
      </c>
    </row>
    <row r="1682" customFormat="false" ht="14.4" hidden="false" customHeight="false" outlineLevel="0" collapsed="false">
      <c r="A1682" s="44" t="n">
        <v>43374</v>
      </c>
      <c r="B1682" s="0" t="n">
        <v>36</v>
      </c>
      <c r="C1682" s="45" t="n">
        <v>43378</v>
      </c>
      <c r="D1682" s="0" t="s">
        <v>286</v>
      </c>
      <c r="E1682" s="0" t="n">
        <v>9962</v>
      </c>
      <c r="F1682" s="0" t="s">
        <v>1974</v>
      </c>
      <c r="G1682" s="0" t="s">
        <v>127</v>
      </c>
      <c r="H1682" s="0" t="s">
        <v>266</v>
      </c>
    </row>
    <row r="1683" customFormat="false" ht="14.4" hidden="false" customHeight="false" outlineLevel="0" collapsed="false">
      <c r="A1683" s="44" t="n">
        <v>43374</v>
      </c>
      <c r="B1683" s="0" t="n">
        <v>37</v>
      </c>
      <c r="C1683" s="45" t="n">
        <v>43378</v>
      </c>
      <c r="D1683" s="0" t="s">
        <v>286</v>
      </c>
      <c r="E1683" s="0" t="n">
        <v>6230</v>
      </c>
      <c r="F1683" s="0" t="s">
        <v>1975</v>
      </c>
      <c r="G1683" s="0" t="s">
        <v>127</v>
      </c>
      <c r="H1683" s="0" t="s">
        <v>270</v>
      </c>
    </row>
    <row r="1684" customFormat="false" ht="14.4" hidden="false" customHeight="false" outlineLevel="0" collapsed="false">
      <c r="A1684" s="44" t="n">
        <v>43374</v>
      </c>
      <c r="B1684" s="0" t="n">
        <v>38</v>
      </c>
      <c r="C1684" s="45" t="n">
        <v>43378</v>
      </c>
      <c r="D1684" s="0" t="s">
        <v>286</v>
      </c>
      <c r="E1684" s="0" t="n">
        <v>10069</v>
      </c>
      <c r="F1684" s="0" t="s">
        <v>1976</v>
      </c>
      <c r="G1684" s="0" t="s">
        <v>127</v>
      </c>
      <c r="H1684" s="0" t="s">
        <v>266</v>
      </c>
    </row>
    <row r="1685" customFormat="false" ht="14.4" hidden="false" customHeight="false" outlineLevel="0" collapsed="false">
      <c r="A1685" s="44" t="n">
        <v>43374</v>
      </c>
      <c r="B1685" s="0" t="n">
        <v>39</v>
      </c>
      <c r="C1685" s="45" t="n">
        <v>43378</v>
      </c>
      <c r="D1685" s="0" t="s">
        <v>286</v>
      </c>
      <c r="E1685" s="0" t="n">
        <v>10373</v>
      </c>
      <c r="F1685" s="0" t="s">
        <v>1977</v>
      </c>
      <c r="G1685" s="0" t="s">
        <v>140</v>
      </c>
      <c r="H1685" s="0" t="s">
        <v>261</v>
      </c>
    </row>
    <row r="1686" customFormat="false" ht="14.4" hidden="false" customHeight="false" outlineLevel="0" collapsed="false">
      <c r="A1686" s="44" t="n">
        <v>43374</v>
      </c>
      <c r="B1686" s="0" t="n">
        <v>40</v>
      </c>
      <c r="C1686" s="45" t="n">
        <v>43378</v>
      </c>
      <c r="D1686" s="0" t="s">
        <v>286</v>
      </c>
      <c r="E1686" s="0" t="n">
        <v>10081</v>
      </c>
      <c r="F1686" s="0" t="s">
        <v>1978</v>
      </c>
      <c r="G1686" s="0" t="s">
        <v>112</v>
      </c>
      <c r="H1686" s="0" t="s">
        <v>265</v>
      </c>
    </row>
    <row r="1687" customFormat="false" ht="14.4" hidden="false" customHeight="false" outlineLevel="0" collapsed="false">
      <c r="A1687" s="44" t="n">
        <v>43374</v>
      </c>
      <c r="B1687" s="0" t="n">
        <v>41</v>
      </c>
      <c r="C1687" s="45" t="n">
        <v>43378</v>
      </c>
      <c r="D1687" s="0" t="s">
        <v>286</v>
      </c>
      <c r="E1687" s="0" t="n">
        <v>9953</v>
      </c>
      <c r="F1687" s="0" t="s">
        <v>1979</v>
      </c>
      <c r="G1687" s="0" t="s">
        <v>112</v>
      </c>
      <c r="H1687" s="0" t="s">
        <v>270</v>
      </c>
    </row>
    <row r="1688" customFormat="false" ht="14.4" hidden="false" customHeight="false" outlineLevel="0" collapsed="false">
      <c r="A1688" s="44" t="n">
        <v>43374</v>
      </c>
      <c r="B1688" s="0" t="n">
        <v>42</v>
      </c>
      <c r="C1688" s="45" t="n">
        <v>43381</v>
      </c>
      <c r="D1688" s="0" t="s">
        <v>286</v>
      </c>
      <c r="E1688" s="0" t="n">
        <v>10315</v>
      </c>
      <c r="F1688" s="0" t="s">
        <v>1980</v>
      </c>
      <c r="G1688" s="0" t="s">
        <v>107</v>
      </c>
      <c r="H1688" s="0" t="s">
        <v>272</v>
      </c>
    </row>
    <row r="1689" customFormat="false" ht="14.4" hidden="false" customHeight="false" outlineLevel="0" collapsed="false">
      <c r="A1689" s="44" t="n">
        <v>43374</v>
      </c>
      <c r="B1689" s="0" t="n">
        <v>43</v>
      </c>
      <c r="C1689" s="45" t="n">
        <v>43381</v>
      </c>
      <c r="D1689" s="0" t="s">
        <v>286</v>
      </c>
      <c r="E1689" s="0" t="n">
        <v>9428</v>
      </c>
      <c r="F1689" s="0" t="s">
        <v>1981</v>
      </c>
      <c r="G1689" s="0" t="s">
        <v>55</v>
      </c>
      <c r="H1689" s="0" t="s">
        <v>272</v>
      </c>
    </row>
    <row r="1690" customFormat="false" ht="14.4" hidden="false" customHeight="false" outlineLevel="0" collapsed="false">
      <c r="A1690" s="44" t="n">
        <v>43374</v>
      </c>
      <c r="B1690" s="0" t="n">
        <v>44</v>
      </c>
      <c r="C1690" s="45" t="n">
        <v>43381</v>
      </c>
      <c r="D1690" s="0" t="s">
        <v>286</v>
      </c>
      <c r="E1690" s="0" t="n">
        <v>9655</v>
      </c>
      <c r="F1690" s="0" t="s">
        <v>1982</v>
      </c>
      <c r="G1690" s="0" t="s">
        <v>127</v>
      </c>
      <c r="H1690" s="0" t="s">
        <v>262</v>
      </c>
    </row>
    <row r="1691" customFormat="false" ht="14.4" hidden="false" customHeight="false" outlineLevel="0" collapsed="false">
      <c r="A1691" s="44" t="n">
        <v>43374</v>
      </c>
      <c r="B1691" s="0" t="n">
        <v>45</v>
      </c>
      <c r="C1691" s="45" t="n">
        <v>43381</v>
      </c>
      <c r="D1691" s="0" t="s">
        <v>286</v>
      </c>
      <c r="E1691" s="0" t="n">
        <v>9134</v>
      </c>
      <c r="F1691" s="0" t="s">
        <v>1983</v>
      </c>
      <c r="G1691" s="0" t="s">
        <v>127</v>
      </c>
      <c r="H1691" s="0" t="s">
        <v>268</v>
      </c>
    </row>
    <row r="1692" customFormat="false" ht="14.4" hidden="false" customHeight="false" outlineLevel="0" collapsed="false">
      <c r="A1692" s="44" t="n">
        <v>43374</v>
      </c>
      <c r="B1692" s="0" t="n">
        <v>46</v>
      </c>
      <c r="C1692" s="45" t="n">
        <v>43381</v>
      </c>
      <c r="D1692" s="0" t="s">
        <v>286</v>
      </c>
      <c r="E1692" s="0" t="n">
        <v>7551</v>
      </c>
      <c r="F1692" s="0" t="s">
        <v>1984</v>
      </c>
      <c r="G1692" s="0" t="s">
        <v>156</v>
      </c>
      <c r="H1692" s="0" t="s">
        <v>266</v>
      </c>
    </row>
    <row r="1693" customFormat="false" ht="14.4" hidden="false" customHeight="false" outlineLevel="0" collapsed="false">
      <c r="A1693" s="44" t="n">
        <v>43374</v>
      </c>
      <c r="B1693" s="0" t="n">
        <v>47</v>
      </c>
      <c r="C1693" s="45" t="n">
        <v>43381</v>
      </c>
      <c r="D1693" s="0" t="s">
        <v>286</v>
      </c>
      <c r="E1693" s="0" t="n">
        <v>9989</v>
      </c>
      <c r="F1693" s="0" t="s">
        <v>1985</v>
      </c>
      <c r="G1693" s="0" t="s">
        <v>156</v>
      </c>
      <c r="H1693" s="0" t="s">
        <v>265</v>
      </c>
    </row>
    <row r="1694" customFormat="false" ht="14.4" hidden="false" customHeight="false" outlineLevel="0" collapsed="false">
      <c r="A1694" s="44" t="n">
        <v>43374</v>
      </c>
      <c r="B1694" s="0" t="n">
        <v>48</v>
      </c>
      <c r="C1694" s="45" t="n">
        <v>43381</v>
      </c>
      <c r="D1694" s="0" t="s">
        <v>286</v>
      </c>
      <c r="E1694" s="0" t="n">
        <v>9959</v>
      </c>
      <c r="F1694" s="0" t="s">
        <v>1986</v>
      </c>
      <c r="G1694" s="0" t="s">
        <v>1987</v>
      </c>
      <c r="H1694" s="0" t="s">
        <v>266</v>
      </c>
    </row>
    <row r="1695" customFormat="false" ht="14.4" hidden="false" customHeight="false" outlineLevel="0" collapsed="false">
      <c r="A1695" s="44" t="n">
        <v>43374</v>
      </c>
      <c r="B1695" s="0" t="n">
        <v>49</v>
      </c>
      <c r="C1695" s="45" t="n">
        <v>43381</v>
      </c>
      <c r="D1695" s="0" t="s">
        <v>286</v>
      </c>
      <c r="E1695" s="0" t="n">
        <v>9538</v>
      </c>
      <c r="F1695" s="0" t="s">
        <v>1988</v>
      </c>
      <c r="G1695" s="0" t="s">
        <v>156</v>
      </c>
      <c r="H1695" s="0" t="s">
        <v>269</v>
      </c>
    </row>
    <row r="1696" customFormat="false" ht="14.4" hidden="false" customHeight="false" outlineLevel="0" collapsed="false">
      <c r="A1696" s="44" t="n">
        <v>43374</v>
      </c>
      <c r="B1696" s="0" t="n">
        <v>50</v>
      </c>
      <c r="C1696" s="45" t="n">
        <v>43382</v>
      </c>
      <c r="D1696" s="0" t="s">
        <v>286</v>
      </c>
      <c r="E1696" s="0" t="n">
        <v>10117</v>
      </c>
      <c r="F1696" s="0" t="s">
        <v>1989</v>
      </c>
      <c r="G1696" s="0" t="s">
        <v>137</v>
      </c>
      <c r="H1696" s="0" t="s">
        <v>266</v>
      </c>
    </row>
    <row r="1697" customFormat="false" ht="14.4" hidden="false" customHeight="false" outlineLevel="0" collapsed="false">
      <c r="A1697" s="44" t="n">
        <v>43374</v>
      </c>
      <c r="B1697" s="0" t="n">
        <v>51</v>
      </c>
      <c r="C1697" s="45" t="n">
        <v>43382</v>
      </c>
      <c r="D1697" s="0" t="s">
        <v>286</v>
      </c>
      <c r="E1697" s="0" t="n">
        <v>9983</v>
      </c>
      <c r="F1697" s="0" t="s">
        <v>1990</v>
      </c>
      <c r="G1697" s="0" t="s">
        <v>137</v>
      </c>
      <c r="H1697" s="0" t="s">
        <v>262</v>
      </c>
    </row>
    <row r="1698" customFormat="false" ht="14.4" hidden="false" customHeight="false" outlineLevel="0" collapsed="false">
      <c r="A1698" s="44" t="n">
        <v>43374</v>
      </c>
      <c r="B1698" s="0" t="n">
        <v>52</v>
      </c>
      <c r="C1698" s="45" t="n">
        <v>43382</v>
      </c>
      <c r="D1698" s="0" t="s">
        <v>286</v>
      </c>
      <c r="E1698" s="0" t="n">
        <v>8449</v>
      </c>
      <c r="F1698" s="0" t="s">
        <v>1991</v>
      </c>
      <c r="G1698" s="0" t="s">
        <v>148</v>
      </c>
      <c r="H1698" s="0" t="s">
        <v>265</v>
      </c>
    </row>
    <row r="1699" customFormat="false" ht="14.4" hidden="false" customHeight="false" outlineLevel="0" collapsed="false">
      <c r="A1699" s="44" t="n">
        <v>43374</v>
      </c>
      <c r="B1699" s="0" t="n">
        <v>53</v>
      </c>
      <c r="C1699" s="45" t="n">
        <v>43382</v>
      </c>
      <c r="D1699" s="0" t="s">
        <v>286</v>
      </c>
      <c r="E1699" s="0" t="n">
        <v>10162</v>
      </c>
      <c r="F1699" s="0" t="s">
        <v>1992</v>
      </c>
      <c r="G1699" s="0" t="s">
        <v>49</v>
      </c>
      <c r="H1699" s="0" t="s">
        <v>270</v>
      </c>
    </row>
    <row r="1700" customFormat="false" ht="14.4" hidden="false" customHeight="false" outlineLevel="0" collapsed="false">
      <c r="A1700" s="44" t="n">
        <v>43374</v>
      </c>
      <c r="B1700" s="0" t="n">
        <v>54</v>
      </c>
      <c r="C1700" s="45" t="n">
        <v>43382</v>
      </c>
      <c r="D1700" s="0" t="s">
        <v>286</v>
      </c>
      <c r="E1700" s="0" t="n">
        <v>9810</v>
      </c>
      <c r="F1700" s="0" t="s">
        <v>1993</v>
      </c>
      <c r="G1700" s="0" t="s">
        <v>52</v>
      </c>
      <c r="H1700" s="0" t="s">
        <v>266</v>
      </c>
    </row>
    <row r="1701" customFormat="false" ht="14.4" hidden="false" customHeight="false" outlineLevel="0" collapsed="false">
      <c r="A1701" s="44" t="n">
        <v>43374</v>
      </c>
      <c r="B1701" s="0" t="n">
        <v>55</v>
      </c>
      <c r="C1701" s="45" t="n">
        <v>43382</v>
      </c>
      <c r="D1701" s="0" t="s">
        <v>286</v>
      </c>
      <c r="E1701" s="0" t="n">
        <v>10202</v>
      </c>
      <c r="F1701" s="0" t="s">
        <v>1994</v>
      </c>
      <c r="G1701" s="0" t="s">
        <v>105</v>
      </c>
      <c r="H1701" s="0" t="s">
        <v>266</v>
      </c>
    </row>
    <row r="1702" customFormat="false" ht="14.4" hidden="false" customHeight="false" outlineLevel="0" collapsed="false">
      <c r="A1702" s="44" t="n">
        <v>43374</v>
      </c>
      <c r="B1702" s="0" t="n">
        <v>56</v>
      </c>
      <c r="C1702" s="45" t="n">
        <v>43382</v>
      </c>
      <c r="D1702" s="0" t="s">
        <v>286</v>
      </c>
      <c r="E1702" s="0" t="n">
        <v>10280</v>
      </c>
      <c r="F1702" s="0" t="s">
        <v>1995</v>
      </c>
      <c r="G1702" s="0" t="s">
        <v>107</v>
      </c>
      <c r="H1702" s="0" t="s">
        <v>268</v>
      </c>
    </row>
    <row r="1703" customFormat="false" ht="14.4" hidden="false" customHeight="false" outlineLevel="0" collapsed="false">
      <c r="A1703" s="44" t="n">
        <v>43374</v>
      </c>
      <c r="B1703" s="0" t="n">
        <v>57</v>
      </c>
      <c r="C1703" s="45" t="n">
        <v>43382</v>
      </c>
      <c r="D1703" s="0" t="s">
        <v>286</v>
      </c>
      <c r="E1703" s="0" t="n">
        <v>7471</v>
      </c>
      <c r="F1703" s="0" t="s">
        <v>1996</v>
      </c>
      <c r="G1703" s="0" t="s">
        <v>244</v>
      </c>
      <c r="H1703" s="0" t="s">
        <v>266</v>
      </c>
    </row>
    <row r="1704" customFormat="false" ht="14.4" hidden="false" customHeight="false" outlineLevel="0" collapsed="false">
      <c r="A1704" s="44" t="n">
        <v>43374</v>
      </c>
      <c r="B1704" s="0" t="n">
        <v>58</v>
      </c>
      <c r="C1704" s="45" t="n">
        <v>43383</v>
      </c>
      <c r="D1704" s="0" t="s">
        <v>286</v>
      </c>
      <c r="E1704" s="0" t="n">
        <v>9613</v>
      </c>
      <c r="F1704" s="0" t="s">
        <v>1997</v>
      </c>
      <c r="G1704" s="0" t="s">
        <v>100</v>
      </c>
      <c r="H1704" s="0" t="s">
        <v>270</v>
      </c>
    </row>
    <row r="1705" customFormat="false" ht="14.4" hidden="false" customHeight="false" outlineLevel="0" collapsed="false">
      <c r="A1705" s="44" t="n">
        <v>43374</v>
      </c>
      <c r="B1705" s="0" t="n">
        <v>59</v>
      </c>
      <c r="C1705" s="45" t="n">
        <v>43383</v>
      </c>
      <c r="D1705" s="0" t="s">
        <v>286</v>
      </c>
      <c r="E1705" s="0" t="n">
        <v>10016</v>
      </c>
      <c r="F1705" s="0" t="s">
        <v>1998</v>
      </c>
      <c r="G1705" s="0" t="s">
        <v>26</v>
      </c>
      <c r="H1705" s="0" t="s">
        <v>266</v>
      </c>
    </row>
    <row r="1706" customFormat="false" ht="14.4" hidden="false" customHeight="false" outlineLevel="0" collapsed="false">
      <c r="A1706" s="44" t="n">
        <v>43374</v>
      </c>
      <c r="B1706" s="0" t="n">
        <v>60</v>
      </c>
      <c r="C1706" s="45" t="n">
        <v>43383</v>
      </c>
      <c r="D1706" s="0" t="s">
        <v>286</v>
      </c>
      <c r="E1706" s="0" t="n">
        <v>8632</v>
      </c>
      <c r="F1706" s="0" t="s">
        <v>1999</v>
      </c>
      <c r="G1706" s="0" t="s">
        <v>26</v>
      </c>
      <c r="H1706" s="0" t="s">
        <v>270</v>
      </c>
    </row>
    <row r="1707" customFormat="false" ht="14.4" hidden="false" customHeight="false" outlineLevel="0" collapsed="false">
      <c r="A1707" s="44" t="n">
        <v>43374</v>
      </c>
      <c r="B1707" s="0" t="n">
        <v>61</v>
      </c>
      <c r="C1707" s="45" t="n">
        <v>43383</v>
      </c>
      <c r="D1707" s="0" t="s">
        <v>286</v>
      </c>
      <c r="E1707" s="0" t="n">
        <v>10395</v>
      </c>
      <c r="F1707" s="0" t="s">
        <v>2000</v>
      </c>
      <c r="G1707" s="0" t="s">
        <v>26</v>
      </c>
      <c r="H1707" s="0" t="s">
        <v>272</v>
      </c>
    </row>
    <row r="1708" customFormat="false" ht="14.4" hidden="false" customHeight="false" outlineLevel="0" collapsed="false">
      <c r="A1708" s="44" t="n">
        <v>43374</v>
      </c>
      <c r="B1708" s="0" t="n">
        <v>62</v>
      </c>
      <c r="C1708" s="45" t="n">
        <v>43383</v>
      </c>
      <c r="D1708" s="0" t="s">
        <v>286</v>
      </c>
      <c r="E1708" s="0" t="n">
        <v>9448</v>
      </c>
      <c r="F1708" s="0" t="s">
        <v>2001</v>
      </c>
      <c r="G1708" s="0" t="s">
        <v>26</v>
      </c>
      <c r="H1708" s="0" t="s">
        <v>272</v>
      </c>
    </row>
    <row r="1709" customFormat="false" ht="14.4" hidden="false" customHeight="false" outlineLevel="0" collapsed="false">
      <c r="A1709" s="44" t="n">
        <v>43374</v>
      </c>
      <c r="B1709" s="0" t="n">
        <v>63</v>
      </c>
      <c r="C1709" s="45" t="n">
        <v>43383</v>
      </c>
      <c r="D1709" s="0" t="s">
        <v>286</v>
      </c>
      <c r="E1709" s="0" t="n">
        <v>8620</v>
      </c>
      <c r="F1709" s="0" t="s">
        <v>2002</v>
      </c>
      <c r="G1709" s="0" t="s">
        <v>22</v>
      </c>
      <c r="H1709" s="0" t="s">
        <v>270</v>
      </c>
    </row>
    <row r="1710" customFormat="false" ht="14.4" hidden="false" customHeight="false" outlineLevel="0" collapsed="false">
      <c r="A1710" s="44" t="n">
        <v>43374</v>
      </c>
      <c r="B1710" s="0" t="n">
        <v>64</v>
      </c>
      <c r="C1710" s="45" t="n">
        <v>43383</v>
      </c>
      <c r="D1710" s="0" t="s">
        <v>286</v>
      </c>
      <c r="E1710" s="0" t="n">
        <v>9923</v>
      </c>
      <c r="F1710" s="0" t="s">
        <v>2003</v>
      </c>
      <c r="G1710" s="0" t="s">
        <v>156</v>
      </c>
      <c r="H1710" s="0" t="s">
        <v>268</v>
      </c>
    </row>
    <row r="1711" customFormat="false" ht="14.4" hidden="false" customHeight="false" outlineLevel="0" collapsed="false">
      <c r="A1711" s="44" t="n">
        <v>43374</v>
      </c>
      <c r="B1711" s="0" t="n">
        <v>65</v>
      </c>
      <c r="C1711" s="45" t="n">
        <v>43383</v>
      </c>
      <c r="D1711" s="0" t="s">
        <v>286</v>
      </c>
      <c r="E1711" s="0" t="n">
        <v>9846</v>
      </c>
      <c r="F1711" s="0" t="s">
        <v>2004</v>
      </c>
      <c r="G1711" s="0" t="s">
        <v>156</v>
      </c>
      <c r="H1711" s="0" t="s">
        <v>268</v>
      </c>
    </row>
    <row r="1712" customFormat="false" ht="14.4" hidden="false" customHeight="false" outlineLevel="0" collapsed="false">
      <c r="A1712" s="44" t="n">
        <v>43374</v>
      </c>
      <c r="B1712" s="0" t="n">
        <v>66</v>
      </c>
      <c r="C1712" s="45" t="n">
        <v>43384</v>
      </c>
      <c r="D1712" s="0" t="s">
        <v>286</v>
      </c>
      <c r="E1712" s="0" t="n">
        <v>9922</v>
      </c>
      <c r="F1712" s="0" t="s">
        <v>2005</v>
      </c>
      <c r="G1712" s="0" t="s">
        <v>189</v>
      </c>
      <c r="H1712" s="0" t="s">
        <v>265</v>
      </c>
    </row>
    <row r="1713" customFormat="false" ht="14.4" hidden="false" customHeight="false" outlineLevel="0" collapsed="false">
      <c r="A1713" s="44" t="n">
        <v>43374</v>
      </c>
      <c r="B1713" s="0" t="n">
        <v>67</v>
      </c>
      <c r="C1713" s="45" t="n">
        <v>43384</v>
      </c>
      <c r="D1713" s="0" t="s">
        <v>286</v>
      </c>
      <c r="E1713" s="0" t="n">
        <v>9451</v>
      </c>
      <c r="F1713" s="0" t="s">
        <v>2006</v>
      </c>
      <c r="G1713" s="0" t="s">
        <v>164</v>
      </c>
      <c r="H1713" s="0" t="s">
        <v>272</v>
      </c>
    </row>
    <row r="1714" customFormat="false" ht="14.4" hidden="false" customHeight="false" outlineLevel="0" collapsed="false">
      <c r="A1714" s="44" t="n">
        <v>43374</v>
      </c>
      <c r="B1714" s="0" t="n">
        <v>68</v>
      </c>
      <c r="C1714" s="45" t="n">
        <v>43384</v>
      </c>
      <c r="D1714" s="0" t="s">
        <v>286</v>
      </c>
      <c r="E1714" s="0" t="n">
        <v>9563</v>
      </c>
      <c r="F1714" s="0" t="s">
        <v>2007</v>
      </c>
      <c r="G1714" s="0" t="s">
        <v>156</v>
      </c>
      <c r="H1714" s="0" t="s">
        <v>269</v>
      </c>
    </row>
    <row r="1715" customFormat="false" ht="14.4" hidden="false" customHeight="false" outlineLevel="0" collapsed="false">
      <c r="A1715" s="44" t="n">
        <v>43374</v>
      </c>
      <c r="B1715" s="0" t="n">
        <v>69</v>
      </c>
      <c r="C1715" s="45" t="n">
        <v>43384</v>
      </c>
      <c r="D1715" s="0" t="s">
        <v>286</v>
      </c>
      <c r="E1715" s="0" t="n">
        <v>9262</v>
      </c>
      <c r="F1715" s="0" t="s">
        <v>2008</v>
      </c>
      <c r="G1715" s="0" t="s">
        <v>26</v>
      </c>
      <c r="H1715" s="0" t="s">
        <v>272</v>
      </c>
    </row>
    <row r="1716" customFormat="false" ht="14.4" hidden="false" customHeight="false" outlineLevel="0" collapsed="false">
      <c r="A1716" s="44" t="n">
        <v>43374</v>
      </c>
      <c r="B1716" s="0" t="n">
        <v>70</v>
      </c>
      <c r="C1716" s="45" t="n">
        <v>43384</v>
      </c>
      <c r="D1716" s="0" t="s">
        <v>286</v>
      </c>
      <c r="E1716" s="0" t="n">
        <v>9682</v>
      </c>
      <c r="F1716" s="0" t="s">
        <v>2009</v>
      </c>
      <c r="G1716" s="0" t="s">
        <v>26</v>
      </c>
      <c r="H1716" s="0" t="s">
        <v>272</v>
      </c>
    </row>
    <row r="1717" customFormat="false" ht="14.4" hidden="false" customHeight="false" outlineLevel="0" collapsed="false">
      <c r="A1717" s="44" t="n">
        <v>43374</v>
      </c>
      <c r="B1717" s="0" t="n">
        <v>71</v>
      </c>
      <c r="C1717" s="45" t="n">
        <v>43384</v>
      </c>
      <c r="D1717" s="0" t="s">
        <v>286</v>
      </c>
      <c r="E1717" s="0" t="n">
        <v>8291</v>
      </c>
      <c r="F1717" s="0" t="s">
        <v>2010</v>
      </c>
      <c r="G1717" s="0" t="s">
        <v>26</v>
      </c>
      <c r="H1717" s="0" t="s">
        <v>269</v>
      </c>
    </row>
    <row r="1718" customFormat="false" ht="14.4" hidden="false" customHeight="false" outlineLevel="0" collapsed="false">
      <c r="A1718" s="44" t="n">
        <v>43374</v>
      </c>
      <c r="B1718" s="0" t="n">
        <v>72</v>
      </c>
      <c r="C1718" s="45" t="n">
        <v>43384</v>
      </c>
      <c r="D1718" s="0" t="s">
        <v>286</v>
      </c>
      <c r="E1718" s="0" t="n">
        <v>9858</v>
      </c>
      <c r="F1718" s="0" t="s">
        <v>2011</v>
      </c>
      <c r="G1718" s="0" t="s">
        <v>156</v>
      </c>
      <c r="H1718" s="0" t="s">
        <v>268</v>
      </c>
    </row>
    <row r="1719" customFormat="false" ht="14.4" hidden="false" customHeight="false" outlineLevel="0" collapsed="false">
      <c r="A1719" s="44" t="n">
        <v>43374</v>
      </c>
      <c r="B1719" s="0" t="n">
        <v>73</v>
      </c>
      <c r="C1719" s="45" t="n">
        <v>43384</v>
      </c>
      <c r="D1719" s="0" t="s">
        <v>286</v>
      </c>
      <c r="E1719" s="0" t="n">
        <v>5875</v>
      </c>
      <c r="F1719" s="0" t="s">
        <v>2012</v>
      </c>
      <c r="G1719" s="0" t="s">
        <v>156</v>
      </c>
      <c r="H1719" s="0" t="s">
        <v>276</v>
      </c>
    </row>
    <row r="1720" customFormat="false" ht="14.4" hidden="false" customHeight="false" outlineLevel="0" collapsed="false">
      <c r="A1720" s="44" t="n">
        <v>43374</v>
      </c>
      <c r="B1720" s="0" t="n">
        <v>74</v>
      </c>
      <c r="C1720" s="45" t="n">
        <v>43385</v>
      </c>
      <c r="D1720" s="0" t="s">
        <v>286</v>
      </c>
      <c r="E1720" s="0" t="n">
        <v>8452</v>
      </c>
      <c r="F1720" s="0" t="s">
        <v>2013</v>
      </c>
      <c r="G1720" s="0" t="s">
        <v>156</v>
      </c>
      <c r="H1720" s="0" t="s">
        <v>269</v>
      </c>
    </row>
    <row r="1721" customFormat="false" ht="14.4" hidden="false" customHeight="false" outlineLevel="0" collapsed="false">
      <c r="A1721" s="44" t="n">
        <v>43374</v>
      </c>
      <c r="B1721" s="0" t="n">
        <v>75</v>
      </c>
      <c r="C1721" s="45" t="n">
        <v>43385</v>
      </c>
      <c r="D1721" s="0" t="s">
        <v>286</v>
      </c>
      <c r="E1721" s="0" t="n">
        <v>10018</v>
      </c>
      <c r="F1721" s="0" t="s">
        <v>2014</v>
      </c>
      <c r="G1721" s="0" t="s">
        <v>239</v>
      </c>
      <c r="H1721" s="0" t="s">
        <v>265</v>
      </c>
    </row>
    <row r="1722" customFormat="false" ht="14.4" hidden="false" customHeight="false" outlineLevel="0" collapsed="false">
      <c r="A1722" s="44" t="n">
        <v>43374</v>
      </c>
      <c r="B1722" s="0" t="n">
        <v>76</v>
      </c>
      <c r="C1722" s="45" t="n">
        <v>43385</v>
      </c>
      <c r="D1722" s="0" t="s">
        <v>286</v>
      </c>
      <c r="E1722" s="0" t="n">
        <v>9897</v>
      </c>
      <c r="F1722" s="0" t="s">
        <v>2015</v>
      </c>
      <c r="G1722" s="0" t="s">
        <v>195</v>
      </c>
      <c r="H1722" s="0" t="s">
        <v>267</v>
      </c>
    </row>
    <row r="1723" customFormat="false" ht="14.4" hidden="false" customHeight="false" outlineLevel="0" collapsed="false">
      <c r="A1723" s="44" t="n">
        <v>43374</v>
      </c>
      <c r="B1723" s="0" t="n">
        <v>77</v>
      </c>
      <c r="C1723" s="45" t="n">
        <v>43385</v>
      </c>
      <c r="D1723" s="0" t="s">
        <v>286</v>
      </c>
      <c r="E1723" s="0" t="n">
        <v>10050</v>
      </c>
      <c r="F1723" s="0" t="s">
        <v>2016</v>
      </c>
      <c r="G1723" s="0" t="s">
        <v>174</v>
      </c>
      <c r="H1723" s="0" t="s">
        <v>266</v>
      </c>
    </row>
    <row r="1724" customFormat="false" ht="14.4" hidden="false" customHeight="false" outlineLevel="0" collapsed="false">
      <c r="A1724" s="44" t="n">
        <v>43374</v>
      </c>
      <c r="B1724" s="0" t="n">
        <v>78</v>
      </c>
      <c r="C1724" s="45" t="n">
        <v>43385</v>
      </c>
      <c r="D1724" s="0" t="s">
        <v>286</v>
      </c>
      <c r="E1724" s="0" t="n">
        <v>9413</v>
      </c>
      <c r="F1724" s="0" t="s">
        <v>2017</v>
      </c>
      <c r="G1724" s="0" t="s">
        <v>175</v>
      </c>
      <c r="H1724" s="0" t="s">
        <v>270</v>
      </c>
    </row>
    <row r="1725" customFormat="false" ht="14.4" hidden="false" customHeight="false" outlineLevel="0" collapsed="false">
      <c r="A1725" s="44" t="n">
        <v>43374</v>
      </c>
      <c r="B1725" s="0" t="n">
        <v>79</v>
      </c>
      <c r="C1725" s="45" t="n">
        <v>43385</v>
      </c>
      <c r="D1725" s="0" t="s">
        <v>286</v>
      </c>
      <c r="E1725" s="0" t="n">
        <v>9322</v>
      </c>
      <c r="F1725" s="0" t="s">
        <v>2018</v>
      </c>
      <c r="G1725" s="0" t="s">
        <v>174</v>
      </c>
      <c r="H1725" s="0" t="s">
        <v>272</v>
      </c>
    </row>
    <row r="1726" customFormat="false" ht="14.4" hidden="false" customHeight="false" outlineLevel="0" collapsed="false">
      <c r="A1726" s="44" t="n">
        <v>43374</v>
      </c>
      <c r="B1726" s="0" t="n">
        <v>80</v>
      </c>
      <c r="C1726" s="45" t="n">
        <v>43385</v>
      </c>
      <c r="D1726" s="0" t="s">
        <v>286</v>
      </c>
      <c r="E1726" s="0" t="n">
        <v>10157</v>
      </c>
      <c r="F1726" s="0" t="s">
        <v>2019</v>
      </c>
      <c r="G1726" s="0" t="s">
        <v>174</v>
      </c>
      <c r="H1726" s="0" t="s">
        <v>276</v>
      </c>
    </row>
    <row r="1727" customFormat="false" ht="14.4" hidden="false" customHeight="false" outlineLevel="0" collapsed="false">
      <c r="A1727" s="44" t="n">
        <v>43374</v>
      </c>
      <c r="B1727" s="0" t="n">
        <v>81</v>
      </c>
      <c r="C1727" s="45" t="n">
        <v>43385</v>
      </c>
      <c r="D1727" s="0" t="s">
        <v>286</v>
      </c>
      <c r="E1727" s="0" t="n">
        <v>10247</v>
      </c>
      <c r="F1727" s="0" t="s">
        <v>2020</v>
      </c>
      <c r="G1727" s="0" t="s">
        <v>42</v>
      </c>
      <c r="H1727" s="0" t="s">
        <v>266</v>
      </c>
    </row>
    <row r="1728" customFormat="false" ht="14.4" hidden="false" customHeight="false" outlineLevel="0" collapsed="false">
      <c r="A1728" s="44" t="n">
        <v>43374</v>
      </c>
      <c r="B1728" s="0" t="n">
        <v>82</v>
      </c>
      <c r="C1728" s="45" t="n">
        <v>43388</v>
      </c>
      <c r="D1728" s="0" t="s">
        <v>286</v>
      </c>
      <c r="E1728" s="0" t="n">
        <v>9534</v>
      </c>
      <c r="F1728" s="0" t="s">
        <v>2021</v>
      </c>
      <c r="G1728" s="0" t="s">
        <v>78</v>
      </c>
      <c r="H1728" s="0" t="s">
        <v>263</v>
      </c>
    </row>
    <row r="1729" customFormat="false" ht="14.4" hidden="false" customHeight="false" outlineLevel="0" collapsed="false">
      <c r="A1729" s="44" t="n">
        <v>43374</v>
      </c>
      <c r="B1729" s="0" t="n">
        <v>83</v>
      </c>
      <c r="C1729" s="45" t="n">
        <v>43388</v>
      </c>
      <c r="D1729" s="0" t="s">
        <v>286</v>
      </c>
      <c r="E1729" s="0" t="n">
        <v>9760</v>
      </c>
      <c r="F1729" s="0" t="s">
        <v>2022</v>
      </c>
      <c r="G1729" s="0" t="s">
        <v>157</v>
      </c>
      <c r="H1729" s="0" t="s">
        <v>262</v>
      </c>
    </row>
    <row r="1730" customFormat="false" ht="14.4" hidden="false" customHeight="false" outlineLevel="0" collapsed="false">
      <c r="A1730" s="44" t="n">
        <v>43374</v>
      </c>
      <c r="B1730" s="0" t="n">
        <v>84</v>
      </c>
      <c r="C1730" s="45" t="n">
        <v>43388</v>
      </c>
      <c r="D1730" s="0" t="s">
        <v>286</v>
      </c>
      <c r="E1730" s="0" t="n">
        <v>10212</v>
      </c>
      <c r="F1730" s="0" t="s">
        <v>2023</v>
      </c>
      <c r="G1730" s="0" t="s">
        <v>189</v>
      </c>
      <c r="H1730" s="0" t="s">
        <v>276</v>
      </c>
    </row>
    <row r="1731" customFormat="false" ht="14.4" hidden="false" customHeight="false" outlineLevel="0" collapsed="false">
      <c r="A1731" s="44" t="n">
        <v>43374</v>
      </c>
      <c r="B1731" s="0" t="n">
        <v>85</v>
      </c>
      <c r="C1731" s="45" t="n">
        <v>43388</v>
      </c>
      <c r="D1731" s="0" t="s">
        <v>286</v>
      </c>
      <c r="E1731" s="0" t="n">
        <v>9896</v>
      </c>
      <c r="F1731" s="0" t="s">
        <v>2024</v>
      </c>
      <c r="G1731" s="0" t="s">
        <v>183</v>
      </c>
      <c r="H1731" s="0" t="s">
        <v>267</v>
      </c>
    </row>
    <row r="1732" customFormat="false" ht="14.4" hidden="false" customHeight="false" outlineLevel="0" collapsed="false">
      <c r="A1732" s="44" t="n">
        <v>43374</v>
      </c>
      <c r="B1732" s="0" t="n">
        <v>86</v>
      </c>
      <c r="C1732" s="45" t="n">
        <v>43388</v>
      </c>
      <c r="D1732" s="0" t="s">
        <v>286</v>
      </c>
      <c r="E1732" s="0" t="n">
        <v>10363</v>
      </c>
      <c r="F1732" s="0" t="s">
        <v>2025</v>
      </c>
      <c r="G1732" s="0" t="s">
        <v>133</v>
      </c>
      <c r="H1732" s="0" t="s">
        <v>265</v>
      </c>
    </row>
    <row r="1733" customFormat="false" ht="14.4" hidden="false" customHeight="false" outlineLevel="0" collapsed="false">
      <c r="A1733" s="44" t="n">
        <v>43374</v>
      </c>
      <c r="B1733" s="0" t="n">
        <v>87</v>
      </c>
      <c r="C1733" s="45" t="n">
        <v>43388</v>
      </c>
      <c r="D1733" s="0" t="s">
        <v>286</v>
      </c>
      <c r="E1733" s="0" t="n">
        <v>10398</v>
      </c>
      <c r="F1733" s="0" t="s">
        <v>2026</v>
      </c>
      <c r="G1733" s="0" t="s">
        <v>157</v>
      </c>
      <c r="H1733" s="0" t="s">
        <v>265</v>
      </c>
    </row>
    <row r="1734" customFormat="false" ht="14.4" hidden="false" customHeight="false" outlineLevel="0" collapsed="false">
      <c r="A1734" s="44" t="n">
        <v>43374</v>
      </c>
      <c r="B1734" s="0" t="n">
        <v>88</v>
      </c>
      <c r="C1734" s="45" t="n">
        <v>43388</v>
      </c>
      <c r="D1734" s="0" t="s">
        <v>286</v>
      </c>
      <c r="E1734" s="0" t="n">
        <v>8198</v>
      </c>
      <c r="F1734" s="0" t="s">
        <v>2027</v>
      </c>
      <c r="G1734" s="0" t="s">
        <v>157</v>
      </c>
      <c r="H1734" s="0" t="s">
        <v>267</v>
      </c>
    </row>
    <row r="1735" customFormat="false" ht="14.4" hidden="false" customHeight="false" outlineLevel="0" collapsed="false">
      <c r="A1735" s="44" t="n">
        <v>43374</v>
      </c>
      <c r="B1735" s="0" t="n">
        <v>89</v>
      </c>
      <c r="C1735" s="45" t="n">
        <v>43388</v>
      </c>
      <c r="D1735" s="0" t="s">
        <v>286</v>
      </c>
      <c r="E1735" s="0" t="n">
        <v>10275</v>
      </c>
      <c r="F1735" s="0" t="s">
        <v>2028</v>
      </c>
      <c r="G1735" s="0" t="s">
        <v>157</v>
      </c>
      <c r="H1735" s="0" t="s">
        <v>273</v>
      </c>
    </row>
    <row r="1736" customFormat="false" ht="14.4" hidden="false" customHeight="false" outlineLevel="0" collapsed="false">
      <c r="A1736" s="44" t="n">
        <v>43374</v>
      </c>
      <c r="B1736" s="0" t="n">
        <v>90</v>
      </c>
      <c r="C1736" s="45" t="n">
        <v>43389</v>
      </c>
      <c r="D1736" s="0" t="s">
        <v>286</v>
      </c>
      <c r="E1736" s="0" t="n">
        <v>9132</v>
      </c>
      <c r="F1736" s="0" t="s">
        <v>2029</v>
      </c>
      <c r="G1736" s="0" t="s">
        <v>174</v>
      </c>
      <c r="H1736" s="0" t="s">
        <v>268</v>
      </c>
    </row>
    <row r="1737" customFormat="false" ht="14.4" hidden="false" customHeight="false" outlineLevel="0" collapsed="false">
      <c r="A1737" s="44" t="n">
        <v>43374</v>
      </c>
      <c r="B1737" s="0" t="n">
        <v>91</v>
      </c>
      <c r="C1737" s="45" t="n">
        <v>43389</v>
      </c>
      <c r="D1737" s="0" t="s">
        <v>286</v>
      </c>
      <c r="E1737" s="0" t="n">
        <v>9871</v>
      </c>
      <c r="F1737" s="0" t="s">
        <v>2030</v>
      </c>
      <c r="G1737" s="0" t="s">
        <v>174</v>
      </c>
      <c r="H1737" s="0" t="s">
        <v>268</v>
      </c>
    </row>
    <row r="1738" customFormat="false" ht="14.4" hidden="false" customHeight="false" outlineLevel="0" collapsed="false">
      <c r="A1738" s="44" t="n">
        <v>43374</v>
      </c>
      <c r="B1738" s="0" t="n">
        <v>92</v>
      </c>
      <c r="C1738" s="45" t="n">
        <v>43389</v>
      </c>
      <c r="D1738" s="0" t="s">
        <v>286</v>
      </c>
      <c r="E1738" s="0" t="n">
        <v>10265</v>
      </c>
      <c r="F1738" s="0" t="s">
        <v>2031</v>
      </c>
      <c r="G1738" s="0" t="s">
        <v>175</v>
      </c>
      <c r="H1738" s="0" t="s">
        <v>273</v>
      </c>
    </row>
    <row r="1739" customFormat="false" ht="14.4" hidden="false" customHeight="false" outlineLevel="0" collapsed="false">
      <c r="A1739" s="44" t="n">
        <v>43374</v>
      </c>
      <c r="B1739" s="0" t="n">
        <v>93</v>
      </c>
      <c r="C1739" s="45" t="n">
        <v>43389</v>
      </c>
      <c r="D1739" s="0" t="s">
        <v>286</v>
      </c>
      <c r="E1739" s="0" t="n">
        <v>9933</v>
      </c>
      <c r="F1739" s="0" t="s">
        <v>2032</v>
      </c>
      <c r="G1739" s="0" t="s">
        <v>244</v>
      </c>
      <c r="H1739" s="0" t="s">
        <v>265</v>
      </c>
    </row>
    <row r="1740" customFormat="false" ht="14.4" hidden="false" customHeight="false" outlineLevel="0" collapsed="false">
      <c r="A1740" s="44" t="n">
        <v>43374</v>
      </c>
      <c r="B1740" s="0" t="n">
        <v>94</v>
      </c>
      <c r="C1740" s="45" t="n">
        <v>43389</v>
      </c>
      <c r="D1740" s="0" t="s">
        <v>286</v>
      </c>
      <c r="E1740" s="0" t="n">
        <v>10359</v>
      </c>
      <c r="F1740" s="0" t="s">
        <v>2033</v>
      </c>
      <c r="G1740" s="0" t="s">
        <v>210</v>
      </c>
      <c r="H1740" s="0" t="s">
        <v>267</v>
      </c>
    </row>
    <row r="1741" customFormat="false" ht="14.4" hidden="false" customHeight="false" outlineLevel="0" collapsed="false">
      <c r="A1741" s="44" t="n">
        <v>43374</v>
      </c>
      <c r="B1741" s="0" t="n">
        <v>95</v>
      </c>
      <c r="C1741" s="45" t="n">
        <v>43389</v>
      </c>
      <c r="D1741" s="0" t="s">
        <v>286</v>
      </c>
      <c r="E1741" s="0" t="n">
        <v>7828</v>
      </c>
      <c r="F1741" s="0" t="s">
        <v>2034</v>
      </c>
      <c r="G1741" s="0" t="s">
        <v>157</v>
      </c>
      <c r="H1741" s="0" t="s">
        <v>263</v>
      </c>
    </row>
    <row r="1742" customFormat="false" ht="14.4" hidden="false" customHeight="false" outlineLevel="0" collapsed="false">
      <c r="A1742" s="44" t="n">
        <v>43374</v>
      </c>
      <c r="B1742" s="0" t="n">
        <v>96</v>
      </c>
      <c r="C1742" s="45" t="n">
        <v>43389</v>
      </c>
      <c r="D1742" s="0" t="s">
        <v>286</v>
      </c>
      <c r="E1742" s="0" t="n">
        <v>10052</v>
      </c>
      <c r="F1742" s="0" t="s">
        <v>2035</v>
      </c>
      <c r="G1742" s="0" t="s">
        <v>63</v>
      </c>
      <c r="H1742" s="0" t="s">
        <v>272</v>
      </c>
    </row>
    <row r="1743" customFormat="false" ht="14.4" hidden="false" customHeight="false" outlineLevel="0" collapsed="false">
      <c r="A1743" s="44" t="n">
        <v>43374</v>
      </c>
      <c r="B1743" s="0" t="n">
        <v>97</v>
      </c>
      <c r="C1743" s="45" t="n">
        <v>43389</v>
      </c>
      <c r="D1743" s="0" t="s">
        <v>286</v>
      </c>
      <c r="E1743" s="0" t="n">
        <v>9895</v>
      </c>
      <c r="F1743" s="0" t="s">
        <v>2036</v>
      </c>
      <c r="G1743" s="0" t="s">
        <v>107</v>
      </c>
      <c r="H1743" s="0" t="s">
        <v>267</v>
      </c>
    </row>
    <row r="1744" customFormat="false" ht="14.4" hidden="false" customHeight="false" outlineLevel="0" collapsed="false">
      <c r="A1744" s="44" t="n">
        <v>43374</v>
      </c>
      <c r="B1744" s="0" t="n">
        <v>98</v>
      </c>
      <c r="C1744" s="45" t="n">
        <v>43390</v>
      </c>
      <c r="D1744" s="0" t="s">
        <v>286</v>
      </c>
      <c r="E1744" s="0" t="n">
        <v>2084</v>
      </c>
      <c r="F1744" s="0" t="s">
        <v>2037</v>
      </c>
      <c r="G1744" s="0" t="s">
        <v>118</v>
      </c>
      <c r="H1744" s="0" t="s">
        <v>267</v>
      </c>
    </row>
    <row r="1745" customFormat="false" ht="14.4" hidden="false" customHeight="false" outlineLevel="0" collapsed="false">
      <c r="A1745" s="44" t="n">
        <v>43374</v>
      </c>
      <c r="B1745" s="0" t="n">
        <v>99</v>
      </c>
      <c r="C1745" s="45" t="n">
        <v>43390</v>
      </c>
      <c r="D1745" s="0" t="s">
        <v>286</v>
      </c>
      <c r="E1745" s="0" t="n">
        <v>8553</v>
      </c>
      <c r="F1745" s="0" t="s">
        <v>2038</v>
      </c>
      <c r="G1745" s="0" t="s">
        <v>123</v>
      </c>
      <c r="H1745" s="0" t="s">
        <v>268</v>
      </c>
    </row>
    <row r="1746" customFormat="false" ht="14.4" hidden="false" customHeight="false" outlineLevel="0" collapsed="false">
      <c r="A1746" s="44" t="n">
        <v>43374</v>
      </c>
      <c r="B1746" s="0" t="n">
        <v>100</v>
      </c>
      <c r="C1746" s="45" t="n">
        <v>43390</v>
      </c>
      <c r="D1746" s="0" t="s">
        <v>286</v>
      </c>
      <c r="E1746" s="0" t="n">
        <v>8057</v>
      </c>
      <c r="F1746" s="0" t="s">
        <v>2039</v>
      </c>
      <c r="G1746" s="0" t="s">
        <v>189</v>
      </c>
      <c r="H1746" s="0" t="s">
        <v>267</v>
      </c>
    </row>
    <row r="1747" customFormat="false" ht="14.4" hidden="false" customHeight="false" outlineLevel="0" collapsed="false">
      <c r="A1747" s="44" t="n">
        <v>43374</v>
      </c>
      <c r="B1747" s="0" t="n">
        <v>101</v>
      </c>
      <c r="C1747" s="45" t="n">
        <v>43390</v>
      </c>
      <c r="D1747" s="0" t="s">
        <v>286</v>
      </c>
      <c r="E1747" s="0" t="n">
        <v>9886</v>
      </c>
      <c r="F1747" s="0" t="s">
        <v>2040</v>
      </c>
      <c r="G1747" s="0" t="s">
        <v>164</v>
      </c>
      <c r="H1747" s="0" t="s">
        <v>267</v>
      </c>
    </row>
    <row r="1748" customFormat="false" ht="14.4" hidden="false" customHeight="false" outlineLevel="0" collapsed="false">
      <c r="A1748" s="44" t="n">
        <v>43374</v>
      </c>
      <c r="B1748" s="0" t="n">
        <v>102</v>
      </c>
      <c r="C1748" s="45" t="n">
        <v>43390</v>
      </c>
      <c r="D1748" s="0" t="s">
        <v>286</v>
      </c>
      <c r="E1748" s="0" t="n">
        <v>9893</v>
      </c>
      <c r="F1748" s="0" t="s">
        <v>2041</v>
      </c>
      <c r="G1748" s="0" t="s">
        <v>123</v>
      </c>
      <c r="H1748" s="0" t="s">
        <v>267</v>
      </c>
    </row>
    <row r="1749" customFormat="false" ht="14.4" hidden="false" customHeight="false" outlineLevel="0" collapsed="false">
      <c r="A1749" s="44" t="n">
        <v>43374</v>
      </c>
      <c r="B1749" s="0" t="n">
        <v>103</v>
      </c>
      <c r="C1749" s="45" t="n">
        <v>43390</v>
      </c>
      <c r="D1749" s="0" t="s">
        <v>286</v>
      </c>
      <c r="E1749" s="0" t="n">
        <v>9905</v>
      </c>
      <c r="F1749" s="0" t="s">
        <v>2042</v>
      </c>
      <c r="G1749" s="0" t="s">
        <v>123</v>
      </c>
      <c r="H1749" s="0" t="s">
        <v>267</v>
      </c>
    </row>
    <row r="1750" customFormat="false" ht="14.4" hidden="false" customHeight="false" outlineLevel="0" collapsed="false">
      <c r="A1750" s="44" t="n">
        <v>43374</v>
      </c>
      <c r="B1750" s="0" t="n">
        <v>104</v>
      </c>
      <c r="C1750" s="45" t="n">
        <v>43390</v>
      </c>
      <c r="D1750" s="0" t="s">
        <v>286</v>
      </c>
      <c r="E1750" s="0" t="n">
        <v>10109</v>
      </c>
      <c r="F1750" s="0" t="s">
        <v>2043</v>
      </c>
      <c r="G1750" s="0" t="s">
        <v>52</v>
      </c>
      <c r="H1750" s="0" t="s">
        <v>267</v>
      </c>
    </row>
    <row r="1751" customFormat="false" ht="14.4" hidden="false" customHeight="false" outlineLevel="0" collapsed="false">
      <c r="A1751" s="44" t="n">
        <v>43374</v>
      </c>
      <c r="B1751" s="0" t="n">
        <v>105</v>
      </c>
      <c r="C1751" s="45" t="n">
        <v>43390</v>
      </c>
      <c r="D1751" s="0" t="s">
        <v>286</v>
      </c>
      <c r="E1751" s="0" t="n">
        <v>10112</v>
      </c>
      <c r="F1751" s="0" t="s">
        <v>2044</v>
      </c>
      <c r="G1751" s="0" t="s">
        <v>53</v>
      </c>
      <c r="H1751" s="0" t="s">
        <v>267</v>
      </c>
    </row>
    <row r="1752" customFormat="false" ht="14.4" hidden="false" customHeight="false" outlineLevel="0" collapsed="false">
      <c r="A1752" s="44" t="n">
        <v>43374</v>
      </c>
      <c r="B1752" s="0" t="n">
        <v>106</v>
      </c>
      <c r="C1752" s="45" t="n">
        <v>43391</v>
      </c>
      <c r="D1752" s="0" t="s">
        <v>286</v>
      </c>
      <c r="E1752" s="0" t="n">
        <v>8549</v>
      </c>
      <c r="F1752" s="0" t="s">
        <v>2045</v>
      </c>
      <c r="G1752" s="0" t="s">
        <v>133</v>
      </c>
      <c r="H1752" s="0" t="s">
        <v>268</v>
      </c>
    </row>
    <row r="1753" customFormat="false" ht="14.4" hidden="false" customHeight="false" outlineLevel="0" collapsed="false">
      <c r="A1753" s="44" t="n">
        <v>43374</v>
      </c>
      <c r="B1753" s="0" t="n">
        <v>107</v>
      </c>
      <c r="C1753" s="45" t="n">
        <v>43391</v>
      </c>
      <c r="D1753" s="0" t="s">
        <v>286</v>
      </c>
      <c r="E1753" s="0" t="n">
        <v>8738</v>
      </c>
      <c r="F1753" s="0" t="s">
        <v>2046</v>
      </c>
      <c r="G1753" s="0" t="s">
        <v>205</v>
      </c>
      <c r="H1753" s="0" t="s">
        <v>264</v>
      </c>
    </row>
    <row r="1754" customFormat="false" ht="14.4" hidden="false" customHeight="false" outlineLevel="0" collapsed="false">
      <c r="A1754" s="44" t="n">
        <v>43374</v>
      </c>
      <c r="B1754" s="0" t="n">
        <v>108</v>
      </c>
      <c r="C1754" s="45" t="n">
        <v>43391</v>
      </c>
      <c r="D1754" s="0" t="s">
        <v>286</v>
      </c>
      <c r="E1754" s="0" t="n">
        <v>9133</v>
      </c>
      <c r="F1754" s="0" t="s">
        <v>2047</v>
      </c>
      <c r="G1754" s="0" t="s">
        <v>123</v>
      </c>
      <c r="H1754" s="0" t="s">
        <v>268</v>
      </c>
    </row>
    <row r="1755" customFormat="false" ht="14.4" hidden="false" customHeight="false" outlineLevel="0" collapsed="false">
      <c r="A1755" s="44" t="n">
        <v>43374</v>
      </c>
      <c r="B1755" s="0" t="n">
        <v>109</v>
      </c>
      <c r="C1755" s="45" t="n">
        <v>43391</v>
      </c>
      <c r="D1755" s="0" t="s">
        <v>286</v>
      </c>
      <c r="E1755" s="0" t="n">
        <v>10506</v>
      </c>
      <c r="F1755" s="0" t="s">
        <v>2048</v>
      </c>
      <c r="G1755" s="0" t="s">
        <v>123</v>
      </c>
      <c r="H1755" s="0" t="s">
        <v>263</v>
      </c>
    </row>
    <row r="1756" customFormat="false" ht="14.4" hidden="false" customHeight="false" outlineLevel="0" collapsed="false">
      <c r="A1756" s="44" t="n">
        <v>43374</v>
      </c>
      <c r="B1756" s="0" t="n">
        <v>110</v>
      </c>
      <c r="C1756" s="45" t="n">
        <v>43391</v>
      </c>
      <c r="D1756" s="0" t="s">
        <v>286</v>
      </c>
      <c r="E1756" s="0" t="n">
        <v>9904</v>
      </c>
      <c r="F1756" s="0" t="s">
        <v>2049</v>
      </c>
      <c r="G1756" s="0" t="s">
        <v>84</v>
      </c>
      <c r="H1756" s="0" t="s">
        <v>267</v>
      </c>
    </row>
    <row r="1757" customFormat="false" ht="14.4" hidden="false" customHeight="false" outlineLevel="0" collapsed="false">
      <c r="A1757" s="44" t="n">
        <v>43374</v>
      </c>
      <c r="B1757" s="0" t="n">
        <v>111</v>
      </c>
      <c r="C1757" s="45" t="n">
        <v>43391</v>
      </c>
      <c r="D1757" s="0" t="s">
        <v>286</v>
      </c>
      <c r="E1757" s="0" t="n">
        <v>10135</v>
      </c>
      <c r="F1757" s="0" t="s">
        <v>2050</v>
      </c>
      <c r="G1757" s="0" t="s">
        <v>63</v>
      </c>
      <c r="H1757" s="0" t="s">
        <v>268</v>
      </c>
    </row>
    <row r="1758" customFormat="false" ht="14.4" hidden="false" customHeight="false" outlineLevel="0" collapsed="false">
      <c r="A1758" s="44" t="n">
        <v>43374</v>
      </c>
      <c r="B1758" s="0" t="n">
        <v>112</v>
      </c>
      <c r="C1758" s="45" t="n">
        <v>43391</v>
      </c>
      <c r="D1758" s="0" t="s">
        <v>286</v>
      </c>
      <c r="E1758" s="0" t="n">
        <v>9403</v>
      </c>
      <c r="F1758" s="0" t="s">
        <v>2051</v>
      </c>
      <c r="G1758" s="0" t="s">
        <v>27</v>
      </c>
      <c r="H1758" s="0" t="s">
        <v>272</v>
      </c>
    </row>
    <row r="1759" customFormat="false" ht="14.4" hidden="false" customHeight="false" outlineLevel="0" collapsed="false">
      <c r="A1759" s="44" t="n">
        <v>43374</v>
      </c>
      <c r="B1759" s="0" t="n">
        <v>113</v>
      </c>
      <c r="C1759" s="45" t="n">
        <v>43391</v>
      </c>
      <c r="D1759" s="0" t="s">
        <v>286</v>
      </c>
      <c r="E1759" s="0" t="n">
        <v>8964</v>
      </c>
      <c r="F1759" s="0" t="s">
        <v>2052</v>
      </c>
      <c r="G1759" s="0" t="s">
        <v>133</v>
      </c>
      <c r="H1759" s="0" t="s">
        <v>268</v>
      </c>
    </row>
    <row r="1760" customFormat="false" ht="14.4" hidden="false" customHeight="false" outlineLevel="0" collapsed="false">
      <c r="A1760" s="44" t="n">
        <v>43374</v>
      </c>
      <c r="B1760" s="0" t="n">
        <v>114</v>
      </c>
      <c r="C1760" s="45" t="n">
        <v>43392</v>
      </c>
      <c r="D1760" s="0" t="s">
        <v>286</v>
      </c>
      <c r="E1760" s="0" t="n">
        <v>8196</v>
      </c>
      <c r="F1760" s="0" t="s">
        <v>2053</v>
      </c>
      <c r="G1760" s="0" t="s">
        <v>239</v>
      </c>
      <c r="H1760" s="0" t="s">
        <v>266</v>
      </c>
    </row>
    <row r="1761" customFormat="false" ht="14.4" hidden="false" customHeight="false" outlineLevel="0" collapsed="false">
      <c r="A1761" s="44" t="n">
        <v>43374</v>
      </c>
      <c r="B1761" s="0" t="n">
        <v>115</v>
      </c>
      <c r="C1761" s="45" t="n">
        <v>43392</v>
      </c>
      <c r="D1761" s="0" t="s">
        <v>286</v>
      </c>
      <c r="E1761" s="0" t="n">
        <v>9131</v>
      </c>
      <c r="F1761" s="0" t="s">
        <v>2054</v>
      </c>
      <c r="G1761" s="0" t="s">
        <v>133</v>
      </c>
      <c r="H1761" s="0" t="s">
        <v>268</v>
      </c>
    </row>
    <row r="1762" customFormat="false" ht="14.4" hidden="false" customHeight="false" outlineLevel="0" collapsed="false">
      <c r="A1762" s="44" t="n">
        <v>43374</v>
      </c>
      <c r="B1762" s="0" t="n">
        <v>116</v>
      </c>
      <c r="C1762" s="45" t="n">
        <v>43392</v>
      </c>
      <c r="D1762" s="0" t="s">
        <v>286</v>
      </c>
      <c r="E1762" s="0" t="n">
        <v>9521</v>
      </c>
      <c r="F1762" s="0" t="s">
        <v>2055</v>
      </c>
      <c r="G1762" s="0" t="s">
        <v>133</v>
      </c>
      <c r="H1762" s="0" t="s">
        <v>262</v>
      </c>
    </row>
    <row r="1763" customFormat="false" ht="14.4" hidden="false" customHeight="false" outlineLevel="0" collapsed="false">
      <c r="A1763" s="44" t="n">
        <v>43374</v>
      </c>
      <c r="B1763" s="0" t="n">
        <v>117</v>
      </c>
      <c r="C1763" s="45" t="n">
        <v>43392</v>
      </c>
      <c r="D1763" s="0" t="s">
        <v>286</v>
      </c>
      <c r="E1763" s="0" t="n">
        <v>10031</v>
      </c>
      <c r="F1763" s="0" t="s">
        <v>2056</v>
      </c>
      <c r="G1763" s="0" t="s">
        <v>133</v>
      </c>
      <c r="H1763" s="0" t="s">
        <v>270</v>
      </c>
    </row>
    <row r="1764" customFormat="false" ht="14.4" hidden="false" customHeight="false" outlineLevel="0" collapsed="false">
      <c r="A1764" s="44" t="n">
        <v>43374</v>
      </c>
      <c r="B1764" s="0" t="n">
        <v>118</v>
      </c>
      <c r="C1764" s="45" t="n">
        <v>43392</v>
      </c>
      <c r="D1764" s="0" t="s">
        <v>286</v>
      </c>
      <c r="E1764" s="0" t="n">
        <v>9885</v>
      </c>
      <c r="F1764" s="0" t="s">
        <v>2057</v>
      </c>
      <c r="G1764" s="0" t="s">
        <v>189</v>
      </c>
      <c r="H1764" s="0" t="s">
        <v>267</v>
      </c>
    </row>
    <row r="1765" customFormat="false" ht="14.4" hidden="false" customHeight="false" outlineLevel="0" collapsed="false">
      <c r="A1765" s="44" t="n">
        <v>43374</v>
      </c>
      <c r="B1765" s="0" t="n">
        <v>119</v>
      </c>
      <c r="C1765" s="45" t="n">
        <v>43392</v>
      </c>
      <c r="D1765" s="0" t="s">
        <v>286</v>
      </c>
      <c r="E1765" s="0" t="n">
        <v>10087</v>
      </c>
      <c r="F1765" s="0" t="s">
        <v>2058</v>
      </c>
      <c r="G1765" s="0" t="s">
        <v>26</v>
      </c>
      <c r="H1765" s="0" t="s">
        <v>263</v>
      </c>
    </row>
    <row r="1766" customFormat="false" ht="14.4" hidden="false" customHeight="false" outlineLevel="0" collapsed="false">
      <c r="A1766" s="44" t="n">
        <v>43374</v>
      </c>
      <c r="B1766" s="0" t="n">
        <v>120</v>
      </c>
      <c r="C1766" s="45" t="n">
        <v>43392</v>
      </c>
      <c r="D1766" s="0" t="s">
        <v>286</v>
      </c>
      <c r="E1766" s="0" t="n">
        <v>10586</v>
      </c>
      <c r="F1766" s="0" t="s">
        <v>2059</v>
      </c>
      <c r="G1766" s="0" t="s">
        <v>26</v>
      </c>
      <c r="H1766" s="0" t="s">
        <v>263</v>
      </c>
    </row>
    <row r="1767" customFormat="false" ht="14.4" hidden="false" customHeight="false" outlineLevel="0" collapsed="false">
      <c r="A1767" s="44" t="n">
        <v>43374</v>
      </c>
      <c r="B1767" s="0" t="n">
        <v>121</v>
      </c>
      <c r="C1767" s="45" t="n">
        <v>43392</v>
      </c>
      <c r="D1767" s="0" t="s">
        <v>286</v>
      </c>
      <c r="E1767" s="0" t="n">
        <v>8614</v>
      </c>
      <c r="F1767" s="0" t="s">
        <v>2060</v>
      </c>
      <c r="G1767" s="0" t="s">
        <v>27</v>
      </c>
      <c r="H1767" s="0" t="s">
        <v>270</v>
      </c>
    </row>
    <row r="1768" customFormat="false" ht="14.4" hidden="false" customHeight="false" outlineLevel="0" collapsed="false">
      <c r="A1768" s="44" t="n">
        <v>43374</v>
      </c>
      <c r="B1768" s="0" t="n">
        <v>122</v>
      </c>
      <c r="C1768" s="45" t="n">
        <v>43395</v>
      </c>
      <c r="D1768" s="0" t="s">
        <v>286</v>
      </c>
      <c r="E1768" s="0" t="n">
        <v>10152</v>
      </c>
      <c r="F1768" s="0" t="s">
        <v>2061</v>
      </c>
      <c r="G1768" s="0" t="s">
        <v>27</v>
      </c>
      <c r="H1768" s="0" t="s">
        <v>270</v>
      </c>
    </row>
    <row r="1769" customFormat="false" ht="14.4" hidden="false" customHeight="false" outlineLevel="0" collapsed="false">
      <c r="A1769" s="44" t="n">
        <v>43374</v>
      </c>
      <c r="B1769" s="0" t="n">
        <v>123</v>
      </c>
      <c r="C1769" s="45" t="n">
        <v>43395</v>
      </c>
      <c r="D1769" s="0" t="s">
        <v>286</v>
      </c>
      <c r="E1769" s="0" t="n">
        <v>10203</v>
      </c>
      <c r="F1769" s="0" t="s">
        <v>2062</v>
      </c>
      <c r="G1769" s="0" t="s">
        <v>239</v>
      </c>
      <c r="H1769" s="0" t="s">
        <v>268</v>
      </c>
    </row>
    <row r="1770" customFormat="false" ht="14.4" hidden="false" customHeight="false" outlineLevel="0" collapsed="false">
      <c r="A1770" s="44" t="n">
        <v>43374</v>
      </c>
      <c r="B1770" s="0" t="n">
        <v>124</v>
      </c>
      <c r="C1770" s="45" t="n">
        <v>43395</v>
      </c>
      <c r="D1770" s="0" t="s">
        <v>286</v>
      </c>
      <c r="E1770" s="0" t="n">
        <v>9952</v>
      </c>
      <c r="F1770" s="0" t="s">
        <v>2063</v>
      </c>
      <c r="G1770" s="0" t="s">
        <v>27</v>
      </c>
      <c r="H1770" s="0" t="s">
        <v>265</v>
      </c>
    </row>
    <row r="1771" customFormat="false" ht="14.4" hidden="false" customHeight="false" outlineLevel="0" collapsed="false">
      <c r="A1771" s="44" t="n">
        <v>43374</v>
      </c>
      <c r="B1771" s="0" t="n">
        <v>125</v>
      </c>
      <c r="C1771" s="45" t="n">
        <v>43395</v>
      </c>
      <c r="D1771" s="0" t="s">
        <v>286</v>
      </c>
      <c r="E1771" s="0" t="n">
        <v>10356</v>
      </c>
      <c r="F1771" s="0" t="s">
        <v>2064</v>
      </c>
      <c r="G1771" s="0" t="s">
        <v>156</v>
      </c>
      <c r="H1771" s="0" t="s">
        <v>265</v>
      </c>
    </row>
    <row r="1772" customFormat="false" ht="14.4" hidden="false" customHeight="false" outlineLevel="0" collapsed="false">
      <c r="A1772" s="44" t="n">
        <v>43374</v>
      </c>
      <c r="B1772" s="0" t="n">
        <v>126</v>
      </c>
      <c r="C1772" s="45" t="n">
        <v>43395</v>
      </c>
      <c r="D1772" s="0" t="s">
        <v>286</v>
      </c>
      <c r="E1772" s="0" t="n">
        <v>9921</v>
      </c>
      <c r="F1772" s="0" t="s">
        <v>2065</v>
      </c>
      <c r="G1772" s="0" t="s">
        <v>27</v>
      </c>
      <c r="H1772" s="0" t="s">
        <v>262</v>
      </c>
    </row>
    <row r="1773" customFormat="false" ht="14.4" hidden="false" customHeight="false" outlineLevel="0" collapsed="false">
      <c r="A1773" s="44" t="n">
        <v>43374</v>
      </c>
      <c r="B1773" s="0" t="n">
        <v>127</v>
      </c>
      <c r="C1773" s="45" t="n">
        <v>43395</v>
      </c>
      <c r="D1773" s="0" t="s">
        <v>286</v>
      </c>
      <c r="E1773" s="0" t="n">
        <v>9936</v>
      </c>
      <c r="F1773" s="0" t="s">
        <v>2066</v>
      </c>
      <c r="G1773" s="0" t="s">
        <v>27</v>
      </c>
      <c r="H1773" s="0" t="s">
        <v>262</v>
      </c>
    </row>
    <row r="1774" customFormat="false" ht="14.4" hidden="false" customHeight="false" outlineLevel="0" collapsed="false">
      <c r="A1774" s="44" t="n">
        <v>43374</v>
      </c>
      <c r="B1774" s="0" t="n">
        <v>128</v>
      </c>
      <c r="C1774" s="45" t="n">
        <v>43395</v>
      </c>
      <c r="D1774" s="0" t="s">
        <v>286</v>
      </c>
      <c r="E1774" s="0" t="n">
        <v>8548</v>
      </c>
      <c r="F1774" s="0" t="s">
        <v>2067</v>
      </c>
      <c r="G1774" s="0" t="s">
        <v>156</v>
      </c>
      <c r="H1774" s="0" t="s">
        <v>268</v>
      </c>
    </row>
    <row r="1775" customFormat="false" ht="14.4" hidden="false" customHeight="false" outlineLevel="0" collapsed="false">
      <c r="A1775" s="44" t="n">
        <v>43374</v>
      </c>
      <c r="B1775" s="0" t="n">
        <v>129</v>
      </c>
      <c r="C1775" s="45" t="n">
        <v>43396</v>
      </c>
      <c r="D1775" s="0" t="s">
        <v>286</v>
      </c>
      <c r="E1775" s="0" t="n">
        <v>9888</v>
      </c>
      <c r="F1775" s="0" t="s">
        <v>2068</v>
      </c>
      <c r="G1775" s="0" t="s">
        <v>205</v>
      </c>
      <c r="H1775" s="0" t="s">
        <v>267</v>
      </c>
    </row>
    <row r="1776" customFormat="false" ht="14.4" hidden="false" customHeight="false" outlineLevel="0" collapsed="false">
      <c r="A1776" s="44" t="n">
        <v>43374</v>
      </c>
      <c r="B1776" s="0" t="n">
        <v>130</v>
      </c>
      <c r="C1776" s="45" t="n">
        <v>43396</v>
      </c>
      <c r="D1776" s="0" t="s">
        <v>286</v>
      </c>
      <c r="E1776" s="0" t="n">
        <v>10114</v>
      </c>
      <c r="F1776" s="0" t="s">
        <v>2069</v>
      </c>
      <c r="G1776" s="0" t="s">
        <v>235</v>
      </c>
      <c r="H1776" s="0" t="s">
        <v>272</v>
      </c>
    </row>
    <row r="1777" customFormat="false" ht="14.4" hidden="false" customHeight="false" outlineLevel="0" collapsed="false">
      <c r="A1777" s="44" t="n">
        <v>43374</v>
      </c>
      <c r="B1777" s="0" t="n">
        <v>131</v>
      </c>
      <c r="C1777" s="45" t="n">
        <v>43396</v>
      </c>
      <c r="D1777" s="0" t="s">
        <v>286</v>
      </c>
      <c r="E1777" s="0" t="n">
        <v>10165</v>
      </c>
      <c r="F1777" s="0" t="s">
        <v>2070</v>
      </c>
      <c r="G1777" s="0" t="s">
        <v>26</v>
      </c>
      <c r="H1777" s="0" t="s">
        <v>266</v>
      </c>
    </row>
    <row r="1778" customFormat="false" ht="14.4" hidden="false" customHeight="false" outlineLevel="0" collapsed="false">
      <c r="A1778" s="44" t="n">
        <v>43374</v>
      </c>
      <c r="B1778" s="0" t="n">
        <v>132</v>
      </c>
      <c r="C1778" s="45" t="n">
        <v>43396</v>
      </c>
      <c r="D1778" s="0" t="s">
        <v>286</v>
      </c>
      <c r="E1778" s="0" t="n">
        <v>10302</v>
      </c>
      <c r="F1778" s="0" t="s">
        <v>2071</v>
      </c>
      <c r="G1778" s="0" t="s">
        <v>26</v>
      </c>
      <c r="H1778" s="0" t="s">
        <v>265</v>
      </c>
    </row>
    <row r="1779" customFormat="false" ht="14.4" hidden="false" customHeight="false" outlineLevel="0" collapsed="false">
      <c r="A1779" s="44" t="n">
        <v>43374</v>
      </c>
      <c r="B1779" s="0" t="n">
        <v>133</v>
      </c>
      <c r="C1779" s="45" t="n">
        <v>43396</v>
      </c>
      <c r="D1779" s="0" t="s">
        <v>286</v>
      </c>
      <c r="E1779" s="0" t="n">
        <v>9801</v>
      </c>
      <c r="F1779" s="0" t="s">
        <v>2072</v>
      </c>
      <c r="G1779" s="0" t="s">
        <v>26</v>
      </c>
      <c r="H1779" s="0" t="s">
        <v>263</v>
      </c>
    </row>
    <row r="1780" customFormat="false" ht="14.4" hidden="false" customHeight="false" outlineLevel="0" collapsed="false">
      <c r="A1780" s="44" t="n">
        <v>43374</v>
      </c>
      <c r="B1780" s="0" t="n">
        <v>134</v>
      </c>
      <c r="C1780" s="45" t="n">
        <v>43396</v>
      </c>
      <c r="D1780" s="0" t="s">
        <v>286</v>
      </c>
      <c r="E1780" s="0" t="n">
        <v>9455</v>
      </c>
      <c r="F1780" s="0" t="s">
        <v>2073</v>
      </c>
      <c r="G1780" s="0" t="s">
        <v>27</v>
      </c>
      <c r="H1780" s="0" t="s">
        <v>272</v>
      </c>
    </row>
    <row r="1781" customFormat="false" ht="14.4" hidden="false" customHeight="false" outlineLevel="0" collapsed="false">
      <c r="A1781" s="44" t="n">
        <v>43374</v>
      </c>
      <c r="B1781" s="0" t="n">
        <v>135</v>
      </c>
      <c r="C1781" s="45" t="n">
        <v>43396</v>
      </c>
      <c r="D1781" s="0" t="s">
        <v>286</v>
      </c>
      <c r="E1781" s="0" t="n">
        <v>9965</v>
      </c>
      <c r="F1781" s="0" t="s">
        <v>2074</v>
      </c>
      <c r="G1781" s="0" t="s">
        <v>189</v>
      </c>
      <c r="H1781" s="0" t="s">
        <v>265</v>
      </c>
    </row>
    <row r="1782" customFormat="false" ht="14.4" hidden="false" customHeight="false" outlineLevel="0" collapsed="false">
      <c r="A1782" s="44" t="n">
        <v>43374</v>
      </c>
      <c r="B1782" s="0" t="n">
        <v>136</v>
      </c>
      <c r="C1782" s="45" t="n">
        <v>43396</v>
      </c>
      <c r="D1782" s="0" t="s">
        <v>286</v>
      </c>
      <c r="E1782" s="0" t="n">
        <v>10428</v>
      </c>
      <c r="F1782" s="0" t="s">
        <v>2075</v>
      </c>
      <c r="G1782" s="0" t="s">
        <v>133</v>
      </c>
      <c r="H1782" s="0" t="s">
        <v>268</v>
      </c>
    </row>
    <row r="1783" customFormat="false" ht="14.4" hidden="false" customHeight="false" outlineLevel="0" collapsed="false">
      <c r="A1783" s="44" t="n">
        <v>43374</v>
      </c>
      <c r="B1783" s="0" t="n">
        <v>137</v>
      </c>
      <c r="C1783" s="45" t="n">
        <v>43397</v>
      </c>
      <c r="D1783" s="0" t="s">
        <v>286</v>
      </c>
      <c r="E1783" s="0" t="n">
        <v>9130</v>
      </c>
      <c r="F1783" s="0" t="s">
        <v>2076</v>
      </c>
      <c r="G1783" s="0" t="s">
        <v>156</v>
      </c>
      <c r="H1783" s="0" t="s">
        <v>268</v>
      </c>
    </row>
    <row r="1784" customFormat="false" ht="14.4" hidden="false" customHeight="false" outlineLevel="0" collapsed="false">
      <c r="A1784" s="44" t="n">
        <v>43374</v>
      </c>
      <c r="B1784" s="0" t="n">
        <v>138</v>
      </c>
      <c r="C1784" s="45" t="n">
        <v>43397</v>
      </c>
      <c r="D1784" s="0" t="s">
        <v>286</v>
      </c>
      <c r="E1784" s="0" t="n">
        <v>9525</v>
      </c>
      <c r="F1784" s="0" t="s">
        <v>2077</v>
      </c>
      <c r="G1784" s="0" t="s">
        <v>156</v>
      </c>
      <c r="H1784" s="0" t="s">
        <v>262</v>
      </c>
    </row>
    <row r="1785" customFormat="false" ht="14.4" hidden="false" customHeight="false" outlineLevel="0" collapsed="false">
      <c r="A1785" s="44" t="n">
        <v>43374</v>
      </c>
      <c r="B1785" s="0" t="n">
        <v>139</v>
      </c>
      <c r="C1785" s="45" t="n">
        <v>43397</v>
      </c>
      <c r="D1785" s="0" t="s">
        <v>286</v>
      </c>
      <c r="E1785" s="0" t="n">
        <v>9486</v>
      </c>
      <c r="F1785" s="0" t="s">
        <v>2078</v>
      </c>
      <c r="G1785" s="0" t="s">
        <v>27</v>
      </c>
      <c r="H1785" s="0" t="s">
        <v>272</v>
      </c>
    </row>
    <row r="1786" customFormat="false" ht="14.4" hidden="false" customHeight="false" outlineLevel="0" collapsed="false">
      <c r="A1786" s="44" t="n">
        <v>43374</v>
      </c>
      <c r="B1786" s="0" t="n">
        <v>140</v>
      </c>
      <c r="C1786" s="45" t="n">
        <v>43397</v>
      </c>
      <c r="D1786" s="0" t="s">
        <v>286</v>
      </c>
      <c r="E1786" s="0" t="n">
        <v>9127</v>
      </c>
      <c r="F1786" s="0" t="s">
        <v>2079</v>
      </c>
      <c r="G1786" s="0" t="s">
        <v>27</v>
      </c>
      <c r="H1786" s="0" t="s">
        <v>268</v>
      </c>
    </row>
    <row r="1787" customFormat="false" ht="14.4" hidden="false" customHeight="false" outlineLevel="0" collapsed="false">
      <c r="A1787" s="44" t="n">
        <v>43374</v>
      </c>
      <c r="B1787" s="0" t="n">
        <v>141</v>
      </c>
      <c r="C1787" s="45" t="n">
        <v>43397</v>
      </c>
      <c r="D1787" s="0" t="s">
        <v>286</v>
      </c>
      <c r="E1787" s="0" t="n">
        <v>8552</v>
      </c>
      <c r="F1787" s="0" t="s">
        <v>2080</v>
      </c>
      <c r="G1787" s="0" t="s">
        <v>26</v>
      </c>
      <c r="H1787" s="0" t="s">
        <v>268</v>
      </c>
    </row>
    <row r="1788" customFormat="false" ht="14.4" hidden="false" customHeight="false" outlineLevel="0" collapsed="false">
      <c r="A1788" s="44" t="n">
        <v>43374</v>
      </c>
      <c r="B1788" s="0" t="n">
        <v>142</v>
      </c>
      <c r="C1788" s="45" t="n">
        <v>43397</v>
      </c>
      <c r="D1788" s="0" t="s">
        <v>286</v>
      </c>
      <c r="E1788" s="0" t="n">
        <v>9128</v>
      </c>
      <c r="F1788" s="0" t="s">
        <v>2081</v>
      </c>
      <c r="G1788" s="0" t="s">
        <v>26</v>
      </c>
      <c r="H1788" s="0" t="s">
        <v>268</v>
      </c>
    </row>
    <row r="1789" customFormat="false" ht="14.4" hidden="false" customHeight="false" outlineLevel="0" collapsed="false">
      <c r="A1789" s="44" t="n">
        <v>43374</v>
      </c>
      <c r="B1789" s="0" t="n">
        <v>143</v>
      </c>
      <c r="C1789" s="45" t="n">
        <v>43397</v>
      </c>
      <c r="D1789" s="0" t="s">
        <v>286</v>
      </c>
      <c r="E1789" s="0" t="n">
        <v>10153</v>
      </c>
      <c r="F1789" s="0" t="s">
        <v>2082</v>
      </c>
      <c r="G1789" s="0" t="s">
        <v>15</v>
      </c>
      <c r="H1789" s="0" t="s">
        <v>272</v>
      </c>
    </row>
    <row r="1790" customFormat="false" ht="14.4" hidden="false" customHeight="false" outlineLevel="0" collapsed="false">
      <c r="A1790" s="44" t="n">
        <v>43374</v>
      </c>
      <c r="B1790" s="0" t="n">
        <v>144</v>
      </c>
      <c r="C1790" s="45" t="n">
        <v>43397</v>
      </c>
      <c r="D1790" s="0" t="s">
        <v>286</v>
      </c>
      <c r="E1790" s="0" t="n">
        <v>8626</v>
      </c>
      <c r="F1790" s="0" t="s">
        <v>2083</v>
      </c>
      <c r="G1790" s="0" t="s">
        <v>15</v>
      </c>
      <c r="H1790" s="0" t="s">
        <v>270</v>
      </c>
    </row>
    <row r="1791" customFormat="false" ht="14.4" hidden="false" customHeight="false" outlineLevel="0" collapsed="false">
      <c r="A1791" s="44" t="n">
        <v>43374</v>
      </c>
      <c r="B1791" s="0" t="n">
        <v>145</v>
      </c>
      <c r="C1791" s="45" t="n">
        <v>43398</v>
      </c>
      <c r="D1791" s="0" t="s">
        <v>286</v>
      </c>
      <c r="E1791" s="0" t="n">
        <v>7815</v>
      </c>
      <c r="F1791" s="0" t="s">
        <v>2084</v>
      </c>
      <c r="G1791" s="0" t="s">
        <v>15</v>
      </c>
      <c r="H1791" s="0" t="s">
        <v>265</v>
      </c>
    </row>
    <row r="1792" customFormat="false" ht="14.4" hidden="false" customHeight="false" outlineLevel="0" collapsed="false">
      <c r="A1792" s="44" t="n">
        <v>43374</v>
      </c>
      <c r="B1792" s="0" t="n">
        <v>146</v>
      </c>
      <c r="C1792" s="45" t="n">
        <v>43398</v>
      </c>
      <c r="D1792" s="0" t="s">
        <v>286</v>
      </c>
      <c r="E1792" s="0" t="n">
        <v>7723</v>
      </c>
      <c r="F1792" s="0" t="s">
        <v>2085</v>
      </c>
      <c r="G1792" s="0" t="s">
        <v>17</v>
      </c>
      <c r="H1792" s="0" t="s">
        <v>263</v>
      </c>
    </row>
    <row r="1793" customFormat="false" ht="14.4" hidden="false" customHeight="false" outlineLevel="0" collapsed="false">
      <c r="A1793" s="44" t="n">
        <v>43374</v>
      </c>
      <c r="B1793" s="0" t="n">
        <v>147</v>
      </c>
      <c r="C1793" s="45" t="n">
        <v>43398</v>
      </c>
      <c r="D1793" s="0" t="s">
        <v>286</v>
      </c>
      <c r="E1793" s="0" t="n">
        <v>8554</v>
      </c>
      <c r="F1793" s="0" t="s">
        <v>2086</v>
      </c>
      <c r="G1793" s="0" t="s">
        <v>27</v>
      </c>
      <c r="H1793" s="0" t="s">
        <v>268</v>
      </c>
    </row>
    <row r="1794" customFormat="false" ht="14.4" hidden="false" customHeight="false" outlineLevel="0" collapsed="false">
      <c r="A1794" s="44" t="n">
        <v>43374</v>
      </c>
      <c r="B1794" s="0" t="n">
        <v>148</v>
      </c>
      <c r="C1794" s="45" t="n">
        <v>43398</v>
      </c>
      <c r="D1794" s="0" t="s">
        <v>286</v>
      </c>
      <c r="E1794" s="0" t="n">
        <v>9135</v>
      </c>
      <c r="F1794" s="0" t="s">
        <v>2087</v>
      </c>
      <c r="G1794" s="0" t="s">
        <v>27</v>
      </c>
      <c r="H1794" s="0" t="s">
        <v>268</v>
      </c>
    </row>
    <row r="1795" customFormat="false" ht="14.4" hidden="false" customHeight="false" outlineLevel="0" collapsed="false">
      <c r="A1795" s="44" t="n">
        <v>43374</v>
      </c>
      <c r="B1795" s="0" t="n">
        <v>149</v>
      </c>
      <c r="C1795" s="45" t="n">
        <v>43398</v>
      </c>
      <c r="D1795" s="0" t="s">
        <v>286</v>
      </c>
      <c r="E1795" s="0" t="n">
        <v>8195</v>
      </c>
      <c r="F1795" s="0" t="s">
        <v>2088</v>
      </c>
      <c r="G1795" s="0" t="s">
        <v>26</v>
      </c>
      <c r="H1795" s="0" t="s">
        <v>264</v>
      </c>
    </row>
    <row r="1796" customFormat="false" ht="14.4" hidden="false" customHeight="false" outlineLevel="0" collapsed="false">
      <c r="A1796" s="44" t="n">
        <v>43374</v>
      </c>
      <c r="B1796" s="0" t="n">
        <v>150</v>
      </c>
      <c r="C1796" s="45" t="n">
        <v>43398</v>
      </c>
      <c r="D1796" s="0" t="s">
        <v>286</v>
      </c>
      <c r="E1796" s="0" t="n">
        <v>9900</v>
      </c>
      <c r="F1796" s="0" t="s">
        <v>2089</v>
      </c>
      <c r="G1796" s="0" t="s">
        <v>26</v>
      </c>
      <c r="H1796" s="0" t="s">
        <v>266</v>
      </c>
    </row>
    <row r="1797" customFormat="false" ht="14.4" hidden="false" customHeight="false" outlineLevel="0" collapsed="false">
      <c r="A1797" s="44" t="n">
        <v>43374</v>
      </c>
      <c r="B1797" s="0" t="n">
        <v>151</v>
      </c>
      <c r="C1797" s="45" t="n">
        <v>43398</v>
      </c>
      <c r="D1797" s="0" t="s">
        <v>286</v>
      </c>
      <c r="E1797" s="0" t="n">
        <v>8555</v>
      </c>
      <c r="F1797" s="0" t="s">
        <v>2090</v>
      </c>
      <c r="G1797" s="0" t="s">
        <v>15</v>
      </c>
      <c r="H1797" s="0" t="s">
        <v>268</v>
      </c>
    </row>
    <row r="1798" customFormat="false" ht="14.4" hidden="false" customHeight="false" outlineLevel="0" collapsed="false">
      <c r="A1798" s="44" t="n">
        <v>43374</v>
      </c>
      <c r="B1798" s="0" t="n">
        <v>152</v>
      </c>
      <c r="C1798" s="45" t="n">
        <v>43398</v>
      </c>
      <c r="D1798" s="0" t="s">
        <v>286</v>
      </c>
      <c r="E1798" s="0" t="n">
        <v>9129</v>
      </c>
      <c r="F1798" s="0" t="s">
        <v>2091</v>
      </c>
      <c r="G1798" s="0" t="s">
        <v>17</v>
      </c>
      <c r="H1798" s="0" t="s">
        <v>268</v>
      </c>
    </row>
    <row r="1799" customFormat="false" ht="14.4" hidden="false" customHeight="false" outlineLevel="0" collapsed="false">
      <c r="A1799" s="44" t="n">
        <v>43374</v>
      </c>
      <c r="B1799" s="0" t="n">
        <v>153</v>
      </c>
      <c r="C1799" s="45" t="n">
        <v>43399</v>
      </c>
      <c r="D1799" s="0" t="s">
        <v>286</v>
      </c>
      <c r="E1799" s="0" t="n">
        <v>7432</v>
      </c>
      <c r="F1799" s="0" t="s">
        <v>2092</v>
      </c>
      <c r="G1799" s="0" t="s">
        <v>17</v>
      </c>
      <c r="H1799" s="0" t="s">
        <v>266</v>
      </c>
    </row>
    <row r="1800" customFormat="false" ht="14.4" hidden="false" customHeight="false" outlineLevel="0" collapsed="false">
      <c r="A1800" s="44" t="n">
        <v>43374</v>
      </c>
      <c r="B1800" s="0" t="n">
        <v>154</v>
      </c>
      <c r="C1800" s="45" t="n">
        <v>43399</v>
      </c>
      <c r="D1800" s="0" t="s">
        <v>286</v>
      </c>
      <c r="E1800" s="0" t="n">
        <v>9914</v>
      </c>
      <c r="F1800" s="0" t="s">
        <v>2093</v>
      </c>
      <c r="G1800" s="0" t="s">
        <v>15</v>
      </c>
      <c r="H1800" s="0" t="s">
        <v>267</v>
      </c>
    </row>
    <row r="1801" customFormat="false" ht="14.4" hidden="false" customHeight="false" outlineLevel="0" collapsed="false">
      <c r="A1801" s="44" t="n">
        <v>43374</v>
      </c>
      <c r="B1801" s="0" t="n">
        <v>155</v>
      </c>
      <c r="C1801" s="45" t="n">
        <v>43399</v>
      </c>
      <c r="D1801" s="0" t="s">
        <v>286</v>
      </c>
      <c r="E1801" s="0" t="n">
        <v>8956</v>
      </c>
      <c r="F1801" s="0" t="s">
        <v>2094</v>
      </c>
      <c r="G1801" s="0" t="s">
        <v>26</v>
      </c>
      <c r="H1801" s="0" t="s">
        <v>268</v>
      </c>
    </row>
    <row r="1802" customFormat="false" ht="14.4" hidden="false" customHeight="false" outlineLevel="0" collapsed="false">
      <c r="A1802" s="44" t="n">
        <v>43374</v>
      </c>
      <c r="B1802" s="0" t="n">
        <v>156</v>
      </c>
      <c r="C1802" s="45" t="n">
        <v>43399</v>
      </c>
      <c r="D1802" s="0" t="s">
        <v>286</v>
      </c>
      <c r="E1802" s="0" t="n">
        <v>9909</v>
      </c>
      <c r="F1802" s="0" t="s">
        <v>2095</v>
      </c>
      <c r="G1802" s="0" t="s">
        <v>26</v>
      </c>
      <c r="H1802" s="0" t="s">
        <v>266</v>
      </c>
    </row>
    <row r="1803" customFormat="false" ht="14.4" hidden="false" customHeight="false" outlineLevel="0" collapsed="false">
      <c r="A1803" s="44" t="n">
        <v>43374</v>
      </c>
      <c r="B1803" s="0" t="n">
        <v>157</v>
      </c>
      <c r="C1803" s="45" t="n">
        <v>43399</v>
      </c>
      <c r="D1803" s="0" t="s">
        <v>286</v>
      </c>
      <c r="E1803" s="0" t="n">
        <v>9910</v>
      </c>
      <c r="F1803" s="0" t="s">
        <v>2096</v>
      </c>
      <c r="G1803" s="0" t="s">
        <v>26</v>
      </c>
      <c r="H1803" s="0" t="s">
        <v>267</v>
      </c>
    </row>
    <row r="1804" customFormat="false" ht="14.4" hidden="false" customHeight="false" outlineLevel="0" collapsed="false">
      <c r="A1804" s="44" t="n">
        <v>43374</v>
      </c>
      <c r="B1804" s="0" t="n">
        <v>158</v>
      </c>
      <c r="C1804" s="45" t="n">
        <v>43399</v>
      </c>
      <c r="D1804" s="0" t="s">
        <v>286</v>
      </c>
      <c r="E1804" s="0" t="n">
        <v>9911</v>
      </c>
      <c r="F1804" s="0" t="s">
        <v>2097</v>
      </c>
      <c r="G1804" s="0" t="s">
        <v>26</v>
      </c>
      <c r="H1804" s="0" t="s">
        <v>267</v>
      </c>
    </row>
    <row r="1805" customFormat="false" ht="14.4" hidden="false" customHeight="false" outlineLevel="0" collapsed="false">
      <c r="A1805" s="44" t="n">
        <v>43374</v>
      </c>
      <c r="B1805" s="0" t="n">
        <v>159</v>
      </c>
      <c r="C1805" s="45" t="n">
        <v>43399</v>
      </c>
      <c r="D1805" s="0" t="s">
        <v>286</v>
      </c>
      <c r="E1805" s="0" t="n">
        <v>9908</v>
      </c>
      <c r="F1805" s="0" t="s">
        <v>2098</v>
      </c>
      <c r="G1805" s="0" t="s">
        <v>26</v>
      </c>
      <c r="H1805" s="0" t="s">
        <v>267</v>
      </c>
    </row>
    <row r="1806" customFormat="false" ht="14.4" hidden="false" customHeight="false" outlineLevel="0" collapsed="false">
      <c r="A1806" s="44" t="n">
        <v>43374</v>
      </c>
      <c r="B1806" s="0" t="n">
        <v>160</v>
      </c>
      <c r="C1806" s="45" t="n">
        <v>43399</v>
      </c>
      <c r="D1806" s="0" t="s">
        <v>286</v>
      </c>
      <c r="E1806" s="0" t="n">
        <v>9062</v>
      </c>
      <c r="F1806" s="0" t="s">
        <v>2099</v>
      </c>
      <c r="G1806" s="0" t="s">
        <v>17</v>
      </c>
      <c r="H1806" s="0" t="s">
        <v>273</v>
      </c>
    </row>
    <row r="1807" customFormat="false" ht="14.4" hidden="false" customHeight="false" outlineLevel="0" collapsed="false">
      <c r="A1807" s="44" t="n">
        <v>43374</v>
      </c>
      <c r="B1807" s="0" t="n">
        <v>161</v>
      </c>
      <c r="C1807" s="45" t="n">
        <v>43402</v>
      </c>
      <c r="D1807" s="0" t="s">
        <v>286</v>
      </c>
      <c r="E1807" s="0" t="n">
        <v>9907</v>
      </c>
      <c r="F1807" s="0" t="s">
        <v>2100</v>
      </c>
      <c r="G1807" s="0" t="s">
        <v>17</v>
      </c>
      <c r="H1807" s="0" t="s">
        <v>267</v>
      </c>
    </row>
    <row r="1808" customFormat="false" ht="14.4" hidden="false" customHeight="false" outlineLevel="0" collapsed="false">
      <c r="A1808" s="44" t="n">
        <v>43374</v>
      </c>
      <c r="B1808" s="0" t="n">
        <v>162</v>
      </c>
      <c r="C1808" s="45" t="n">
        <v>43402</v>
      </c>
      <c r="D1808" s="0" t="s">
        <v>286</v>
      </c>
      <c r="E1808" s="0" t="n">
        <v>9957</v>
      </c>
      <c r="F1808" s="0" t="s">
        <v>2101</v>
      </c>
      <c r="G1808" s="0" t="s">
        <v>19</v>
      </c>
      <c r="H1808" s="0" t="s">
        <v>261</v>
      </c>
    </row>
    <row r="1809" customFormat="false" ht="14.4" hidden="false" customHeight="false" outlineLevel="0" collapsed="false">
      <c r="A1809" s="44" t="n">
        <v>43374</v>
      </c>
      <c r="B1809" s="0" t="n">
        <v>163</v>
      </c>
      <c r="C1809" s="45" t="n">
        <v>43402</v>
      </c>
      <c r="D1809" s="0" t="s">
        <v>286</v>
      </c>
      <c r="E1809" s="0" t="n">
        <v>9894</v>
      </c>
      <c r="F1809" s="0" t="s">
        <v>2102</v>
      </c>
      <c r="G1809" s="0" t="s">
        <v>156</v>
      </c>
      <c r="H1809" s="0" t="s">
        <v>267</v>
      </c>
    </row>
    <row r="1810" customFormat="false" ht="14.4" hidden="false" customHeight="false" outlineLevel="0" collapsed="false">
      <c r="A1810" s="44" t="n">
        <v>43374</v>
      </c>
      <c r="B1810" s="0" t="n">
        <v>164</v>
      </c>
      <c r="C1810" s="45" t="n">
        <v>43402</v>
      </c>
      <c r="D1810" s="0" t="s">
        <v>286</v>
      </c>
      <c r="E1810" s="0" t="n">
        <v>8556</v>
      </c>
      <c r="F1810" s="0" t="s">
        <v>2103</v>
      </c>
      <c r="G1810" s="0" t="s">
        <v>157</v>
      </c>
      <c r="H1810" s="0" t="s">
        <v>268</v>
      </c>
    </row>
    <row r="1811" customFormat="false" ht="14.4" hidden="false" customHeight="false" outlineLevel="0" collapsed="false">
      <c r="A1811" s="44" t="n">
        <v>43374</v>
      </c>
      <c r="B1811" s="0" t="n">
        <v>165</v>
      </c>
      <c r="C1811" s="45" t="n">
        <v>43402</v>
      </c>
      <c r="D1811" s="0" t="s">
        <v>286</v>
      </c>
      <c r="E1811" s="0" t="n">
        <v>9906</v>
      </c>
      <c r="F1811" s="0" t="s">
        <v>2104</v>
      </c>
      <c r="G1811" s="0" t="s">
        <v>157</v>
      </c>
      <c r="H1811" s="0" t="s">
        <v>267</v>
      </c>
    </row>
    <row r="1812" customFormat="false" ht="14.4" hidden="false" customHeight="false" outlineLevel="0" collapsed="false">
      <c r="A1812" s="44" t="n">
        <v>43374</v>
      </c>
      <c r="B1812" s="0" t="n">
        <v>166</v>
      </c>
      <c r="C1812" s="45" t="n">
        <v>43402</v>
      </c>
      <c r="D1812" s="0" t="s">
        <v>286</v>
      </c>
      <c r="E1812" s="0" t="n">
        <v>9912</v>
      </c>
      <c r="F1812" s="0" t="s">
        <v>2105</v>
      </c>
      <c r="G1812" s="0" t="s">
        <v>26</v>
      </c>
      <c r="H1812" s="0" t="s">
        <v>267</v>
      </c>
    </row>
    <row r="1813" customFormat="false" ht="14.4" hidden="false" customHeight="false" outlineLevel="0" collapsed="false">
      <c r="A1813" s="44" t="n">
        <v>43374</v>
      </c>
      <c r="B1813" s="0" t="n">
        <v>167</v>
      </c>
      <c r="C1813" s="45" t="n">
        <v>43402</v>
      </c>
      <c r="D1813" s="0" t="s">
        <v>286</v>
      </c>
      <c r="E1813" s="0" t="n">
        <v>9477</v>
      </c>
      <c r="F1813" s="0" t="s">
        <v>2106</v>
      </c>
      <c r="G1813" s="0" t="s">
        <v>26</v>
      </c>
      <c r="H1813" s="0" t="s">
        <v>274</v>
      </c>
    </row>
    <row r="1814" customFormat="false" ht="14.4" hidden="false" customHeight="false" outlineLevel="0" collapsed="false">
      <c r="A1814" s="44" t="n">
        <v>43374</v>
      </c>
      <c r="B1814" s="0" t="n">
        <v>168</v>
      </c>
      <c r="C1814" s="45" t="n">
        <v>43402</v>
      </c>
      <c r="D1814" s="0" t="s">
        <v>286</v>
      </c>
      <c r="E1814" s="0" t="n">
        <v>9671</v>
      </c>
      <c r="F1814" s="0" t="s">
        <v>2107</v>
      </c>
      <c r="G1814" s="0" t="s">
        <v>27</v>
      </c>
      <c r="H1814" s="0" t="s">
        <v>273</v>
      </c>
    </row>
    <row r="1815" customFormat="false" ht="14.4" hidden="false" customHeight="false" outlineLevel="0" collapsed="false">
      <c r="A1815" s="44" t="n">
        <v>43374</v>
      </c>
      <c r="B1815" s="0" t="n">
        <v>169</v>
      </c>
      <c r="C1815" s="45" t="n">
        <v>43403</v>
      </c>
      <c r="D1815" s="0" t="s">
        <v>286</v>
      </c>
      <c r="E1815" s="0" t="n">
        <v>10080</v>
      </c>
      <c r="F1815" s="0" t="s">
        <v>2108</v>
      </c>
      <c r="G1815" s="0" t="s">
        <v>27</v>
      </c>
      <c r="H1815" s="0" t="s">
        <v>267</v>
      </c>
    </row>
    <row r="1816" customFormat="false" ht="14.4" hidden="false" customHeight="false" outlineLevel="0" collapsed="false">
      <c r="A1816" s="44" t="n">
        <v>43374</v>
      </c>
      <c r="B1816" s="0" t="n">
        <v>170</v>
      </c>
      <c r="C1816" s="45" t="n">
        <v>43403</v>
      </c>
      <c r="D1816" s="0" t="s">
        <v>286</v>
      </c>
      <c r="E1816" s="0" t="n">
        <v>9920</v>
      </c>
      <c r="F1816" s="0" t="s">
        <v>2109</v>
      </c>
      <c r="G1816" s="0" t="s">
        <v>22</v>
      </c>
      <c r="H1816" s="0" t="s">
        <v>267</v>
      </c>
    </row>
    <row r="1817" customFormat="false" ht="14.4" hidden="false" customHeight="false" outlineLevel="0" collapsed="false">
      <c r="A1817" s="44" t="n">
        <v>43374</v>
      </c>
      <c r="B1817" s="0" t="n">
        <v>171</v>
      </c>
      <c r="C1817" s="45" t="n">
        <v>43403</v>
      </c>
      <c r="D1817" s="0" t="s">
        <v>286</v>
      </c>
      <c r="E1817" s="0" t="n">
        <v>9227</v>
      </c>
      <c r="F1817" s="0" t="s">
        <v>2110</v>
      </c>
      <c r="G1817" s="0" t="s">
        <v>21</v>
      </c>
      <c r="H1817" s="0" t="s">
        <v>268</v>
      </c>
    </row>
    <row r="1818" customFormat="false" ht="14.4" hidden="false" customHeight="false" outlineLevel="0" collapsed="false">
      <c r="A1818" s="44" t="n">
        <v>43374</v>
      </c>
      <c r="B1818" s="0" t="n">
        <v>172</v>
      </c>
      <c r="C1818" s="45" t="n">
        <v>43403</v>
      </c>
      <c r="D1818" s="0" t="s">
        <v>286</v>
      </c>
      <c r="E1818" s="0" t="n">
        <v>9470</v>
      </c>
      <c r="F1818" s="0" t="s">
        <v>2111</v>
      </c>
      <c r="G1818" s="0" t="s">
        <v>21</v>
      </c>
      <c r="H1818" s="0" t="s">
        <v>263</v>
      </c>
    </row>
    <row r="1819" customFormat="false" ht="14.4" hidden="false" customHeight="false" outlineLevel="0" collapsed="false">
      <c r="A1819" s="44" t="n">
        <v>43374</v>
      </c>
      <c r="B1819" s="0" t="n">
        <v>173</v>
      </c>
      <c r="C1819" s="45" t="n">
        <v>43403</v>
      </c>
      <c r="D1819" s="0" t="s">
        <v>286</v>
      </c>
      <c r="E1819" s="0" t="n">
        <v>9913</v>
      </c>
      <c r="F1819" s="0" t="s">
        <v>2112</v>
      </c>
      <c r="G1819" s="0" t="s">
        <v>21</v>
      </c>
      <c r="H1819" s="0" t="s">
        <v>267</v>
      </c>
    </row>
    <row r="1820" customFormat="false" ht="14.4" hidden="false" customHeight="false" outlineLevel="0" collapsed="false">
      <c r="A1820" s="44" t="n">
        <v>43374</v>
      </c>
      <c r="B1820" s="0" t="n">
        <v>174</v>
      </c>
      <c r="C1820" s="45" t="n">
        <v>43403</v>
      </c>
      <c r="D1820" s="0" t="s">
        <v>286</v>
      </c>
      <c r="E1820" s="0" t="n">
        <v>9826</v>
      </c>
      <c r="F1820" s="0" t="s">
        <v>2113</v>
      </c>
      <c r="G1820" s="0" t="s">
        <v>27</v>
      </c>
      <c r="H1820" s="0" t="s">
        <v>273</v>
      </c>
    </row>
    <row r="1821" customFormat="false" ht="14.4" hidden="false" customHeight="false" outlineLevel="0" collapsed="false">
      <c r="A1821" s="44" t="n">
        <v>43374</v>
      </c>
      <c r="B1821" s="0" t="n">
        <v>175</v>
      </c>
      <c r="C1821" s="45" t="n">
        <v>43403</v>
      </c>
      <c r="D1821" s="0" t="s">
        <v>286</v>
      </c>
      <c r="E1821" s="0" t="n">
        <v>10454</v>
      </c>
      <c r="F1821" s="0" t="s">
        <v>2114</v>
      </c>
      <c r="G1821" s="0" t="s">
        <v>17</v>
      </c>
      <c r="H1821" s="0" t="s">
        <v>269</v>
      </c>
    </row>
    <row r="1822" customFormat="false" ht="14.4" hidden="false" customHeight="false" outlineLevel="0" collapsed="false">
      <c r="A1822" s="44" t="n">
        <v>43374</v>
      </c>
      <c r="B1822" s="0" t="n">
        <v>176</v>
      </c>
      <c r="C1822" s="45" t="n">
        <v>43403</v>
      </c>
      <c r="D1822" s="0" t="s">
        <v>286</v>
      </c>
      <c r="E1822" s="0" t="n">
        <v>9889</v>
      </c>
      <c r="F1822" s="0" t="s">
        <v>2115</v>
      </c>
      <c r="G1822" s="0" t="s">
        <v>209</v>
      </c>
      <c r="H1822" s="0" t="s">
        <v>267</v>
      </c>
    </row>
    <row r="1823" customFormat="false" ht="14.4" hidden="false" customHeight="false" outlineLevel="0" collapsed="false">
      <c r="A1823" s="44" t="n">
        <v>43374</v>
      </c>
      <c r="B1823" s="0" t="n">
        <v>177</v>
      </c>
      <c r="C1823" s="45" t="n">
        <v>43404</v>
      </c>
      <c r="D1823" s="0" t="s">
        <v>286</v>
      </c>
      <c r="E1823" s="0" t="n">
        <v>10055</v>
      </c>
      <c r="F1823" s="0" t="s">
        <v>2116</v>
      </c>
      <c r="G1823" s="0" t="s">
        <v>63</v>
      </c>
      <c r="H1823" s="0" t="s">
        <v>271</v>
      </c>
    </row>
    <row r="1824" customFormat="false" ht="14.4" hidden="false" customHeight="false" outlineLevel="0" collapsed="false">
      <c r="A1824" s="44" t="n">
        <v>43374</v>
      </c>
      <c r="B1824" s="0" t="n">
        <v>178</v>
      </c>
      <c r="C1824" s="45" t="n">
        <v>43404</v>
      </c>
      <c r="D1824" s="0" t="s">
        <v>286</v>
      </c>
      <c r="E1824" s="0" t="n">
        <v>9887</v>
      </c>
      <c r="F1824" s="0" t="s">
        <v>2117</v>
      </c>
      <c r="G1824" s="0" t="s">
        <v>165</v>
      </c>
      <c r="H1824" s="0" t="s">
        <v>267</v>
      </c>
    </row>
    <row r="1825" customFormat="false" ht="14.4" hidden="false" customHeight="false" outlineLevel="0" collapsed="false">
      <c r="A1825" s="44" t="n">
        <v>43374</v>
      </c>
      <c r="B1825" s="0" t="n">
        <v>179</v>
      </c>
      <c r="C1825" s="45" t="n">
        <v>43404</v>
      </c>
      <c r="D1825" s="0" t="s">
        <v>286</v>
      </c>
      <c r="E1825" s="0" t="n">
        <v>5629</v>
      </c>
      <c r="F1825" s="0" t="s">
        <v>2118</v>
      </c>
      <c r="G1825" s="0" t="s">
        <v>123</v>
      </c>
      <c r="H1825" s="0" t="s">
        <v>269</v>
      </c>
    </row>
    <row r="1826" customFormat="false" ht="14.4" hidden="false" customHeight="false" outlineLevel="0" collapsed="false">
      <c r="A1826" s="44" t="n">
        <v>43374</v>
      </c>
      <c r="B1826" s="0" t="n">
        <v>180</v>
      </c>
      <c r="C1826" s="45" t="n">
        <v>43404</v>
      </c>
      <c r="D1826" s="0" t="s">
        <v>286</v>
      </c>
      <c r="E1826" s="0" t="n">
        <v>9892</v>
      </c>
      <c r="F1826" s="0" t="s">
        <v>2119</v>
      </c>
      <c r="G1826" s="0" t="s">
        <v>93</v>
      </c>
      <c r="H1826" s="0" t="s">
        <v>267</v>
      </c>
    </row>
    <row r="1827" customFormat="false" ht="14.4" hidden="false" customHeight="false" outlineLevel="0" collapsed="false">
      <c r="A1827" s="44" t="n">
        <v>43374</v>
      </c>
      <c r="B1827" s="0" t="n">
        <v>181</v>
      </c>
      <c r="C1827" s="45" t="n">
        <v>43404</v>
      </c>
      <c r="D1827" s="0" t="s">
        <v>286</v>
      </c>
      <c r="E1827" s="0" t="n">
        <v>10137</v>
      </c>
      <c r="F1827" s="0" t="s">
        <v>2120</v>
      </c>
      <c r="G1827" s="0" t="s">
        <v>27</v>
      </c>
      <c r="H1827" s="0" t="s">
        <v>272</v>
      </c>
    </row>
    <row r="1828" customFormat="false" ht="14.4" hidden="false" customHeight="false" outlineLevel="0" collapsed="false">
      <c r="A1828" s="44" t="n">
        <v>43374</v>
      </c>
      <c r="B1828" s="0" t="n">
        <v>182</v>
      </c>
      <c r="C1828" s="45" t="n">
        <v>43404</v>
      </c>
      <c r="D1828" s="0" t="s">
        <v>286</v>
      </c>
      <c r="E1828" s="0" t="n">
        <v>10056</v>
      </c>
      <c r="F1828" s="0" t="s">
        <v>2121</v>
      </c>
      <c r="G1828" s="0" t="s">
        <v>133</v>
      </c>
      <c r="H1828" s="0" t="s">
        <v>272</v>
      </c>
    </row>
    <row r="1829" customFormat="false" ht="14.4" hidden="false" customHeight="false" outlineLevel="0" collapsed="false">
      <c r="A1829" s="44" t="n">
        <v>43374</v>
      </c>
      <c r="B1829" s="0" t="n">
        <v>183</v>
      </c>
      <c r="C1829" s="45" t="n">
        <v>43404</v>
      </c>
      <c r="D1829" s="0" t="s">
        <v>286</v>
      </c>
      <c r="E1829" s="0" t="n">
        <v>9798</v>
      </c>
      <c r="F1829" s="0" t="s">
        <v>2122</v>
      </c>
      <c r="G1829" s="0" t="s">
        <v>235</v>
      </c>
      <c r="H1829" s="0" t="s">
        <v>276</v>
      </c>
    </row>
    <row r="1830" customFormat="false" ht="14.4" hidden="false" customHeight="false" outlineLevel="0" collapsed="false">
      <c r="A1830" s="44" t="n">
        <v>43374</v>
      </c>
      <c r="B1830" s="0" t="n">
        <v>184</v>
      </c>
      <c r="C1830" s="45" t="n">
        <v>43404</v>
      </c>
      <c r="D1830" s="0" t="s">
        <v>286</v>
      </c>
      <c r="E1830" s="0" t="n">
        <v>9884</v>
      </c>
      <c r="F1830" s="0" t="s">
        <v>2123</v>
      </c>
      <c r="G1830" s="0" t="s">
        <v>189</v>
      </c>
      <c r="H1830" s="0" t="s">
        <v>267</v>
      </c>
    </row>
    <row r="1831" customFormat="false" ht="14.4" hidden="false" customHeight="false" outlineLevel="0" collapsed="false">
      <c r="A1831" s="44" t="n">
        <v>43374</v>
      </c>
      <c r="B1831" s="0" t="n">
        <v>185</v>
      </c>
      <c r="C1831" s="45" t="n">
        <v>43395</v>
      </c>
      <c r="D1831" s="0" t="s">
        <v>286</v>
      </c>
      <c r="E1831" s="0" t="n">
        <v>9778</v>
      </c>
      <c r="F1831" s="0" t="s">
        <v>2124</v>
      </c>
      <c r="G1831" s="0" t="s">
        <v>217</v>
      </c>
      <c r="H1831" s="0" t="s">
        <v>264</v>
      </c>
    </row>
    <row r="1832" customFormat="false" ht="14.4" hidden="false" customHeight="false" outlineLevel="0" collapsed="false">
      <c r="A1832" s="44" t="n">
        <v>43405</v>
      </c>
      <c r="B1832" s="0" t="n">
        <v>1</v>
      </c>
      <c r="C1832" s="45" t="n">
        <v>43405</v>
      </c>
      <c r="D1832" s="0" t="s">
        <v>286</v>
      </c>
      <c r="E1832" s="0" t="n">
        <v>8966</v>
      </c>
      <c r="F1832" s="0" t="s">
        <v>2125</v>
      </c>
      <c r="G1832" s="0" t="s">
        <v>17</v>
      </c>
      <c r="H1832" s="0" t="s">
        <v>268</v>
      </c>
    </row>
    <row r="1833" customFormat="false" ht="14.4" hidden="false" customHeight="false" outlineLevel="0" collapsed="false">
      <c r="A1833" s="44" t="n">
        <v>43405</v>
      </c>
      <c r="B1833" s="0" t="n">
        <v>2</v>
      </c>
      <c r="C1833" s="45" t="n">
        <v>43405</v>
      </c>
      <c r="D1833" s="0" t="s">
        <v>286</v>
      </c>
      <c r="E1833" s="0" t="n">
        <v>10020</v>
      </c>
      <c r="F1833" s="0" t="s">
        <v>2126</v>
      </c>
      <c r="G1833" s="0" t="s">
        <v>8</v>
      </c>
      <c r="H1833" s="0" t="s">
        <v>266</v>
      </c>
    </row>
    <row r="1834" customFormat="false" ht="14.4" hidden="false" customHeight="false" outlineLevel="0" collapsed="false">
      <c r="A1834" s="44" t="n">
        <v>43405</v>
      </c>
      <c r="B1834" s="0" t="n">
        <v>3</v>
      </c>
      <c r="C1834" s="45" t="n">
        <v>43405</v>
      </c>
      <c r="D1834" s="0" t="s">
        <v>286</v>
      </c>
      <c r="E1834" s="0" t="n">
        <v>10266</v>
      </c>
      <c r="F1834" s="0" t="s">
        <v>2127</v>
      </c>
      <c r="G1834" s="0" t="s">
        <v>7</v>
      </c>
      <c r="H1834" s="0" t="s">
        <v>263</v>
      </c>
    </row>
    <row r="1835" customFormat="false" ht="14.4" hidden="false" customHeight="false" outlineLevel="0" collapsed="false">
      <c r="A1835" s="44" t="n">
        <v>43405</v>
      </c>
      <c r="B1835" s="0" t="n">
        <v>4</v>
      </c>
      <c r="C1835" s="45" t="n">
        <v>43405</v>
      </c>
      <c r="D1835" s="0" t="s">
        <v>286</v>
      </c>
      <c r="E1835" s="0" t="n">
        <v>10890</v>
      </c>
      <c r="F1835" s="0" t="s">
        <v>2128</v>
      </c>
      <c r="G1835" s="0" t="s">
        <v>7</v>
      </c>
      <c r="H1835" s="0" t="s">
        <v>265</v>
      </c>
    </row>
    <row r="1836" customFormat="false" ht="14.4" hidden="false" customHeight="false" outlineLevel="0" collapsed="false">
      <c r="A1836" s="44" t="n">
        <v>43405</v>
      </c>
      <c r="B1836" s="0" t="n">
        <v>5</v>
      </c>
      <c r="C1836" s="45" t="n">
        <v>43405</v>
      </c>
      <c r="D1836" s="0" t="s">
        <v>286</v>
      </c>
      <c r="E1836" s="0" t="n">
        <v>11177</v>
      </c>
      <c r="F1836" s="0" t="s">
        <v>2129</v>
      </c>
      <c r="G1836" s="0" t="s">
        <v>8</v>
      </c>
      <c r="H1836" s="0" t="s">
        <v>266</v>
      </c>
    </row>
    <row r="1837" customFormat="false" ht="14.4" hidden="false" customHeight="false" outlineLevel="0" collapsed="false">
      <c r="A1837" s="44" t="n">
        <v>43405</v>
      </c>
      <c r="B1837" s="0" t="n">
        <v>6</v>
      </c>
      <c r="C1837" s="45" t="n">
        <v>43405</v>
      </c>
      <c r="D1837" s="0" t="s">
        <v>286</v>
      </c>
      <c r="E1837" s="0" t="n">
        <v>10348</v>
      </c>
      <c r="F1837" s="0" t="s">
        <v>2130</v>
      </c>
      <c r="G1837" s="0" t="s">
        <v>2131</v>
      </c>
      <c r="H1837" s="0" t="s">
        <v>267</v>
      </c>
    </row>
    <row r="1838" customFormat="false" ht="14.4" hidden="false" customHeight="false" outlineLevel="0" collapsed="false">
      <c r="A1838" s="44" t="n">
        <v>43405</v>
      </c>
      <c r="B1838" s="0" t="n">
        <v>7</v>
      </c>
      <c r="C1838" s="45" t="n">
        <v>43405</v>
      </c>
      <c r="D1838" s="0" t="s">
        <v>286</v>
      </c>
      <c r="E1838" s="0" t="n">
        <v>10520</v>
      </c>
      <c r="F1838" s="0" t="s">
        <v>2132</v>
      </c>
      <c r="G1838" s="0" t="s">
        <v>137</v>
      </c>
      <c r="H1838" s="0" t="s">
        <v>265</v>
      </c>
    </row>
    <row r="1839" customFormat="false" ht="14.4" hidden="false" customHeight="false" outlineLevel="0" collapsed="false">
      <c r="A1839" s="44" t="n">
        <v>43405</v>
      </c>
      <c r="B1839" s="0" t="n">
        <v>8</v>
      </c>
      <c r="C1839" s="45" t="n">
        <v>43405</v>
      </c>
      <c r="D1839" s="0" t="s">
        <v>286</v>
      </c>
      <c r="E1839" s="0" t="n">
        <v>10859</v>
      </c>
      <c r="F1839" s="0" t="s">
        <v>2133</v>
      </c>
      <c r="G1839" s="0" t="s">
        <v>137</v>
      </c>
      <c r="H1839" s="0" t="s">
        <v>266</v>
      </c>
    </row>
    <row r="1840" customFormat="false" ht="14.4" hidden="false" customHeight="false" outlineLevel="0" collapsed="false">
      <c r="A1840" s="44" t="n">
        <v>43405</v>
      </c>
      <c r="B1840" s="0" t="n">
        <v>9</v>
      </c>
      <c r="C1840" s="45" t="n">
        <v>43405</v>
      </c>
      <c r="D1840" s="0" t="s">
        <v>286</v>
      </c>
      <c r="E1840" s="0" t="n">
        <v>10603</v>
      </c>
      <c r="F1840" s="0" t="s">
        <v>2134</v>
      </c>
      <c r="G1840" s="0" t="s">
        <v>133</v>
      </c>
      <c r="H1840" s="0" t="s">
        <v>267</v>
      </c>
    </row>
    <row r="1841" customFormat="false" ht="14.4" hidden="false" customHeight="false" outlineLevel="0" collapsed="false">
      <c r="A1841" s="44" t="n">
        <v>43405</v>
      </c>
      <c r="B1841" s="0" t="n">
        <v>10</v>
      </c>
      <c r="C1841" s="45" t="n">
        <v>43405</v>
      </c>
      <c r="D1841" s="0" t="s">
        <v>286</v>
      </c>
      <c r="E1841" s="0" t="n">
        <v>11060</v>
      </c>
      <c r="F1841" s="0" t="s">
        <v>2135</v>
      </c>
      <c r="G1841" s="0" t="s">
        <v>133</v>
      </c>
      <c r="H1841" s="0" t="s">
        <v>262</v>
      </c>
    </row>
    <row r="1842" customFormat="false" ht="14.4" hidden="false" customHeight="false" outlineLevel="0" collapsed="false">
      <c r="A1842" s="44" t="n">
        <v>43405</v>
      </c>
      <c r="B1842" s="0" t="n">
        <v>11</v>
      </c>
      <c r="C1842" s="45" t="n">
        <v>43405</v>
      </c>
      <c r="D1842" s="0" t="s">
        <v>286</v>
      </c>
      <c r="E1842" s="0" t="n">
        <v>10413</v>
      </c>
      <c r="F1842" s="0" t="s">
        <v>2136</v>
      </c>
      <c r="G1842" s="0" t="s">
        <v>144</v>
      </c>
      <c r="H1842" s="0" t="s">
        <v>265</v>
      </c>
    </row>
    <row r="1843" customFormat="false" ht="14.4" hidden="false" customHeight="false" outlineLevel="0" collapsed="false">
      <c r="A1843" s="44" t="n">
        <v>43405</v>
      </c>
      <c r="B1843" s="0" t="n">
        <v>12</v>
      </c>
      <c r="C1843" s="45" t="n">
        <v>43405</v>
      </c>
      <c r="D1843" s="0" t="s">
        <v>286</v>
      </c>
      <c r="E1843" s="0" t="n">
        <v>10932</v>
      </c>
      <c r="F1843" s="0" t="s">
        <v>2137</v>
      </c>
      <c r="G1843" s="0" t="s">
        <v>109</v>
      </c>
      <c r="H1843" s="0" t="s">
        <v>267</v>
      </c>
    </row>
    <row r="1844" customFormat="false" ht="14.4" hidden="false" customHeight="false" outlineLevel="0" collapsed="false">
      <c r="A1844" s="44" t="n">
        <v>43405</v>
      </c>
      <c r="B1844" s="0" t="n">
        <v>13</v>
      </c>
      <c r="C1844" s="45" t="n">
        <v>43406</v>
      </c>
      <c r="D1844" s="0" t="s">
        <v>286</v>
      </c>
      <c r="E1844" s="0" t="n">
        <v>10394</v>
      </c>
      <c r="F1844" s="0" t="s">
        <v>2138</v>
      </c>
      <c r="G1844" s="0" t="s">
        <v>112</v>
      </c>
      <c r="H1844" s="0" t="s">
        <v>265</v>
      </c>
    </row>
    <row r="1845" customFormat="false" ht="14.4" hidden="false" customHeight="false" outlineLevel="0" collapsed="false">
      <c r="A1845" s="44" t="n">
        <v>43405</v>
      </c>
      <c r="B1845" s="0" t="n">
        <v>14</v>
      </c>
      <c r="C1845" s="45" t="n">
        <v>43406</v>
      </c>
      <c r="D1845" s="0" t="s">
        <v>286</v>
      </c>
      <c r="E1845" s="0" t="n">
        <v>10444</v>
      </c>
      <c r="F1845" s="0" t="s">
        <v>2139</v>
      </c>
      <c r="G1845" s="0" t="s">
        <v>199</v>
      </c>
      <c r="H1845" s="0" t="s">
        <v>262</v>
      </c>
    </row>
    <row r="1846" customFormat="false" ht="14.4" hidden="false" customHeight="false" outlineLevel="0" collapsed="false">
      <c r="A1846" s="44" t="n">
        <v>43405</v>
      </c>
      <c r="B1846" s="0" t="n">
        <v>15</v>
      </c>
      <c r="C1846" s="45" t="n">
        <v>43406</v>
      </c>
      <c r="D1846" s="0" t="s">
        <v>286</v>
      </c>
      <c r="E1846" s="0" t="n">
        <v>9833</v>
      </c>
      <c r="F1846" s="0" t="s">
        <v>2140</v>
      </c>
      <c r="G1846" s="0" t="s">
        <v>164</v>
      </c>
      <c r="H1846" s="0" t="s">
        <v>276</v>
      </c>
    </row>
    <row r="1847" customFormat="false" ht="14.4" hidden="false" customHeight="false" outlineLevel="0" collapsed="false">
      <c r="A1847" s="44" t="n">
        <v>43405</v>
      </c>
      <c r="B1847" s="0" t="n">
        <v>16</v>
      </c>
      <c r="C1847" s="45" t="n">
        <v>43406</v>
      </c>
      <c r="D1847" s="0" t="s">
        <v>286</v>
      </c>
      <c r="E1847" s="0" t="n">
        <v>10449</v>
      </c>
      <c r="F1847" s="0" t="s">
        <v>2141</v>
      </c>
      <c r="G1847" s="0" t="s">
        <v>156</v>
      </c>
      <c r="H1847" s="0" t="s">
        <v>269</v>
      </c>
    </row>
    <row r="1848" customFormat="false" ht="14.4" hidden="false" customHeight="false" outlineLevel="0" collapsed="false">
      <c r="A1848" s="44" t="n">
        <v>43405</v>
      </c>
      <c r="B1848" s="0" t="n">
        <v>17</v>
      </c>
      <c r="C1848" s="45" t="n">
        <v>43406</v>
      </c>
      <c r="D1848" s="0" t="s">
        <v>286</v>
      </c>
      <c r="E1848" s="0" t="n">
        <v>11047</v>
      </c>
      <c r="F1848" s="0" t="s">
        <v>2142</v>
      </c>
      <c r="G1848" s="0" t="s">
        <v>157</v>
      </c>
      <c r="H1848" s="0" t="s">
        <v>269</v>
      </c>
    </row>
    <row r="1849" customFormat="false" ht="14.4" hidden="false" customHeight="false" outlineLevel="0" collapsed="false">
      <c r="A1849" s="44" t="n">
        <v>43405</v>
      </c>
      <c r="B1849" s="0" t="n">
        <v>18</v>
      </c>
      <c r="C1849" s="45" t="n">
        <v>43406</v>
      </c>
      <c r="D1849" s="0" t="s">
        <v>286</v>
      </c>
      <c r="E1849" s="0" t="n">
        <v>10956</v>
      </c>
      <c r="F1849" s="0" t="s">
        <v>2143</v>
      </c>
      <c r="G1849" s="0" t="s">
        <v>235</v>
      </c>
      <c r="H1849" s="0" t="s">
        <v>266</v>
      </c>
    </row>
    <row r="1850" customFormat="false" ht="14.4" hidden="false" customHeight="false" outlineLevel="0" collapsed="false">
      <c r="A1850" s="44" t="n">
        <v>43405</v>
      </c>
      <c r="B1850" s="0" t="n">
        <v>19</v>
      </c>
      <c r="C1850" s="45" t="n">
        <v>43406</v>
      </c>
      <c r="D1850" s="0" t="s">
        <v>286</v>
      </c>
      <c r="E1850" s="0" t="n">
        <v>10641</v>
      </c>
      <c r="F1850" s="0" t="s">
        <v>2144</v>
      </c>
      <c r="G1850" s="0" t="s">
        <v>175</v>
      </c>
      <c r="H1850" s="0" t="s">
        <v>265</v>
      </c>
    </row>
    <row r="1851" customFormat="false" ht="14.4" hidden="false" customHeight="false" outlineLevel="0" collapsed="false">
      <c r="A1851" s="44" t="n">
        <v>43405</v>
      </c>
      <c r="B1851" s="0" t="n">
        <v>20</v>
      </c>
      <c r="C1851" s="45" t="n">
        <v>43406</v>
      </c>
      <c r="D1851" s="0" t="s">
        <v>286</v>
      </c>
      <c r="E1851" s="0" t="n">
        <v>10219</v>
      </c>
      <c r="F1851" s="0" t="s">
        <v>2145</v>
      </c>
      <c r="G1851" s="0" t="s">
        <v>52</v>
      </c>
      <c r="H1851" s="0" t="s">
        <v>267</v>
      </c>
    </row>
    <row r="1852" customFormat="false" ht="14.4" hidden="false" customHeight="false" outlineLevel="0" collapsed="false">
      <c r="A1852" s="44" t="n">
        <v>43405</v>
      </c>
      <c r="B1852" s="0" t="n">
        <v>21</v>
      </c>
      <c r="C1852" s="45" t="n">
        <v>43411</v>
      </c>
      <c r="D1852" s="0" t="s">
        <v>286</v>
      </c>
      <c r="E1852" s="0" t="n">
        <v>10632</v>
      </c>
      <c r="F1852" s="0" t="s">
        <v>2146</v>
      </c>
      <c r="G1852" s="0" t="s">
        <v>55</v>
      </c>
      <c r="H1852" s="0" t="s">
        <v>268</v>
      </c>
    </row>
    <row r="1853" customFormat="false" ht="14.4" hidden="false" customHeight="false" outlineLevel="0" collapsed="false">
      <c r="A1853" s="44" t="n">
        <v>43405</v>
      </c>
      <c r="B1853" s="0" t="n">
        <v>22</v>
      </c>
      <c r="C1853" s="45" t="n">
        <v>43411</v>
      </c>
      <c r="D1853" s="0" t="s">
        <v>286</v>
      </c>
      <c r="E1853" s="0" t="n">
        <v>10897</v>
      </c>
      <c r="F1853" s="0" t="s">
        <v>2147</v>
      </c>
      <c r="G1853" s="0" t="s">
        <v>187</v>
      </c>
      <c r="H1853" s="0" t="s">
        <v>262</v>
      </c>
    </row>
    <row r="1854" customFormat="false" ht="14.4" hidden="false" customHeight="false" outlineLevel="0" collapsed="false">
      <c r="A1854" s="44" t="n">
        <v>43405</v>
      </c>
      <c r="B1854" s="0" t="n">
        <v>23</v>
      </c>
      <c r="C1854" s="45" t="n">
        <v>43411</v>
      </c>
      <c r="D1854" s="0" t="s">
        <v>286</v>
      </c>
      <c r="E1854" s="0" t="n">
        <v>9925</v>
      </c>
      <c r="F1854" s="0" t="s">
        <v>2148</v>
      </c>
      <c r="G1854" s="0" t="s">
        <v>63</v>
      </c>
      <c r="H1854" s="0" t="s">
        <v>272</v>
      </c>
    </row>
    <row r="1855" customFormat="false" ht="14.4" hidden="false" customHeight="false" outlineLevel="0" collapsed="false">
      <c r="A1855" s="44" t="n">
        <v>43405</v>
      </c>
      <c r="B1855" s="0" t="n">
        <v>24</v>
      </c>
      <c r="C1855" s="45" t="n">
        <v>43411</v>
      </c>
      <c r="D1855" s="0" t="s">
        <v>286</v>
      </c>
      <c r="E1855" s="0" t="n">
        <v>9548</v>
      </c>
      <c r="F1855" s="0" t="s">
        <v>2149</v>
      </c>
      <c r="G1855" s="0" t="s">
        <v>48</v>
      </c>
      <c r="H1855" s="0" t="s">
        <v>269</v>
      </c>
    </row>
    <row r="1856" customFormat="false" ht="14.4" hidden="false" customHeight="false" outlineLevel="0" collapsed="false">
      <c r="A1856" s="44" t="n">
        <v>43405</v>
      </c>
      <c r="B1856" s="0" t="n">
        <v>25</v>
      </c>
      <c r="C1856" s="45" t="n">
        <v>43411</v>
      </c>
      <c r="D1856" s="0" t="s">
        <v>286</v>
      </c>
      <c r="E1856" s="0" t="n">
        <v>10438</v>
      </c>
      <c r="F1856" s="0" t="s">
        <v>2150</v>
      </c>
      <c r="G1856" s="0" t="s">
        <v>127</v>
      </c>
      <c r="H1856" s="0" t="s">
        <v>265</v>
      </c>
    </row>
    <row r="1857" customFormat="false" ht="14.4" hidden="false" customHeight="false" outlineLevel="0" collapsed="false">
      <c r="A1857" s="44" t="n">
        <v>43405</v>
      </c>
      <c r="B1857" s="0" t="n">
        <v>26</v>
      </c>
      <c r="C1857" s="45" t="n">
        <v>43411</v>
      </c>
      <c r="D1857" s="0" t="s">
        <v>286</v>
      </c>
      <c r="E1857" s="0" t="n">
        <v>10683</v>
      </c>
      <c r="F1857" s="0" t="s">
        <v>2151</v>
      </c>
      <c r="G1857" s="0" t="s">
        <v>127</v>
      </c>
      <c r="H1857" s="0" t="s">
        <v>264</v>
      </c>
    </row>
    <row r="1858" customFormat="false" ht="14.4" hidden="false" customHeight="false" outlineLevel="0" collapsed="false">
      <c r="A1858" s="44" t="n">
        <v>43405</v>
      </c>
      <c r="B1858" s="0" t="n">
        <v>27</v>
      </c>
      <c r="C1858" s="45" t="n">
        <v>43411</v>
      </c>
      <c r="D1858" s="0" t="s">
        <v>286</v>
      </c>
      <c r="E1858" s="0" t="n">
        <v>7831</v>
      </c>
      <c r="F1858" s="0" t="s">
        <v>2152</v>
      </c>
      <c r="G1858" s="0" t="s">
        <v>127</v>
      </c>
      <c r="H1858" s="0" t="s">
        <v>263</v>
      </c>
    </row>
    <row r="1859" customFormat="false" ht="14.4" hidden="false" customHeight="false" outlineLevel="0" collapsed="false">
      <c r="A1859" s="44" t="n">
        <v>43405</v>
      </c>
      <c r="B1859" s="0" t="n">
        <v>28</v>
      </c>
      <c r="C1859" s="45" t="n">
        <v>43411</v>
      </c>
      <c r="D1859" s="0" t="s">
        <v>286</v>
      </c>
      <c r="E1859" s="0" t="n">
        <v>9217</v>
      </c>
      <c r="F1859" s="0" t="s">
        <v>2153</v>
      </c>
      <c r="G1859" s="0" t="s">
        <v>105</v>
      </c>
      <c r="H1859" s="0" t="s">
        <v>263</v>
      </c>
    </row>
    <row r="1860" customFormat="false" ht="14.4" hidden="false" customHeight="false" outlineLevel="0" collapsed="false">
      <c r="A1860" s="44" t="n">
        <v>43405</v>
      </c>
      <c r="B1860" s="0" t="n">
        <v>29</v>
      </c>
      <c r="C1860" s="45" t="n">
        <v>43412</v>
      </c>
      <c r="D1860" s="0" t="s">
        <v>286</v>
      </c>
      <c r="E1860" s="0" t="n">
        <v>10917</v>
      </c>
      <c r="F1860" s="0" t="s">
        <v>2154</v>
      </c>
      <c r="G1860" s="0" t="s">
        <v>105</v>
      </c>
      <c r="H1860" s="0" t="s">
        <v>267</v>
      </c>
    </row>
    <row r="1861" customFormat="false" ht="14.4" hidden="false" customHeight="false" outlineLevel="0" collapsed="false">
      <c r="A1861" s="44" t="n">
        <v>43405</v>
      </c>
      <c r="B1861" s="0" t="n">
        <v>30</v>
      </c>
      <c r="C1861" s="45" t="n">
        <v>43412</v>
      </c>
      <c r="D1861" s="0" t="s">
        <v>286</v>
      </c>
      <c r="E1861" s="0" t="n">
        <v>10776</v>
      </c>
      <c r="F1861" s="0" t="s">
        <v>2155</v>
      </c>
      <c r="G1861" s="0" t="s">
        <v>189</v>
      </c>
      <c r="H1861" s="0" t="s">
        <v>266</v>
      </c>
    </row>
    <row r="1862" customFormat="false" ht="14.4" hidden="false" customHeight="false" outlineLevel="0" collapsed="false">
      <c r="A1862" s="44" t="n">
        <v>43405</v>
      </c>
      <c r="B1862" s="0" t="n">
        <v>31</v>
      </c>
      <c r="C1862" s="45" t="n">
        <v>43412</v>
      </c>
      <c r="D1862" s="0" t="s">
        <v>286</v>
      </c>
      <c r="E1862" s="0" t="n">
        <v>9638</v>
      </c>
      <c r="F1862" s="0" t="s">
        <v>2156</v>
      </c>
      <c r="G1862" s="0" t="s">
        <v>195</v>
      </c>
      <c r="H1862" s="0" t="s">
        <v>262</v>
      </c>
    </row>
    <row r="1863" customFormat="false" ht="14.4" hidden="false" customHeight="false" outlineLevel="0" collapsed="false">
      <c r="A1863" s="44" t="n">
        <v>43405</v>
      </c>
      <c r="B1863" s="0" t="n">
        <v>32</v>
      </c>
      <c r="C1863" s="45" t="n">
        <v>43412</v>
      </c>
      <c r="D1863" s="0" t="s">
        <v>286</v>
      </c>
      <c r="E1863" s="0" t="n">
        <v>10032</v>
      </c>
      <c r="F1863" s="0" t="s">
        <v>2157</v>
      </c>
      <c r="G1863" s="0" t="s">
        <v>195</v>
      </c>
      <c r="H1863" s="0" t="s">
        <v>266</v>
      </c>
    </row>
    <row r="1864" customFormat="false" ht="14.4" hidden="false" customHeight="false" outlineLevel="0" collapsed="false">
      <c r="A1864" s="44" t="n">
        <v>43405</v>
      </c>
      <c r="B1864" s="0" t="n">
        <v>33</v>
      </c>
      <c r="C1864" s="45" t="n">
        <v>43412</v>
      </c>
      <c r="D1864" s="0" t="s">
        <v>286</v>
      </c>
      <c r="E1864" s="0" t="n">
        <v>9728</v>
      </c>
      <c r="F1864" s="0" t="s">
        <v>2158</v>
      </c>
      <c r="G1864" s="0" t="s">
        <v>123</v>
      </c>
      <c r="H1864" s="0" t="s">
        <v>263</v>
      </c>
    </row>
    <row r="1865" customFormat="false" ht="14.4" hidden="false" customHeight="false" outlineLevel="0" collapsed="false">
      <c r="A1865" s="44" t="n">
        <v>43405</v>
      </c>
      <c r="B1865" s="0" t="n">
        <v>34</v>
      </c>
      <c r="C1865" s="45" t="n">
        <v>43412</v>
      </c>
      <c r="D1865" s="0" t="s">
        <v>286</v>
      </c>
      <c r="E1865" s="0" t="n">
        <v>9869</v>
      </c>
      <c r="F1865" s="0" t="s">
        <v>2159</v>
      </c>
      <c r="G1865" s="0" t="s">
        <v>123</v>
      </c>
      <c r="H1865" s="0" t="s">
        <v>262</v>
      </c>
    </row>
    <row r="1866" customFormat="false" ht="14.4" hidden="false" customHeight="false" outlineLevel="0" collapsed="false">
      <c r="A1866" s="44" t="n">
        <v>43405</v>
      </c>
      <c r="B1866" s="0" t="n">
        <v>35</v>
      </c>
      <c r="C1866" s="45" t="n">
        <v>43412</v>
      </c>
      <c r="D1866" s="0" t="s">
        <v>286</v>
      </c>
      <c r="E1866" s="0" t="n">
        <v>10329</v>
      </c>
      <c r="F1866" s="0" t="s">
        <v>2160</v>
      </c>
      <c r="G1866" s="0" t="s">
        <v>42</v>
      </c>
      <c r="H1866" s="0" t="s">
        <v>265</v>
      </c>
    </row>
    <row r="1867" customFormat="false" ht="14.4" hidden="false" customHeight="false" outlineLevel="0" collapsed="false">
      <c r="A1867" s="44" t="n">
        <v>43405</v>
      </c>
      <c r="B1867" s="0" t="n">
        <v>36</v>
      </c>
      <c r="C1867" s="45" t="n">
        <v>43412</v>
      </c>
      <c r="D1867" s="0" t="s">
        <v>286</v>
      </c>
      <c r="E1867" s="0" t="n">
        <v>10585</v>
      </c>
      <c r="F1867" s="0" t="s">
        <v>2161</v>
      </c>
      <c r="G1867" s="0" t="s">
        <v>48</v>
      </c>
      <c r="H1867" s="0" t="s">
        <v>265</v>
      </c>
    </row>
    <row r="1868" customFormat="false" ht="14.4" hidden="false" customHeight="false" outlineLevel="0" collapsed="false">
      <c r="A1868" s="44" t="n">
        <v>43405</v>
      </c>
      <c r="B1868" s="0" t="n">
        <v>37</v>
      </c>
      <c r="C1868" s="45" t="n">
        <v>43413</v>
      </c>
      <c r="D1868" s="0" t="s">
        <v>286</v>
      </c>
      <c r="E1868" s="0" t="n">
        <v>10978</v>
      </c>
      <c r="F1868" s="0" t="s">
        <v>2162</v>
      </c>
      <c r="G1868" s="0" t="s">
        <v>112</v>
      </c>
      <c r="H1868" s="0" t="s">
        <v>265</v>
      </c>
    </row>
    <row r="1869" customFormat="false" ht="14.4" hidden="false" customHeight="false" outlineLevel="0" collapsed="false">
      <c r="A1869" s="44" t="n">
        <v>43405</v>
      </c>
      <c r="B1869" s="0" t="n">
        <v>38</v>
      </c>
      <c r="C1869" s="45" t="n">
        <v>43413</v>
      </c>
      <c r="D1869" s="0" t="s">
        <v>286</v>
      </c>
      <c r="E1869" s="0" t="n">
        <v>10904</v>
      </c>
      <c r="F1869" s="0" t="s">
        <v>2163</v>
      </c>
      <c r="G1869" s="0" t="s">
        <v>235</v>
      </c>
      <c r="H1869" s="0" t="s">
        <v>268</v>
      </c>
    </row>
    <row r="1870" customFormat="false" ht="14.4" hidden="false" customHeight="false" outlineLevel="0" collapsed="false">
      <c r="A1870" s="44" t="n">
        <v>43405</v>
      </c>
      <c r="B1870" s="0" t="n">
        <v>39</v>
      </c>
      <c r="C1870" s="45" t="n">
        <v>43413</v>
      </c>
      <c r="D1870" s="0" t="s">
        <v>286</v>
      </c>
      <c r="E1870" s="0" t="n">
        <v>11005</v>
      </c>
      <c r="F1870" s="0" t="s">
        <v>2164</v>
      </c>
      <c r="G1870" s="0" t="s">
        <v>65</v>
      </c>
      <c r="H1870" s="0" t="s">
        <v>267</v>
      </c>
    </row>
    <row r="1871" customFormat="false" ht="14.4" hidden="false" customHeight="false" outlineLevel="0" collapsed="false">
      <c r="A1871" s="44" t="n">
        <v>43405</v>
      </c>
      <c r="B1871" s="0" t="n">
        <v>40</v>
      </c>
      <c r="C1871" s="45" t="n">
        <v>43413</v>
      </c>
      <c r="D1871" s="0" t="s">
        <v>286</v>
      </c>
      <c r="E1871" s="0" t="n">
        <v>10501</v>
      </c>
      <c r="F1871" s="0" t="s">
        <v>2165</v>
      </c>
      <c r="G1871" s="0" t="s">
        <v>66</v>
      </c>
      <c r="H1871" s="0" t="s">
        <v>267</v>
      </c>
    </row>
    <row r="1872" customFormat="false" ht="14.4" hidden="false" customHeight="false" outlineLevel="0" collapsed="false">
      <c r="A1872" s="44" t="n">
        <v>43405</v>
      </c>
      <c r="B1872" s="0" t="n">
        <v>41</v>
      </c>
      <c r="C1872" s="45" t="n">
        <v>43413</v>
      </c>
      <c r="D1872" s="0" t="s">
        <v>286</v>
      </c>
      <c r="E1872" s="0" t="n">
        <v>9235</v>
      </c>
      <c r="F1872" s="0" t="s">
        <v>2166</v>
      </c>
      <c r="G1872" s="0" t="s">
        <v>112</v>
      </c>
      <c r="H1872" s="0" t="s">
        <v>263</v>
      </c>
    </row>
    <row r="1873" customFormat="false" ht="14.4" hidden="false" customHeight="false" outlineLevel="0" collapsed="false">
      <c r="A1873" s="44" t="n">
        <v>43405</v>
      </c>
      <c r="B1873" s="0" t="n">
        <v>42</v>
      </c>
      <c r="C1873" s="45" t="n">
        <v>43413</v>
      </c>
      <c r="D1873" s="0" t="s">
        <v>286</v>
      </c>
      <c r="E1873" s="0" t="n">
        <v>10631</v>
      </c>
      <c r="F1873" s="0" t="s">
        <v>2167</v>
      </c>
      <c r="G1873" s="0" t="s">
        <v>112</v>
      </c>
      <c r="H1873" s="0" t="s">
        <v>265</v>
      </c>
    </row>
    <row r="1874" customFormat="false" ht="14.4" hidden="false" customHeight="false" outlineLevel="0" collapsed="false">
      <c r="A1874" s="44" t="n">
        <v>43405</v>
      </c>
      <c r="B1874" s="0" t="n">
        <v>43</v>
      </c>
      <c r="C1874" s="45" t="n">
        <v>43413</v>
      </c>
      <c r="D1874" s="0" t="s">
        <v>286</v>
      </c>
      <c r="E1874" s="0" t="n">
        <v>10388</v>
      </c>
      <c r="F1874" s="0" t="s">
        <v>2168</v>
      </c>
      <c r="G1874" s="0" t="s">
        <v>133</v>
      </c>
      <c r="H1874" s="0" t="s">
        <v>265</v>
      </c>
    </row>
    <row r="1875" customFormat="false" ht="14.4" hidden="false" customHeight="false" outlineLevel="0" collapsed="false">
      <c r="A1875" s="44" t="n">
        <v>43405</v>
      </c>
      <c r="B1875" s="0" t="n">
        <v>44</v>
      </c>
      <c r="C1875" s="45" t="n">
        <v>43413</v>
      </c>
      <c r="D1875" s="0" t="s">
        <v>286</v>
      </c>
      <c r="E1875" s="0" t="n">
        <v>10335</v>
      </c>
      <c r="F1875" s="0" t="s">
        <v>2169</v>
      </c>
      <c r="G1875" s="0" t="s">
        <v>133</v>
      </c>
      <c r="H1875" s="0" t="s">
        <v>267</v>
      </c>
    </row>
    <row r="1876" customFormat="false" ht="14.4" hidden="false" customHeight="false" outlineLevel="0" collapsed="false">
      <c r="A1876" s="44" t="n">
        <v>43405</v>
      </c>
      <c r="B1876" s="0" t="n">
        <v>45</v>
      </c>
      <c r="C1876" s="45" t="n">
        <v>43416</v>
      </c>
      <c r="D1876" s="0" t="s">
        <v>286</v>
      </c>
      <c r="E1876" s="0" t="n">
        <v>3196</v>
      </c>
      <c r="F1876" s="0" t="s">
        <v>2170</v>
      </c>
      <c r="G1876" s="0" t="s">
        <v>137</v>
      </c>
      <c r="H1876" s="0" t="s">
        <v>262</v>
      </c>
    </row>
    <row r="1877" customFormat="false" ht="14.4" hidden="false" customHeight="false" outlineLevel="0" collapsed="false">
      <c r="A1877" s="44" t="n">
        <v>43405</v>
      </c>
      <c r="B1877" s="0" t="n">
        <v>46</v>
      </c>
      <c r="C1877" s="45" t="n">
        <v>43416</v>
      </c>
      <c r="D1877" s="0" t="s">
        <v>286</v>
      </c>
      <c r="E1877" s="0" t="n">
        <v>4597</v>
      </c>
      <c r="F1877" s="0" t="s">
        <v>2171</v>
      </c>
      <c r="G1877" s="0" t="s">
        <v>133</v>
      </c>
      <c r="H1877" s="0" t="s">
        <v>266</v>
      </c>
    </row>
    <row r="1878" customFormat="false" ht="14.4" hidden="false" customHeight="false" outlineLevel="0" collapsed="false">
      <c r="A1878" s="44" t="n">
        <v>43405</v>
      </c>
      <c r="B1878" s="0" t="n">
        <v>47</v>
      </c>
      <c r="C1878" s="45" t="n">
        <v>43416</v>
      </c>
      <c r="D1878" s="0" t="s">
        <v>286</v>
      </c>
      <c r="E1878" s="0" t="n">
        <v>10393</v>
      </c>
      <c r="F1878" s="0" t="s">
        <v>2172</v>
      </c>
      <c r="G1878" s="0" t="s">
        <v>164</v>
      </c>
      <c r="H1878" s="0" t="s">
        <v>269</v>
      </c>
    </row>
    <row r="1879" customFormat="false" ht="14.4" hidden="false" customHeight="false" outlineLevel="0" collapsed="false">
      <c r="A1879" s="44" t="n">
        <v>43405</v>
      </c>
      <c r="B1879" s="0" t="n">
        <v>48</v>
      </c>
      <c r="C1879" s="45" t="n">
        <v>43416</v>
      </c>
      <c r="D1879" s="0" t="s">
        <v>286</v>
      </c>
      <c r="E1879" s="0" t="n">
        <v>6240</v>
      </c>
      <c r="F1879" s="0" t="s">
        <v>2173</v>
      </c>
      <c r="G1879" s="0" t="s">
        <v>164</v>
      </c>
      <c r="H1879" s="0" t="s">
        <v>276</v>
      </c>
    </row>
    <row r="1880" customFormat="false" ht="14.4" hidden="false" customHeight="false" outlineLevel="0" collapsed="false">
      <c r="A1880" s="44" t="n">
        <v>43405</v>
      </c>
      <c r="B1880" s="0" t="n">
        <v>49</v>
      </c>
      <c r="C1880" s="45" t="n">
        <v>43416</v>
      </c>
      <c r="D1880" s="0" t="s">
        <v>286</v>
      </c>
      <c r="E1880" s="0" t="n">
        <v>10552</v>
      </c>
      <c r="F1880" s="0" t="s">
        <v>2174</v>
      </c>
      <c r="G1880" s="0" t="s">
        <v>164</v>
      </c>
      <c r="H1880" s="0" t="s">
        <v>267</v>
      </c>
    </row>
    <row r="1881" customFormat="false" ht="14.4" hidden="false" customHeight="false" outlineLevel="0" collapsed="false">
      <c r="A1881" s="44" t="n">
        <v>43405</v>
      </c>
      <c r="B1881" s="0" t="n">
        <v>50</v>
      </c>
      <c r="C1881" s="45" t="n">
        <v>43416</v>
      </c>
      <c r="D1881" s="0" t="s">
        <v>286</v>
      </c>
      <c r="E1881" s="0" t="n">
        <v>10737</v>
      </c>
      <c r="F1881" s="0" t="s">
        <v>2175</v>
      </c>
      <c r="G1881" s="0" t="s">
        <v>165</v>
      </c>
      <c r="H1881" s="0" t="s">
        <v>270</v>
      </c>
    </row>
    <row r="1882" customFormat="false" ht="14.4" hidden="false" customHeight="false" outlineLevel="0" collapsed="false">
      <c r="A1882" s="44" t="n">
        <v>43405</v>
      </c>
      <c r="B1882" s="0" t="n">
        <v>51</v>
      </c>
      <c r="C1882" s="45" t="n">
        <v>43416</v>
      </c>
      <c r="D1882" s="0" t="s">
        <v>286</v>
      </c>
      <c r="E1882" s="0" t="n">
        <v>9429</v>
      </c>
      <c r="F1882" s="0" t="s">
        <v>2176</v>
      </c>
      <c r="G1882" s="0" t="s">
        <v>48</v>
      </c>
      <c r="H1882" s="0" t="s">
        <v>272</v>
      </c>
    </row>
    <row r="1883" customFormat="false" ht="14.4" hidden="false" customHeight="false" outlineLevel="0" collapsed="false">
      <c r="A1883" s="44" t="n">
        <v>43405</v>
      </c>
      <c r="B1883" s="0" t="n">
        <v>52</v>
      </c>
      <c r="C1883" s="45" t="n">
        <v>43416</v>
      </c>
      <c r="D1883" s="0" t="s">
        <v>286</v>
      </c>
      <c r="E1883" s="0" t="n">
        <v>10230</v>
      </c>
      <c r="F1883" s="0" t="s">
        <v>2177</v>
      </c>
      <c r="G1883" s="0" t="s">
        <v>83</v>
      </c>
      <c r="H1883" s="0" t="s">
        <v>272</v>
      </c>
    </row>
    <row r="1884" customFormat="false" ht="14.4" hidden="false" customHeight="false" outlineLevel="0" collapsed="false">
      <c r="A1884" s="44" t="n">
        <v>43405</v>
      </c>
      <c r="B1884" s="0" t="n">
        <v>53</v>
      </c>
      <c r="C1884" s="45" t="n">
        <v>43417</v>
      </c>
      <c r="D1884" s="0" t="s">
        <v>286</v>
      </c>
      <c r="E1884" s="0" t="n">
        <v>10873</v>
      </c>
      <c r="F1884" s="0" t="s">
        <v>2178</v>
      </c>
      <c r="G1884" s="0" t="s">
        <v>103</v>
      </c>
      <c r="H1884" s="0" t="s">
        <v>263</v>
      </c>
    </row>
    <row r="1885" customFormat="false" ht="14.4" hidden="false" customHeight="false" outlineLevel="0" collapsed="false">
      <c r="A1885" s="44" t="n">
        <v>43405</v>
      </c>
      <c r="B1885" s="0" t="n">
        <v>54</v>
      </c>
      <c r="C1885" s="45" t="n">
        <v>43417</v>
      </c>
      <c r="D1885" s="0" t="s">
        <v>286</v>
      </c>
      <c r="E1885" s="0" t="n">
        <v>10379</v>
      </c>
      <c r="F1885" s="0" t="s">
        <v>2179</v>
      </c>
      <c r="G1885" s="0" t="s">
        <v>207</v>
      </c>
      <c r="H1885" s="0" t="s">
        <v>261</v>
      </c>
    </row>
    <row r="1886" customFormat="false" ht="14.4" hidden="false" customHeight="false" outlineLevel="0" collapsed="false">
      <c r="A1886" s="44" t="n">
        <v>43405</v>
      </c>
      <c r="B1886" s="0" t="n">
        <v>55</v>
      </c>
      <c r="C1886" s="45" t="n">
        <v>43417</v>
      </c>
      <c r="D1886" s="0" t="s">
        <v>286</v>
      </c>
      <c r="E1886" s="0" t="n">
        <v>10583</v>
      </c>
      <c r="F1886" s="0" t="s">
        <v>2180</v>
      </c>
      <c r="G1886" s="0" t="s">
        <v>174</v>
      </c>
      <c r="H1886" s="0" t="s">
        <v>263</v>
      </c>
    </row>
    <row r="1887" customFormat="false" ht="14.4" hidden="false" customHeight="false" outlineLevel="0" collapsed="false">
      <c r="A1887" s="44" t="n">
        <v>43405</v>
      </c>
      <c r="B1887" s="0" t="n">
        <v>56</v>
      </c>
      <c r="C1887" s="45" t="n">
        <v>43417</v>
      </c>
      <c r="D1887" s="0" t="s">
        <v>286</v>
      </c>
      <c r="E1887" s="0" t="n">
        <v>7426</v>
      </c>
      <c r="F1887" s="0" t="s">
        <v>2181</v>
      </c>
      <c r="G1887" s="0" t="s">
        <v>174</v>
      </c>
      <c r="H1887" s="0" t="s">
        <v>269</v>
      </c>
    </row>
    <row r="1888" customFormat="false" ht="14.4" hidden="false" customHeight="false" outlineLevel="0" collapsed="false">
      <c r="A1888" s="44" t="n">
        <v>43405</v>
      </c>
      <c r="B1888" s="0" t="n">
        <v>57</v>
      </c>
      <c r="C1888" s="45" t="n">
        <v>43417</v>
      </c>
      <c r="D1888" s="0" t="s">
        <v>286</v>
      </c>
      <c r="E1888" s="0" t="n">
        <v>10563</v>
      </c>
      <c r="F1888" s="0" t="s">
        <v>2182</v>
      </c>
      <c r="G1888" s="0" t="s">
        <v>174</v>
      </c>
      <c r="H1888" s="0" t="s">
        <v>266</v>
      </c>
    </row>
    <row r="1889" customFormat="false" ht="14.4" hidden="false" customHeight="false" outlineLevel="0" collapsed="false">
      <c r="A1889" s="44" t="n">
        <v>43405</v>
      </c>
      <c r="B1889" s="0" t="n">
        <v>58</v>
      </c>
      <c r="C1889" s="45" t="n">
        <v>43417</v>
      </c>
      <c r="D1889" s="0" t="s">
        <v>286</v>
      </c>
      <c r="E1889" s="0" t="n">
        <v>7416</v>
      </c>
      <c r="F1889" s="0" t="s">
        <v>2183</v>
      </c>
      <c r="G1889" s="0" t="s">
        <v>174</v>
      </c>
      <c r="H1889" s="0" t="s">
        <v>269</v>
      </c>
    </row>
    <row r="1890" customFormat="false" ht="14.4" hidden="false" customHeight="false" outlineLevel="0" collapsed="false">
      <c r="A1890" s="44" t="n">
        <v>43405</v>
      </c>
      <c r="B1890" s="0" t="n">
        <v>59</v>
      </c>
      <c r="C1890" s="45" t="n">
        <v>43417</v>
      </c>
      <c r="D1890" s="0" t="s">
        <v>286</v>
      </c>
      <c r="E1890" s="0" t="n">
        <v>10283</v>
      </c>
      <c r="F1890" s="0" t="s">
        <v>2184</v>
      </c>
      <c r="G1890" s="0" t="s">
        <v>2185</v>
      </c>
      <c r="H1890" s="0" t="s">
        <v>267</v>
      </c>
    </row>
    <row r="1891" customFormat="false" ht="14.4" hidden="false" customHeight="false" outlineLevel="0" collapsed="false">
      <c r="A1891" s="44" t="n">
        <v>43405</v>
      </c>
      <c r="B1891" s="0" t="n">
        <v>60</v>
      </c>
      <c r="C1891" s="45" t="n">
        <v>43417</v>
      </c>
      <c r="D1891" s="0" t="s">
        <v>286</v>
      </c>
      <c r="E1891" s="0" t="n">
        <v>4769</v>
      </c>
      <c r="F1891" s="0" t="s">
        <v>2186</v>
      </c>
      <c r="G1891" s="0" t="s">
        <v>148</v>
      </c>
      <c r="H1891" s="0" t="s">
        <v>267</v>
      </c>
    </row>
    <row r="1892" customFormat="false" ht="14.4" hidden="false" customHeight="false" outlineLevel="0" collapsed="false">
      <c r="A1892" s="44" t="n">
        <v>43405</v>
      </c>
      <c r="B1892" s="0" t="n">
        <v>61</v>
      </c>
      <c r="C1892" s="45" t="n">
        <v>43418</v>
      </c>
      <c r="D1892" s="0" t="s">
        <v>286</v>
      </c>
      <c r="E1892" s="0" t="n">
        <v>10673</v>
      </c>
      <c r="F1892" s="0" t="s">
        <v>2187</v>
      </c>
      <c r="G1892" s="0" t="s">
        <v>55</v>
      </c>
      <c r="H1892" s="0" t="s">
        <v>267</v>
      </c>
    </row>
    <row r="1893" customFormat="false" ht="14.4" hidden="false" customHeight="false" outlineLevel="0" collapsed="false">
      <c r="A1893" s="44" t="n">
        <v>43405</v>
      </c>
      <c r="B1893" s="0" t="n">
        <v>62</v>
      </c>
      <c r="C1893" s="45" t="n">
        <v>43418</v>
      </c>
      <c r="D1893" s="0" t="s">
        <v>286</v>
      </c>
      <c r="E1893" s="0" t="n">
        <v>11043</v>
      </c>
      <c r="F1893" s="0" t="s">
        <v>2188</v>
      </c>
      <c r="G1893" s="0" t="s">
        <v>199</v>
      </c>
      <c r="H1893" s="0" t="s">
        <v>272</v>
      </c>
    </row>
    <row r="1894" customFormat="false" ht="14.4" hidden="false" customHeight="false" outlineLevel="0" collapsed="false">
      <c r="A1894" s="44" t="n">
        <v>43405</v>
      </c>
      <c r="B1894" s="0" t="n">
        <v>63</v>
      </c>
      <c r="C1894" s="45" t="n">
        <v>43418</v>
      </c>
      <c r="D1894" s="0" t="s">
        <v>286</v>
      </c>
      <c r="E1894" s="0" t="n">
        <v>9968</v>
      </c>
      <c r="F1894" s="0" t="s">
        <v>2189</v>
      </c>
      <c r="G1894" s="0" t="s">
        <v>174</v>
      </c>
      <c r="H1894" s="0" t="s">
        <v>266</v>
      </c>
    </row>
    <row r="1895" customFormat="false" ht="14.4" hidden="false" customHeight="false" outlineLevel="0" collapsed="false">
      <c r="A1895" s="44" t="n">
        <v>43405</v>
      </c>
      <c r="B1895" s="0" t="n">
        <v>64</v>
      </c>
      <c r="C1895" s="45" t="n">
        <v>43418</v>
      </c>
      <c r="D1895" s="0" t="s">
        <v>286</v>
      </c>
      <c r="E1895" s="0" t="n">
        <v>8729</v>
      </c>
      <c r="F1895" s="0" t="s">
        <v>2190</v>
      </c>
      <c r="G1895" s="0" t="s">
        <v>175</v>
      </c>
      <c r="H1895" s="0" t="s">
        <v>264</v>
      </c>
    </row>
    <row r="1896" customFormat="false" ht="14.4" hidden="false" customHeight="false" outlineLevel="0" collapsed="false">
      <c r="A1896" s="44" t="n">
        <v>43405</v>
      </c>
      <c r="B1896" s="0" t="n">
        <v>65</v>
      </c>
      <c r="C1896" s="45" t="n">
        <v>43418</v>
      </c>
      <c r="D1896" s="0" t="s">
        <v>286</v>
      </c>
      <c r="E1896" s="0" t="n">
        <v>10349</v>
      </c>
      <c r="F1896" s="0" t="s">
        <v>2191</v>
      </c>
      <c r="G1896" s="0" t="s">
        <v>175</v>
      </c>
      <c r="H1896" s="0" t="s">
        <v>262</v>
      </c>
    </row>
    <row r="1897" customFormat="false" ht="14.4" hidden="false" customHeight="false" outlineLevel="0" collapsed="false">
      <c r="A1897" s="44" t="n">
        <v>43405</v>
      </c>
      <c r="B1897" s="0" t="n">
        <v>66</v>
      </c>
      <c r="C1897" s="45" t="n">
        <v>43418</v>
      </c>
      <c r="D1897" s="0" t="s">
        <v>286</v>
      </c>
      <c r="E1897" s="0" t="n">
        <v>8075</v>
      </c>
      <c r="F1897" s="0" t="s">
        <v>2192</v>
      </c>
      <c r="G1897" s="0" t="s">
        <v>175</v>
      </c>
      <c r="H1897" s="0" t="s">
        <v>267</v>
      </c>
    </row>
    <row r="1898" customFormat="false" ht="14.4" hidden="false" customHeight="false" outlineLevel="0" collapsed="false">
      <c r="A1898" s="44" t="n">
        <v>43405</v>
      </c>
      <c r="B1898" s="0" t="n">
        <v>67</v>
      </c>
      <c r="C1898" s="45" t="n">
        <v>43418</v>
      </c>
      <c r="D1898" s="0" t="s">
        <v>286</v>
      </c>
      <c r="E1898" s="0" t="n">
        <v>5063</v>
      </c>
      <c r="F1898" s="0" t="s">
        <v>2193</v>
      </c>
      <c r="G1898" s="0" t="s">
        <v>156</v>
      </c>
      <c r="H1898" s="0" t="s">
        <v>268</v>
      </c>
    </row>
    <row r="1899" customFormat="false" ht="14.4" hidden="false" customHeight="false" outlineLevel="0" collapsed="false">
      <c r="A1899" s="44" t="n">
        <v>43405</v>
      </c>
      <c r="B1899" s="0" t="n">
        <v>68</v>
      </c>
      <c r="C1899" s="45" t="n">
        <v>43418</v>
      </c>
      <c r="D1899" s="0" t="s">
        <v>286</v>
      </c>
      <c r="E1899" s="0" t="n">
        <v>10121</v>
      </c>
      <c r="F1899" s="0" t="s">
        <v>2194</v>
      </c>
      <c r="G1899" s="0" t="s">
        <v>156</v>
      </c>
      <c r="H1899" s="0" t="s">
        <v>267</v>
      </c>
    </row>
    <row r="1900" customFormat="false" ht="14.4" hidden="false" customHeight="false" outlineLevel="0" collapsed="false">
      <c r="A1900" s="44" t="n">
        <v>43405</v>
      </c>
      <c r="B1900" s="0" t="n">
        <v>69</v>
      </c>
      <c r="C1900" s="45" t="n">
        <v>43419</v>
      </c>
      <c r="D1900" s="0" t="s">
        <v>286</v>
      </c>
      <c r="E1900" s="0" t="n">
        <v>10061</v>
      </c>
      <c r="F1900" s="0" t="s">
        <v>2195</v>
      </c>
      <c r="G1900" s="0" t="s">
        <v>156</v>
      </c>
      <c r="H1900" s="0" t="s">
        <v>266</v>
      </c>
    </row>
    <row r="1901" customFormat="false" ht="14.4" hidden="false" customHeight="false" outlineLevel="0" collapsed="false">
      <c r="A1901" s="44" t="n">
        <v>43405</v>
      </c>
      <c r="B1901" s="0" t="n">
        <v>70</v>
      </c>
      <c r="C1901" s="45" t="n">
        <v>43419</v>
      </c>
      <c r="D1901" s="0" t="s">
        <v>286</v>
      </c>
      <c r="E1901" s="0" t="n">
        <v>11028</v>
      </c>
      <c r="F1901" s="0" t="s">
        <v>2196</v>
      </c>
      <c r="G1901" s="0" t="s">
        <v>235</v>
      </c>
      <c r="H1901" s="0" t="s">
        <v>268</v>
      </c>
    </row>
    <row r="1902" customFormat="false" ht="14.4" hidden="false" customHeight="false" outlineLevel="0" collapsed="false">
      <c r="A1902" s="44" t="n">
        <v>43405</v>
      </c>
      <c r="B1902" s="0" t="n">
        <v>71</v>
      </c>
      <c r="C1902" s="45" t="n">
        <v>43419</v>
      </c>
      <c r="D1902" s="0" t="s">
        <v>286</v>
      </c>
      <c r="E1902" s="0" t="n">
        <v>8068</v>
      </c>
      <c r="F1902" s="0" t="s">
        <v>2197</v>
      </c>
      <c r="G1902" s="0" t="s">
        <v>156</v>
      </c>
      <c r="H1902" s="0" t="s">
        <v>267</v>
      </c>
    </row>
    <row r="1903" customFormat="false" ht="14.4" hidden="false" customHeight="false" outlineLevel="0" collapsed="false">
      <c r="A1903" s="44" t="n">
        <v>43405</v>
      </c>
      <c r="B1903" s="0" t="n">
        <v>72</v>
      </c>
      <c r="C1903" s="45" t="n">
        <v>43419</v>
      </c>
      <c r="D1903" s="0" t="s">
        <v>286</v>
      </c>
      <c r="E1903" s="0" t="n">
        <v>10198</v>
      </c>
      <c r="F1903" s="0" t="s">
        <v>2198</v>
      </c>
      <c r="G1903" s="0" t="s">
        <v>156</v>
      </c>
      <c r="H1903" s="0" t="s">
        <v>264</v>
      </c>
    </row>
    <row r="1904" customFormat="false" ht="14.4" hidden="false" customHeight="false" outlineLevel="0" collapsed="false">
      <c r="A1904" s="44" t="n">
        <v>43405</v>
      </c>
      <c r="B1904" s="0" t="n">
        <v>73</v>
      </c>
      <c r="C1904" s="45" t="n">
        <v>43419</v>
      </c>
      <c r="D1904" s="0" t="s">
        <v>286</v>
      </c>
      <c r="E1904" s="0" t="n">
        <v>10688</v>
      </c>
      <c r="F1904" s="0" t="s">
        <v>2199</v>
      </c>
      <c r="G1904" s="0" t="s">
        <v>156</v>
      </c>
      <c r="H1904" s="0" t="s">
        <v>268</v>
      </c>
    </row>
    <row r="1905" customFormat="false" ht="14.4" hidden="false" customHeight="false" outlineLevel="0" collapsed="false">
      <c r="A1905" s="44" t="n">
        <v>43405</v>
      </c>
      <c r="B1905" s="0" t="n">
        <v>74</v>
      </c>
      <c r="C1905" s="45" t="n">
        <v>43419</v>
      </c>
      <c r="D1905" s="0" t="s">
        <v>286</v>
      </c>
      <c r="E1905" s="0" t="n">
        <v>10740</v>
      </c>
      <c r="F1905" s="0" t="s">
        <v>2200</v>
      </c>
      <c r="G1905" s="0" t="s">
        <v>156</v>
      </c>
      <c r="H1905" s="0" t="s">
        <v>268</v>
      </c>
    </row>
    <row r="1906" customFormat="false" ht="14.4" hidden="false" customHeight="false" outlineLevel="0" collapsed="false">
      <c r="A1906" s="44" t="n">
        <v>43405</v>
      </c>
      <c r="B1906" s="0" t="n">
        <v>75</v>
      </c>
      <c r="C1906" s="45" t="n">
        <v>43419</v>
      </c>
      <c r="D1906" s="0" t="s">
        <v>286</v>
      </c>
      <c r="E1906" s="0" t="n">
        <v>10519</v>
      </c>
      <c r="F1906" s="0" t="s">
        <v>2201</v>
      </c>
      <c r="G1906" s="0" t="s">
        <v>156</v>
      </c>
      <c r="H1906" s="0" t="s">
        <v>265</v>
      </c>
    </row>
    <row r="1907" customFormat="false" ht="14.4" hidden="false" customHeight="false" outlineLevel="0" collapsed="false">
      <c r="A1907" s="44" t="n">
        <v>43405</v>
      </c>
      <c r="B1907" s="0" t="n">
        <v>76</v>
      </c>
      <c r="C1907" s="45" t="n">
        <v>43419</v>
      </c>
      <c r="D1907" s="0" t="s">
        <v>286</v>
      </c>
      <c r="E1907" s="0" t="n">
        <v>10523</v>
      </c>
      <c r="F1907" s="0" t="s">
        <v>2202</v>
      </c>
      <c r="G1907" s="0" t="s">
        <v>156</v>
      </c>
      <c r="H1907" s="0" t="s">
        <v>263</v>
      </c>
    </row>
    <row r="1908" customFormat="false" ht="14.4" hidden="false" customHeight="false" outlineLevel="0" collapsed="false">
      <c r="A1908" s="44" t="n">
        <v>43405</v>
      </c>
      <c r="B1908" s="0" t="n">
        <v>77</v>
      </c>
      <c r="C1908" s="45" t="n">
        <v>43420</v>
      </c>
      <c r="D1908" s="0" t="s">
        <v>286</v>
      </c>
      <c r="E1908" s="0" t="n">
        <v>10923</v>
      </c>
      <c r="F1908" s="0" t="s">
        <v>2203</v>
      </c>
      <c r="G1908" s="0" t="s">
        <v>157</v>
      </c>
      <c r="H1908" s="0" t="s">
        <v>266</v>
      </c>
    </row>
    <row r="1909" customFormat="false" ht="14.4" hidden="false" customHeight="false" outlineLevel="0" collapsed="false">
      <c r="A1909" s="44" t="n">
        <v>43405</v>
      </c>
      <c r="B1909" s="0" t="n">
        <v>78</v>
      </c>
      <c r="C1909" s="45" t="n">
        <v>43420</v>
      </c>
      <c r="D1909" s="0" t="s">
        <v>286</v>
      </c>
      <c r="E1909" s="0" t="n">
        <v>10418</v>
      </c>
      <c r="F1909" s="0" t="s">
        <v>2204</v>
      </c>
      <c r="G1909" s="0" t="s">
        <v>140</v>
      </c>
      <c r="H1909" s="0" t="s">
        <v>261</v>
      </c>
    </row>
    <row r="1910" customFormat="false" ht="14.4" hidden="false" customHeight="false" outlineLevel="0" collapsed="false">
      <c r="A1910" s="44" t="n">
        <v>43405</v>
      </c>
      <c r="B1910" s="0" t="n">
        <v>79</v>
      </c>
      <c r="C1910" s="45" t="n">
        <v>43420</v>
      </c>
      <c r="D1910" s="0" t="s">
        <v>286</v>
      </c>
      <c r="E1910" s="0" t="n">
        <v>10989</v>
      </c>
      <c r="F1910" s="0" t="s">
        <v>2205</v>
      </c>
      <c r="G1910" s="0" t="s">
        <v>188</v>
      </c>
      <c r="H1910" s="0" t="s">
        <v>272</v>
      </c>
    </row>
    <row r="1911" customFormat="false" ht="14.4" hidden="false" customHeight="false" outlineLevel="0" collapsed="false">
      <c r="A1911" s="44" t="n">
        <v>43405</v>
      </c>
      <c r="B1911" s="0" t="n">
        <v>80</v>
      </c>
      <c r="C1911" s="45" t="n">
        <v>43420</v>
      </c>
      <c r="D1911" s="0" t="s">
        <v>286</v>
      </c>
      <c r="E1911" s="0" t="n">
        <v>6381</v>
      </c>
      <c r="F1911" s="0" t="s">
        <v>2206</v>
      </c>
      <c r="G1911" s="0" t="s">
        <v>249</v>
      </c>
      <c r="H1911" s="0" t="s">
        <v>265</v>
      </c>
    </row>
    <row r="1912" customFormat="false" ht="14.4" hidden="false" customHeight="false" outlineLevel="0" collapsed="false">
      <c r="A1912" s="44" t="n">
        <v>43405</v>
      </c>
      <c r="B1912" s="0" t="n">
        <v>81</v>
      </c>
      <c r="C1912" s="45" t="n">
        <v>43420</v>
      </c>
      <c r="D1912" s="0" t="s">
        <v>286</v>
      </c>
      <c r="E1912" s="0" t="n">
        <v>11039</v>
      </c>
      <c r="F1912" s="0" t="s">
        <v>2207</v>
      </c>
      <c r="G1912" s="0" t="s">
        <v>249</v>
      </c>
      <c r="H1912" s="0" t="s">
        <v>272</v>
      </c>
    </row>
    <row r="1913" customFormat="false" ht="14.4" hidden="false" customHeight="false" outlineLevel="0" collapsed="false">
      <c r="A1913" s="44" t="n">
        <v>43405</v>
      </c>
      <c r="B1913" s="0" t="n">
        <v>82</v>
      </c>
      <c r="C1913" s="45" t="n">
        <v>43420</v>
      </c>
      <c r="D1913" s="0" t="s">
        <v>286</v>
      </c>
      <c r="E1913" s="0" t="n">
        <v>9693</v>
      </c>
      <c r="F1913" s="0" t="s">
        <v>2208</v>
      </c>
      <c r="G1913" s="0" t="s">
        <v>157</v>
      </c>
      <c r="H1913" s="0" t="s">
        <v>262</v>
      </c>
    </row>
    <row r="1914" customFormat="false" ht="14.4" hidden="false" customHeight="false" outlineLevel="0" collapsed="false">
      <c r="A1914" s="44" t="n">
        <v>43405</v>
      </c>
      <c r="B1914" s="0" t="n">
        <v>83</v>
      </c>
      <c r="C1914" s="45" t="n">
        <v>43420</v>
      </c>
      <c r="D1914" s="0" t="s">
        <v>286</v>
      </c>
      <c r="E1914" s="0" t="n">
        <v>10731</v>
      </c>
      <c r="F1914" s="0" t="s">
        <v>2209</v>
      </c>
      <c r="G1914" s="0" t="s">
        <v>157</v>
      </c>
      <c r="H1914" s="0" t="s">
        <v>267</v>
      </c>
    </row>
    <row r="1915" customFormat="false" ht="14.4" hidden="false" customHeight="false" outlineLevel="0" collapsed="false">
      <c r="A1915" s="44" t="n">
        <v>43405</v>
      </c>
      <c r="B1915" s="0" t="n">
        <v>84</v>
      </c>
      <c r="C1915" s="45" t="n">
        <v>43420</v>
      </c>
      <c r="D1915" s="0" t="s">
        <v>286</v>
      </c>
      <c r="E1915" s="0" t="n">
        <v>10456</v>
      </c>
      <c r="F1915" s="0" t="s">
        <v>2210</v>
      </c>
      <c r="G1915" s="0" t="s">
        <v>70</v>
      </c>
      <c r="H1915" s="0" t="s">
        <v>267</v>
      </c>
    </row>
    <row r="1916" customFormat="false" ht="14.4" hidden="false" customHeight="false" outlineLevel="0" collapsed="false">
      <c r="A1916" s="44" t="n">
        <v>43405</v>
      </c>
      <c r="B1916" s="0" t="n">
        <v>85</v>
      </c>
      <c r="C1916" s="45" t="n">
        <v>43423</v>
      </c>
      <c r="D1916" s="0" t="s">
        <v>286</v>
      </c>
      <c r="E1916" s="0" t="n">
        <v>11322</v>
      </c>
      <c r="F1916" s="0" t="s">
        <v>2211</v>
      </c>
      <c r="G1916" s="0" t="s">
        <v>66</v>
      </c>
      <c r="H1916" s="0" t="s">
        <v>272</v>
      </c>
    </row>
    <row r="1917" customFormat="false" ht="14.4" hidden="false" customHeight="false" outlineLevel="0" collapsed="false">
      <c r="A1917" s="44" t="n">
        <v>43405</v>
      </c>
      <c r="B1917" s="0" t="n">
        <v>86</v>
      </c>
      <c r="C1917" s="45" t="n">
        <v>43423</v>
      </c>
      <c r="D1917" s="0" t="s">
        <v>286</v>
      </c>
      <c r="E1917" s="0" t="n">
        <v>10458</v>
      </c>
      <c r="F1917" s="0" t="s">
        <v>2212</v>
      </c>
      <c r="G1917" s="0" t="s">
        <v>164</v>
      </c>
      <c r="H1917" s="0" t="s">
        <v>267</v>
      </c>
    </row>
    <row r="1918" customFormat="false" ht="14.4" hidden="false" customHeight="false" outlineLevel="0" collapsed="false">
      <c r="A1918" s="44" t="n">
        <v>43405</v>
      </c>
      <c r="B1918" s="0" t="n">
        <v>87</v>
      </c>
      <c r="C1918" s="45" t="n">
        <v>43423</v>
      </c>
      <c r="D1918" s="0" t="s">
        <v>286</v>
      </c>
      <c r="E1918" s="0" t="n">
        <v>9151</v>
      </c>
      <c r="F1918" s="0" t="s">
        <v>2213</v>
      </c>
      <c r="G1918" s="0" t="s">
        <v>164</v>
      </c>
      <c r="H1918" s="0" t="s">
        <v>268</v>
      </c>
    </row>
    <row r="1919" customFormat="false" ht="14.4" hidden="false" customHeight="false" outlineLevel="0" collapsed="false">
      <c r="A1919" s="44" t="n">
        <v>43405</v>
      </c>
      <c r="B1919" s="0" t="n">
        <v>88</v>
      </c>
      <c r="C1919" s="45" t="n">
        <v>43423</v>
      </c>
      <c r="D1919" s="0" t="s">
        <v>286</v>
      </c>
      <c r="E1919" s="0" t="n">
        <v>11001</v>
      </c>
      <c r="F1919" s="0" t="s">
        <v>2214</v>
      </c>
      <c r="G1919" s="0" t="s">
        <v>205</v>
      </c>
      <c r="H1919" s="0" t="s">
        <v>272</v>
      </c>
    </row>
    <row r="1920" customFormat="false" ht="14.4" hidden="false" customHeight="false" outlineLevel="0" collapsed="false">
      <c r="A1920" s="44" t="n">
        <v>43405</v>
      </c>
      <c r="B1920" s="0" t="n">
        <v>89</v>
      </c>
      <c r="C1920" s="45" t="n">
        <v>43423</v>
      </c>
      <c r="D1920" s="0" t="s">
        <v>286</v>
      </c>
      <c r="E1920" s="0" t="n">
        <v>10459</v>
      </c>
      <c r="F1920" s="0" t="s">
        <v>2215</v>
      </c>
      <c r="G1920" s="0" t="s">
        <v>174</v>
      </c>
      <c r="H1920" s="0" t="s">
        <v>267</v>
      </c>
    </row>
    <row r="1921" customFormat="false" ht="14.4" hidden="false" customHeight="false" outlineLevel="0" collapsed="false">
      <c r="A1921" s="44" t="n">
        <v>43405</v>
      </c>
      <c r="B1921" s="0" t="n">
        <v>90</v>
      </c>
      <c r="C1921" s="45" t="n">
        <v>43423</v>
      </c>
      <c r="D1921" s="0" t="s">
        <v>286</v>
      </c>
      <c r="E1921" s="0" t="n">
        <v>11041</v>
      </c>
      <c r="F1921" s="0" t="s">
        <v>2216</v>
      </c>
      <c r="G1921" s="0" t="s">
        <v>174</v>
      </c>
      <c r="H1921" s="0" t="s">
        <v>272</v>
      </c>
    </row>
    <row r="1922" customFormat="false" ht="14.4" hidden="false" customHeight="false" outlineLevel="0" collapsed="false">
      <c r="A1922" s="44" t="n">
        <v>43405</v>
      </c>
      <c r="B1922" s="0" t="n">
        <v>91</v>
      </c>
      <c r="C1922" s="45" t="n">
        <v>43423</v>
      </c>
      <c r="D1922" s="0" t="s">
        <v>286</v>
      </c>
      <c r="E1922" s="0" t="n">
        <v>10457</v>
      </c>
      <c r="F1922" s="0" t="s">
        <v>2217</v>
      </c>
      <c r="G1922" s="0" t="s">
        <v>156</v>
      </c>
      <c r="H1922" s="0" t="s">
        <v>267</v>
      </c>
    </row>
    <row r="1923" customFormat="false" ht="14.4" hidden="false" customHeight="false" outlineLevel="0" collapsed="false">
      <c r="A1923" s="44" t="n">
        <v>43405</v>
      </c>
      <c r="B1923" s="0" t="n">
        <v>92</v>
      </c>
      <c r="C1923" s="45" t="n">
        <v>43423</v>
      </c>
      <c r="D1923" s="0" t="s">
        <v>286</v>
      </c>
      <c r="E1923" s="0" t="n">
        <v>8327</v>
      </c>
      <c r="F1923" s="0" t="s">
        <v>2218</v>
      </c>
      <c r="G1923" s="0" t="s">
        <v>112</v>
      </c>
      <c r="H1923" s="0" t="s">
        <v>263</v>
      </c>
    </row>
    <row r="1924" customFormat="false" ht="14.4" hidden="false" customHeight="false" outlineLevel="0" collapsed="false">
      <c r="A1924" s="44" t="n">
        <v>43405</v>
      </c>
      <c r="B1924" s="0" t="n">
        <v>93</v>
      </c>
      <c r="C1924" s="45" t="n">
        <v>43424</v>
      </c>
      <c r="D1924" s="0" t="s">
        <v>286</v>
      </c>
      <c r="E1924" s="0" t="n">
        <v>10542</v>
      </c>
      <c r="F1924" s="0" t="s">
        <v>2219</v>
      </c>
      <c r="G1924" s="0" t="s">
        <v>112</v>
      </c>
      <c r="H1924" s="0" t="s">
        <v>273</v>
      </c>
    </row>
    <row r="1925" customFormat="false" ht="14.4" hidden="false" customHeight="false" outlineLevel="0" collapsed="false">
      <c r="A1925" s="44" t="n">
        <v>43405</v>
      </c>
      <c r="B1925" s="0" t="n">
        <v>94</v>
      </c>
      <c r="C1925" s="45" t="n">
        <v>43424</v>
      </c>
      <c r="D1925" s="0" t="s">
        <v>286</v>
      </c>
      <c r="E1925" s="0" t="n">
        <v>9141</v>
      </c>
      <c r="F1925" s="0" t="s">
        <v>2220</v>
      </c>
      <c r="G1925" s="0" t="s">
        <v>133</v>
      </c>
      <c r="H1925" s="0" t="s">
        <v>268</v>
      </c>
    </row>
    <row r="1926" customFormat="false" ht="14.4" hidden="false" customHeight="false" outlineLevel="0" collapsed="false">
      <c r="A1926" s="44" t="n">
        <v>43405</v>
      </c>
      <c r="B1926" s="0" t="n">
        <v>95</v>
      </c>
      <c r="C1926" s="45" t="n">
        <v>43424</v>
      </c>
      <c r="D1926" s="0" t="s">
        <v>286</v>
      </c>
      <c r="E1926" s="0" t="n">
        <v>9143</v>
      </c>
      <c r="F1926" s="0" t="s">
        <v>2221</v>
      </c>
      <c r="G1926" s="0" t="s">
        <v>133</v>
      </c>
      <c r="H1926" s="0" t="s">
        <v>268</v>
      </c>
    </row>
    <row r="1927" customFormat="false" ht="14.4" hidden="false" customHeight="false" outlineLevel="0" collapsed="false">
      <c r="A1927" s="44" t="n">
        <v>43405</v>
      </c>
      <c r="B1927" s="0" t="n">
        <v>96</v>
      </c>
      <c r="C1927" s="45" t="n">
        <v>43424</v>
      </c>
      <c r="D1927" s="0" t="s">
        <v>286</v>
      </c>
      <c r="E1927" s="0" t="n">
        <v>9144</v>
      </c>
      <c r="F1927" s="0" t="s">
        <v>2222</v>
      </c>
      <c r="G1927" s="0" t="s">
        <v>133</v>
      </c>
      <c r="H1927" s="0" t="s">
        <v>268</v>
      </c>
    </row>
    <row r="1928" customFormat="false" ht="14.4" hidden="false" customHeight="false" outlineLevel="0" collapsed="false">
      <c r="A1928" s="44" t="n">
        <v>43405</v>
      </c>
      <c r="B1928" s="0" t="n">
        <v>97</v>
      </c>
      <c r="C1928" s="45" t="n">
        <v>43424</v>
      </c>
      <c r="D1928" s="0" t="s">
        <v>286</v>
      </c>
      <c r="E1928" s="0" t="n">
        <v>11002</v>
      </c>
      <c r="F1928" s="0" t="s">
        <v>2223</v>
      </c>
      <c r="G1928" s="0" t="s">
        <v>133</v>
      </c>
      <c r="H1928" s="0" t="s">
        <v>272</v>
      </c>
    </row>
    <row r="1929" customFormat="false" ht="14.4" hidden="false" customHeight="false" outlineLevel="0" collapsed="false">
      <c r="A1929" s="44" t="n">
        <v>43405</v>
      </c>
      <c r="B1929" s="0" t="n">
        <v>98</v>
      </c>
      <c r="C1929" s="45" t="n">
        <v>43424</v>
      </c>
      <c r="D1929" s="0" t="s">
        <v>286</v>
      </c>
      <c r="E1929" s="0" t="n">
        <v>10654</v>
      </c>
      <c r="F1929" s="0" t="s">
        <v>2224</v>
      </c>
      <c r="G1929" s="0" t="s">
        <v>27</v>
      </c>
      <c r="H1929" s="0" t="s">
        <v>269</v>
      </c>
    </row>
    <row r="1930" customFormat="false" ht="14.4" hidden="false" customHeight="false" outlineLevel="0" collapsed="false">
      <c r="A1930" s="44" t="n">
        <v>43405</v>
      </c>
      <c r="B1930" s="0" t="n">
        <v>99</v>
      </c>
      <c r="C1930" s="45" t="n">
        <v>43424</v>
      </c>
      <c r="D1930" s="0" t="s">
        <v>286</v>
      </c>
      <c r="E1930" s="0" t="n">
        <v>10634</v>
      </c>
      <c r="F1930" s="0" t="s">
        <v>2225</v>
      </c>
      <c r="G1930" s="0" t="s">
        <v>26</v>
      </c>
      <c r="H1930" s="0" t="s">
        <v>274</v>
      </c>
    </row>
    <row r="1931" customFormat="false" ht="14.4" hidden="false" customHeight="false" outlineLevel="0" collapsed="false">
      <c r="A1931" s="44" t="n">
        <v>43405</v>
      </c>
      <c r="B1931" s="0" t="n">
        <v>100</v>
      </c>
      <c r="C1931" s="45" t="n">
        <v>43424</v>
      </c>
      <c r="D1931" s="0" t="s">
        <v>286</v>
      </c>
      <c r="E1931" s="0" t="n">
        <v>10647</v>
      </c>
      <c r="F1931" s="0" t="s">
        <v>2226</v>
      </c>
      <c r="G1931" s="0" t="s">
        <v>26</v>
      </c>
      <c r="H1931" s="0" t="s">
        <v>274</v>
      </c>
    </row>
    <row r="1932" customFormat="false" ht="14.4" hidden="false" customHeight="false" outlineLevel="0" collapsed="false">
      <c r="A1932" s="44" t="n">
        <v>43405</v>
      </c>
      <c r="B1932" s="0" t="n">
        <v>101</v>
      </c>
      <c r="C1932" s="45" t="n">
        <v>43425</v>
      </c>
      <c r="D1932" s="0" t="s">
        <v>286</v>
      </c>
      <c r="E1932" s="0" t="n">
        <v>10921</v>
      </c>
      <c r="F1932" s="0" t="s">
        <v>2227</v>
      </c>
      <c r="G1932" s="0" t="s">
        <v>27</v>
      </c>
      <c r="H1932" s="0" t="s">
        <v>262</v>
      </c>
    </row>
    <row r="1933" customFormat="false" ht="14.4" hidden="false" customHeight="false" outlineLevel="0" collapsed="false">
      <c r="A1933" s="44" t="n">
        <v>43405</v>
      </c>
      <c r="B1933" s="0" t="n">
        <v>102</v>
      </c>
      <c r="C1933" s="45" t="n">
        <v>43425</v>
      </c>
      <c r="D1933" s="0" t="s">
        <v>286</v>
      </c>
      <c r="E1933" s="0" t="n">
        <v>9138</v>
      </c>
      <c r="F1933" s="0" t="s">
        <v>2228</v>
      </c>
      <c r="G1933" s="0" t="s">
        <v>156</v>
      </c>
      <c r="H1933" s="0" t="s">
        <v>268</v>
      </c>
    </row>
    <row r="1934" customFormat="false" ht="14.4" hidden="false" customHeight="false" outlineLevel="0" collapsed="false">
      <c r="A1934" s="44" t="n">
        <v>43405</v>
      </c>
      <c r="B1934" s="0" t="n">
        <v>103</v>
      </c>
      <c r="C1934" s="45" t="n">
        <v>43425</v>
      </c>
      <c r="D1934" s="0" t="s">
        <v>286</v>
      </c>
      <c r="E1934" s="0" t="n">
        <v>9139</v>
      </c>
      <c r="F1934" s="0" t="s">
        <v>2229</v>
      </c>
      <c r="G1934" s="0" t="s">
        <v>156</v>
      </c>
      <c r="H1934" s="0" t="s">
        <v>268</v>
      </c>
    </row>
    <row r="1935" customFormat="false" ht="14.4" hidden="false" customHeight="false" outlineLevel="0" collapsed="false">
      <c r="A1935" s="44" t="n">
        <v>43405</v>
      </c>
      <c r="B1935" s="0" t="n">
        <v>104</v>
      </c>
      <c r="C1935" s="45" t="n">
        <v>43425</v>
      </c>
      <c r="D1935" s="0" t="s">
        <v>286</v>
      </c>
      <c r="E1935" s="0" t="n">
        <v>9140</v>
      </c>
      <c r="F1935" s="0" t="s">
        <v>2230</v>
      </c>
      <c r="G1935" s="0" t="s">
        <v>156</v>
      </c>
      <c r="H1935" s="0" t="s">
        <v>268</v>
      </c>
    </row>
    <row r="1936" customFormat="false" ht="14.4" hidden="false" customHeight="false" outlineLevel="0" collapsed="false">
      <c r="A1936" s="44" t="n">
        <v>43405</v>
      </c>
      <c r="B1936" s="0" t="n">
        <v>105</v>
      </c>
      <c r="C1936" s="45" t="n">
        <v>43425</v>
      </c>
      <c r="D1936" s="0" t="s">
        <v>286</v>
      </c>
      <c r="E1936" s="0" t="n">
        <v>11003</v>
      </c>
      <c r="F1936" s="0" t="s">
        <v>2231</v>
      </c>
      <c r="G1936" s="0" t="s">
        <v>156</v>
      </c>
      <c r="H1936" s="0" t="s">
        <v>272</v>
      </c>
    </row>
    <row r="1937" customFormat="false" ht="14.4" hidden="false" customHeight="false" outlineLevel="0" collapsed="false">
      <c r="A1937" s="44" t="n">
        <v>43405</v>
      </c>
      <c r="B1937" s="0" t="n">
        <v>106</v>
      </c>
      <c r="C1937" s="45" t="n">
        <v>43425</v>
      </c>
      <c r="D1937" s="0" t="s">
        <v>286</v>
      </c>
      <c r="E1937" s="0" t="n">
        <v>10640</v>
      </c>
      <c r="F1937" s="0" t="s">
        <v>2232</v>
      </c>
      <c r="G1937" s="0" t="s">
        <v>26</v>
      </c>
      <c r="H1937" s="0" t="s">
        <v>270</v>
      </c>
    </row>
    <row r="1938" customFormat="false" ht="14.4" hidden="false" customHeight="false" outlineLevel="0" collapsed="false">
      <c r="A1938" s="44" t="n">
        <v>43405</v>
      </c>
      <c r="B1938" s="0" t="n">
        <v>107</v>
      </c>
      <c r="C1938" s="45" t="n">
        <v>43425</v>
      </c>
      <c r="D1938" s="0" t="s">
        <v>286</v>
      </c>
      <c r="E1938" s="0" t="n">
        <v>9287</v>
      </c>
      <c r="F1938" s="0" t="s">
        <v>2233</v>
      </c>
      <c r="G1938" s="0" t="s">
        <v>26</v>
      </c>
      <c r="H1938" s="0" t="s">
        <v>272</v>
      </c>
    </row>
    <row r="1939" customFormat="false" ht="14.4" hidden="false" customHeight="false" outlineLevel="0" collapsed="false">
      <c r="A1939" s="44" t="n">
        <v>43405</v>
      </c>
      <c r="B1939" s="0" t="n">
        <v>108</v>
      </c>
      <c r="C1939" s="45" t="n">
        <v>43425</v>
      </c>
      <c r="D1939" s="0" t="s">
        <v>286</v>
      </c>
      <c r="E1939" s="0" t="n">
        <v>11055</v>
      </c>
      <c r="F1939" s="0" t="s">
        <v>2234</v>
      </c>
      <c r="G1939" s="0" t="s">
        <v>26</v>
      </c>
      <c r="H1939" s="0" t="s">
        <v>272</v>
      </c>
    </row>
    <row r="1940" customFormat="false" ht="14.4" hidden="false" customHeight="false" outlineLevel="0" collapsed="false">
      <c r="A1940" s="44" t="n">
        <v>43405</v>
      </c>
      <c r="B1940" s="0" t="n">
        <v>109</v>
      </c>
      <c r="C1940" s="45" t="n">
        <v>43426</v>
      </c>
      <c r="D1940" s="0" t="s">
        <v>286</v>
      </c>
      <c r="E1940" s="0" t="n">
        <v>10343</v>
      </c>
      <c r="F1940" s="0" t="s">
        <v>2235</v>
      </c>
      <c r="G1940" s="0" t="s">
        <v>27</v>
      </c>
      <c r="H1940" s="0" t="s">
        <v>272</v>
      </c>
    </row>
    <row r="1941" customFormat="false" ht="14.4" hidden="false" customHeight="false" outlineLevel="0" collapsed="false">
      <c r="A1941" s="44" t="n">
        <v>43405</v>
      </c>
      <c r="B1941" s="0" t="n">
        <v>110</v>
      </c>
      <c r="C1941" s="45" t="n">
        <v>43426</v>
      </c>
      <c r="D1941" s="0" t="s">
        <v>286</v>
      </c>
      <c r="E1941" s="0" t="n">
        <v>9146</v>
      </c>
      <c r="F1941" s="0" t="s">
        <v>2236</v>
      </c>
      <c r="G1941" s="0" t="s">
        <v>123</v>
      </c>
      <c r="H1941" s="0" t="s">
        <v>268</v>
      </c>
    </row>
    <row r="1942" customFormat="false" ht="14.4" hidden="false" customHeight="false" outlineLevel="0" collapsed="false">
      <c r="A1942" s="44" t="n">
        <v>43405</v>
      </c>
      <c r="B1942" s="0" t="n">
        <v>111</v>
      </c>
      <c r="C1942" s="45" t="n">
        <v>43426</v>
      </c>
      <c r="D1942" s="0" t="s">
        <v>286</v>
      </c>
      <c r="E1942" s="0" t="n">
        <v>9147</v>
      </c>
      <c r="F1942" s="0" t="s">
        <v>2237</v>
      </c>
      <c r="G1942" s="0" t="s">
        <v>123</v>
      </c>
      <c r="H1942" s="0" t="s">
        <v>268</v>
      </c>
    </row>
    <row r="1943" customFormat="false" ht="14.4" hidden="false" customHeight="false" outlineLevel="0" collapsed="false">
      <c r="A1943" s="44" t="n">
        <v>43405</v>
      </c>
      <c r="B1943" s="0" t="n">
        <v>112</v>
      </c>
      <c r="C1943" s="45" t="n">
        <v>43426</v>
      </c>
      <c r="D1943" s="0" t="s">
        <v>286</v>
      </c>
      <c r="E1943" s="0" t="n">
        <v>9149</v>
      </c>
      <c r="F1943" s="0" t="s">
        <v>2238</v>
      </c>
      <c r="G1943" s="0" t="s">
        <v>127</v>
      </c>
      <c r="H1943" s="0" t="s">
        <v>268</v>
      </c>
    </row>
    <row r="1944" customFormat="false" ht="14.4" hidden="false" customHeight="false" outlineLevel="0" collapsed="false">
      <c r="A1944" s="44" t="n">
        <v>43405</v>
      </c>
      <c r="B1944" s="0" t="n">
        <v>113</v>
      </c>
      <c r="C1944" s="45" t="n">
        <v>43426</v>
      </c>
      <c r="D1944" s="0" t="s">
        <v>286</v>
      </c>
      <c r="E1944" s="0" t="n">
        <v>11042</v>
      </c>
      <c r="F1944" s="0" t="s">
        <v>2239</v>
      </c>
      <c r="G1944" s="0" t="s">
        <v>133</v>
      </c>
      <c r="H1944" s="0" t="s">
        <v>272</v>
      </c>
    </row>
    <row r="1945" customFormat="false" ht="14.4" hidden="false" customHeight="false" outlineLevel="0" collapsed="false">
      <c r="A1945" s="44" t="n">
        <v>43405</v>
      </c>
      <c r="B1945" s="0" t="n">
        <v>114</v>
      </c>
      <c r="C1945" s="45" t="n">
        <v>43426</v>
      </c>
      <c r="D1945" s="0" t="s">
        <v>286</v>
      </c>
      <c r="E1945" s="0" t="n">
        <v>10216</v>
      </c>
      <c r="F1945" s="0" t="s">
        <v>2240</v>
      </c>
      <c r="G1945" s="0" t="s">
        <v>26</v>
      </c>
      <c r="H1945" s="0" t="s">
        <v>263</v>
      </c>
    </row>
    <row r="1946" customFormat="false" ht="14.4" hidden="false" customHeight="false" outlineLevel="0" collapsed="false">
      <c r="A1946" s="44" t="n">
        <v>43405</v>
      </c>
      <c r="B1946" s="0" t="n">
        <v>115</v>
      </c>
      <c r="C1946" s="45" t="n">
        <v>43426</v>
      </c>
      <c r="D1946" s="0" t="s">
        <v>286</v>
      </c>
      <c r="E1946" s="0" t="n">
        <v>8764</v>
      </c>
      <c r="F1946" s="0" t="s">
        <v>2241</v>
      </c>
      <c r="G1946" s="0" t="s">
        <v>27</v>
      </c>
      <c r="H1946" s="0" t="s">
        <v>263</v>
      </c>
    </row>
    <row r="1947" customFormat="false" ht="14.4" hidden="false" customHeight="false" outlineLevel="0" collapsed="false">
      <c r="A1947" s="44" t="n">
        <v>43405</v>
      </c>
      <c r="B1947" s="0" t="n">
        <v>116</v>
      </c>
      <c r="C1947" s="45" t="n">
        <v>43426</v>
      </c>
      <c r="D1947" s="0" t="s">
        <v>286</v>
      </c>
      <c r="E1947" s="0" t="n">
        <v>8130</v>
      </c>
      <c r="F1947" s="0" t="s">
        <v>2242</v>
      </c>
      <c r="G1947" s="0" t="s">
        <v>27</v>
      </c>
      <c r="H1947" s="0" t="s">
        <v>267</v>
      </c>
    </row>
    <row r="1948" customFormat="false" ht="14.4" hidden="false" customHeight="false" outlineLevel="0" collapsed="false">
      <c r="A1948" s="44" t="n">
        <v>43405</v>
      </c>
      <c r="B1948" s="0" t="n">
        <v>117</v>
      </c>
      <c r="C1948" s="45" t="n">
        <v>43427</v>
      </c>
      <c r="D1948" s="0" t="s">
        <v>286</v>
      </c>
      <c r="E1948" s="0" t="n">
        <v>10628</v>
      </c>
      <c r="F1948" s="0" t="s">
        <v>2243</v>
      </c>
      <c r="G1948" s="0" t="s">
        <v>27</v>
      </c>
      <c r="H1948" s="0" t="s">
        <v>268</v>
      </c>
    </row>
    <row r="1949" customFormat="false" ht="14.4" hidden="false" customHeight="false" outlineLevel="0" collapsed="false">
      <c r="A1949" s="44" t="n">
        <v>43405</v>
      </c>
      <c r="B1949" s="0" t="n">
        <v>118</v>
      </c>
      <c r="C1949" s="45" t="n">
        <v>43427</v>
      </c>
      <c r="D1949" s="0" t="s">
        <v>286</v>
      </c>
      <c r="E1949" s="0" t="n">
        <v>11040</v>
      </c>
      <c r="F1949" s="0" t="s">
        <v>2244</v>
      </c>
      <c r="G1949" s="0" t="s">
        <v>52</v>
      </c>
      <c r="H1949" s="0" t="s">
        <v>272</v>
      </c>
    </row>
    <row r="1950" customFormat="false" ht="14.4" hidden="false" customHeight="false" outlineLevel="0" collapsed="false">
      <c r="A1950" s="44" t="n">
        <v>43405</v>
      </c>
      <c r="B1950" s="0" t="n">
        <v>119</v>
      </c>
      <c r="C1950" s="45" t="n">
        <v>43427</v>
      </c>
      <c r="D1950" s="0" t="s">
        <v>286</v>
      </c>
      <c r="E1950" s="0" t="n">
        <v>10058</v>
      </c>
      <c r="F1950" s="0" t="s">
        <v>2245</v>
      </c>
      <c r="G1950" s="0" t="s">
        <v>156</v>
      </c>
      <c r="H1950" s="0" t="s">
        <v>272</v>
      </c>
    </row>
    <row r="1951" customFormat="false" ht="14.4" hidden="false" customHeight="false" outlineLevel="0" collapsed="false">
      <c r="A1951" s="44" t="n">
        <v>43405</v>
      </c>
      <c r="B1951" s="0" t="n">
        <v>120</v>
      </c>
      <c r="C1951" s="45" t="n">
        <v>43427</v>
      </c>
      <c r="D1951" s="0" t="s">
        <v>286</v>
      </c>
      <c r="E1951" s="0" t="n">
        <v>10017</v>
      </c>
      <c r="F1951" s="0" t="s">
        <v>2246</v>
      </c>
      <c r="G1951" s="0" t="s">
        <v>133</v>
      </c>
      <c r="H1951" s="0" t="s">
        <v>265</v>
      </c>
    </row>
    <row r="1952" customFormat="false" ht="14.4" hidden="false" customHeight="false" outlineLevel="0" collapsed="false">
      <c r="A1952" s="44" t="n">
        <v>43405</v>
      </c>
      <c r="B1952" s="0" t="n">
        <v>121</v>
      </c>
      <c r="C1952" s="45" t="n">
        <v>43427</v>
      </c>
      <c r="D1952" s="0" t="s">
        <v>286</v>
      </c>
      <c r="E1952" s="0" t="n">
        <v>11082</v>
      </c>
      <c r="F1952" s="0" t="s">
        <v>2247</v>
      </c>
      <c r="G1952" s="0" t="s">
        <v>27</v>
      </c>
      <c r="H1952" s="0" t="s">
        <v>267</v>
      </c>
    </row>
    <row r="1953" customFormat="false" ht="14.4" hidden="false" customHeight="false" outlineLevel="0" collapsed="false">
      <c r="A1953" s="44" t="n">
        <v>43405</v>
      </c>
      <c r="B1953" s="0" t="n">
        <v>122</v>
      </c>
      <c r="C1953" s="45" t="n">
        <v>43427</v>
      </c>
      <c r="D1953" s="0" t="s">
        <v>286</v>
      </c>
      <c r="E1953" s="0" t="n">
        <v>9901</v>
      </c>
      <c r="F1953" s="0" t="s">
        <v>2248</v>
      </c>
      <c r="G1953" s="0" t="s">
        <v>27</v>
      </c>
      <c r="H1953" s="0" t="s">
        <v>267</v>
      </c>
    </row>
    <row r="1954" customFormat="false" ht="14.4" hidden="false" customHeight="false" outlineLevel="0" collapsed="false">
      <c r="A1954" s="44" t="n">
        <v>43405</v>
      </c>
      <c r="B1954" s="0" t="n">
        <v>123</v>
      </c>
      <c r="C1954" s="45" t="n">
        <v>43427</v>
      </c>
      <c r="D1954" s="0" t="s">
        <v>286</v>
      </c>
      <c r="E1954" s="0" t="n">
        <v>10998</v>
      </c>
      <c r="F1954" s="0" t="s">
        <v>2249</v>
      </c>
      <c r="G1954" s="0" t="s">
        <v>103</v>
      </c>
      <c r="H1954" s="0" t="s">
        <v>272</v>
      </c>
    </row>
    <row r="1955" customFormat="false" ht="14.4" hidden="false" customHeight="false" outlineLevel="0" collapsed="false">
      <c r="A1955" s="44" t="n">
        <v>43405</v>
      </c>
      <c r="B1955" s="0" t="n">
        <v>124</v>
      </c>
      <c r="C1955" s="45" t="n">
        <v>43427</v>
      </c>
      <c r="D1955" s="0" t="s">
        <v>286</v>
      </c>
      <c r="E1955" s="0" t="n">
        <v>10455</v>
      </c>
      <c r="F1955" s="0" t="s">
        <v>2250</v>
      </c>
      <c r="G1955" s="0" t="s">
        <v>83</v>
      </c>
      <c r="H1955" s="0" t="s">
        <v>267</v>
      </c>
    </row>
    <row r="1956" customFormat="false" ht="14.4" hidden="false" customHeight="false" outlineLevel="0" collapsed="false">
      <c r="A1956" s="44" t="n">
        <v>43405</v>
      </c>
      <c r="B1956" s="0" t="n">
        <v>125</v>
      </c>
      <c r="C1956" s="45" t="n">
        <v>43430</v>
      </c>
      <c r="D1956" s="0" t="s">
        <v>286</v>
      </c>
      <c r="E1956" s="0" t="n">
        <v>10629</v>
      </c>
      <c r="F1956" s="0" t="s">
        <v>2251</v>
      </c>
      <c r="G1956" s="0" t="s">
        <v>83</v>
      </c>
      <c r="H1956" s="0" t="s">
        <v>262</v>
      </c>
    </row>
    <row r="1957" customFormat="false" ht="14.4" hidden="false" customHeight="false" outlineLevel="0" collapsed="false">
      <c r="A1957" s="44" t="n">
        <v>43405</v>
      </c>
      <c r="B1957" s="0" t="n">
        <v>126</v>
      </c>
      <c r="C1957" s="45" t="n">
        <v>43430</v>
      </c>
      <c r="D1957" s="0" t="s">
        <v>286</v>
      </c>
      <c r="E1957" s="0" t="n">
        <v>9617</v>
      </c>
      <c r="F1957" s="0" t="s">
        <v>2252</v>
      </c>
      <c r="G1957" s="0" t="s">
        <v>36</v>
      </c>
      <c r="H1957" s="0" t="s">
        <v>270</v>
      </c>
    </row>
    <row r="1958" customFormat="false" ht="14.4" hidden="false" customHeight="false" outlineLevel="0" collapsed="false">
      <c r="A1958" s="44" t="n">
        <v>43405</v>
      </c>
      <c r="B1958" s="0" t="n">
        <v>127</v>
      </c>
      <c r="C1958" s="45" t="n">
        <v>43430</v>
      </c>
      <c r="D1958" s="0" t="s">
        <v>286</v>
      </c>
      <c r="E1958" s="0" t="n">
        <v>8348</v>
      </c>
      <c r="F1958" s="0" t="s">
        <v>2253</v>
      </c>
      <c r="G1958" s="0" t="s">
        <v>20</v>
      </c>
      <c r="H1958" s="0" t="s">
        <v>276</v>
      </c>
    </row>
    <row r="1959" customFormat="false" ht="14.4" hidden="false" customHeight="false" outlineLevel="0" collapsed="false">
      <c r="A1959" s="44" t="n">
        <v>43405</v>
      </c>
      <c r="B1959" s="0" t="n">
        <v>128</v>
      </c>
      <c r="C1959" s="45" t="n">
        <v>43430</v>
      </c>
      <c r="D1959" s="0" t="s">
        <v>286</v>
      </c>
      <c r="E1959" s="0" t="n">
        <v>10036</v>
      </c>
      <c r="F1959" s="0" t="s">
        <v>2254</v>
      </c>
      <c r="G1959" s="0" t="s">
        <v>21</v>
      </c>
      <c r="H1959" s="0" t="s">
        <v>265</v>
      </c>
    </row>
    <row r="1960" customFormat="false" ht="14.4" hidden="false" customHeight="false" outlineLevel="0" collapsed="false">
      <c r="A1960" s="44" t="n">
        <v>43405</v>
      </c>
      <c r="B1960" s="0" t="n">
        <v>129</v>
      </c>
      <c r="C1960" s="45" t="n">
        <v>43430</v>
      </c>
      <c r="D1960" s="0" t="s">
        <v>286</v>
      </c>
      <c r="E1960" s="0" t="n">
        <v>10590</v>
      </c>
      <c r="F1960" s="0" t="s">
        <v>2255</v>
      </c>
      <c r="G1960" s="0" t="s">
        <v>15</v>
      </c>
      <c r="H1960" s="0" t="s">
        <v>263</v>
      </c>
    </row>
    <row r="1961" customFormat="false" ht="14.4" hidden="false" customHeight="false" outlineLevel="0" collapsed="false">
      <c r="A1961" s="44" t="n">
        <v>43405</v>
      </c>
      <c r="B1961" s="0" t="n">
        <v>130</v>
      </c>
      <c r="C1961" s="45" t="n">
        <v>43430</v>
      </c>
      <c r="D1961" s="0" t="s">
        <v>286</v>
      </c>
      <c r="E1961" s="0" t="n">
        <v>9916</v>
      </c>
      <c r="F1961" s="0" t="s">
        <v>2256</v>
      </c>
      <c r="G1961" s="0" t="s">
        <v>27</v>
      </c>
      <c r="H1961" s="0" t="s">
        <v>267</v>
      </c>
    </row>
    <row r="1962" customFormat="false" ht="14.4" hidden="false" customHeight="false" outlineLevel="0" collapsed="false">
      <c r="A1962" s="44" t="n">
        <v>43405</v>
      </c>
      <c r="B1962" s="0" t="n">
        <v>131</v>
      </c>
      <c r="C1962" s="45" t="n">
        <v>43430</v>
      </c>
      <c r="D1962" s="0" t="s">
        <v>286</v>
      </c>
      <c r="E1962" s="0" t="n">
        <v>9152</v>
      </c>
      <c r="F1962" s="0" t="s">
        <v>2257</v>
      </c>
      <c r="G1962" s="0" t="s">
        <v>26</v>
      </c>
      <c r="H1962" s="0" t="s">
        <v>268</v>
      </c>
    </row>
    <row r="1963" customFormat="false" ht="14.4" hidden="false" customHeight="false" outlineLevel="0" collapsed="false">
      <c r="A1963" s="44" t="n">
        <v>43405</v>
      </c>
      <c r="B1963" s="0" t="n">
        <v>132</v>
      </c>
      <c r="C1963" s="45" t="n">
        <v>43430</v>
      </c>
      <c r="D1963" s="0" t="s">
        <v>286</v>
      </c>
      <c r="E1963" s="0" t="n">
        <v>9153</v>
      </c>
      <c r="F1963" s="0" t="s">
        <v>2258</v>
      </c>
      <c r="G1963" s="0" t="s">
        <v>26</v>
      </c>
      <c r="H1963" s="0" t="s">
        <v>268</v>
      </c>
    </row>
    <row r="1964" customFormat="false" ht="14.4" hidden="false" customHeight="false" outlineLevel="0" collapsed="false">
      <c r="A1964" s="44" t="n">
        <v>43405</v>
      </c>
      <c r="B1964" s="0" t="n">
        <v>133</v>
      </c>
      <c r="C1964" s="45" t="n">
        <v>43431</v>
      </c>
      <c r="D1964" s="0" t="s">
        <v>286</v>
      </c>
      <c r="E1964" s="0" t="n">
        <v>9154</v>
      </c>
      <c r="F1964" s="0" t="s">
        <v>2259</v>
      </c>
      <c r="G1964" s="0" t="s">
        <v>27</v>
      </c>
      <c r="H1964" s="0" t="s">
        <v>268</v>
      </c>
    </row>
    <row r="1965" customFormat="false" ht="14.4" hidden="false" customHeight="false" outlineLevel="0" collapsed="false">
      <c r="A1965" s="44" t="n">
        <v>43405</v>
      </c>
      <c r="B1965" s="0" t="n">
        <v>134</v>
      </c>
      <c r="C1965" s="45" t="n">
        <v>43431</v>
      </c>
      <c r="D1965" s="0" t="s">
        <v>286</v>
      </c>
      <c r="E1965" s="0" t="n">
        <v>10517</v>
      </c>
      <c r="F1965" s="0" t="s">
        <v>2260</v>
      </c>
      <c r="G1965" s="0" t="s">
        <v>17</v>
      </c>
      <c r="H1965" s="0" t="s">
        <v>263</v>
      </c>
    </row>
    <row r="1966" customFormat="false" ht="14.4" hidden="false" customHeight="false" outlineLevel="0" collapsed="false">
      <c r="A1966" s="44" t="n">
        <v>43405</v>
      </c>
      <c r="B1966" s="0" t="n">
        <v>135</v>
      </c>
      <c r="C1966" s="45" t="n">
        <v>43431</v>
      </c>
      <c r="D1966" s="0" t="s">
        <v>286</v>
      </c>
      <c r="E1966" s="0" t="n">
        <v>8863</v>
      </c>
      <c r="F1966" s="0" t="s">
        <v>2261</v>
      </c>
      <c r="G1966" s="0" t="s">
        <v>15</v>
      </c>
      <c r="H1966" s="0" t="s">
        <v>265</v>
      </c>
    </row>
    <row r="1967" customFormat="false" ht="14.4" hidden="false" customHeight="false" outlineLevel="0" collapsed="false">
      <c r="A1967" s="44" t="n">
        <v>43405</v>
      </c>
      <c r="B1967" s="0" t="n">
        <v>136</v>
      </c>
      <c r="C1967" s="45" t="n">
        <v>43431</v>
      </c>
      <c r="D1967" s="0" t="s">
        <v>286</v>
      </c>
      <c r="E1967" s="0" t="n">
        <v>11029</v>
      </c>
      <c r="F1967" s="0" t="s">
        <v>2262</v>
      </c>
      <c r="G1967" s="0" t="s">
        <v>15</v>
      </c>
      <c r="H1967" s="0" t="s">
        <v>268</v>
      </c>
    </row>
    <row r="1968" customFormat="false" ht="14.4" hidden="false" customHeight="false" outlineLevel="0" collapsed="false">
      <c r="A1968" s="44" t="n">
        <v>43405</v>
      </c>
      <c r="B1968" s="0" t="n">
        <v>137</v>
      </c>
      <c r="C1968" s="45" t="n">
        <v>43431</v>
      </c>
      <c r="D1968" s="0" t="s">
        <v>286</v>
      </c>
      <c r="E1968" s="0" t="n">
        <v>8860</v>
      </c>
      <c r="F1968" s="0" t="s">
        <v>2263</v>
      </c>
      <c r="G1968" s="0" t="s">
        <v>17</v>
      </c>
      <c r="H1968" s="0" t="s">
        <v>265</v>
      </c>
    </row>
    <row r="1969" customFormat="false" ht="14.4" hidden="false" customHeight="false" outlineLevel="0" collapsed="false">
      <c r="A1969" s="44" t="n">
        <v>43405</v>
      </c>
      <c r="B1969" s="0" t="n">
        <v>138</v>
      </c>
      <c r="C1969" s="45" t="n">
        <v>43431</v>
      </c>
      <c r="D1969" s="0" t="s">
        <v>286</v>
      </c>
      <c r="E1969" s="0" t="n">
        <v>10991</v>
      </c>
      <c r="F1969" s="0" t="s">
        <v>2264</v>
      </c>
      <c r="G1969" s="0" t="s">
        <v>26</v>
      </c>
      <c r="H1969" s="0" t="s">
        <v>267</v>
      </c>
    </row>
    <row r="1970" customFormat="false" ht="14.4" hidden="false" customHeight="false" outlineLevel="0" collapsed="false">
      <c r="A1970" s="44" t="n">
        <v>43405</v>
      </c>
      <c r="B1970" s="0" t="n">
        <v>139</v>
      </c>
      <c r="C1970" s="45" t="n">
        <v>43431</v>
      </c>
      <c r="D1970" s="0" t="s">
        <v>286</v>
      </c>
      <c r="E1970" s="0" t="n">
        <v>10992</v>
      </c>
      <c r="F1970" s="0" t="s">
        <v>2265</v>
      </c>
      <c r="G1970" s="0" t="s">
        <v>26</v>
      </c>
      <c r="H1970" s="0" t="s">
        <v>265</v>
      </c>
    </row>
    <row r="1971" customFormat="false" ht="14.4" hidden="false" customHeight="false" outlineLevel="0" collapsed="false">
      <c r="A1971" s="44" t="n">
        <v>43405</v>
      </c>
      <c r="B1971" s="0" t="n">
        <v>140</v>
      </c>
      <c r="C1971" s="45" t="n">
        <v>43431</v>
      </c>
      <c r="D1971" s="0" t="s">
        <v>286</v>
      </c>
      <c r="E1971" s="0" t="n">
        <v>10993</v>
      </c>
      <c r="F1971" s="0" t="s">
        <v>2266</v>
      </c>
      <c r="G1971" s="0" t="s">
        <v>26</v>
      </c>
      <c r="H1971" s="0" t="s">
        <v>272</v>
      </c>
    </row>
    <row r="1972" customFormat="false" ht="14.4" hidden="false" customHeight="false" outlineLevel="0" collapsed="false">
      <c r="A1972" s="44" t="n">
        <v>43405</v>
      </c>
      <c r="B1972" s="0" t="n">
        <v>141</v>
      </c>
      <c r="C1972" s="45" t="n">
        <v>43432</v>
      </c>
      <c r="D1972" s="0" t="s">
        <v>286</v>
      </c>
      <c r="E1972" s="0" t="n">
        <v>10994</v>
      </c>
      <c r="F1972" s="0" t="s">
        <v>2267</v>
      </c>
      <c r="G1972" s="0" t="s">
        <v>26</v>
      </c>
      <c r="H1972" s="0" t="s">
        <v>265</v>
      </c>
    </row>
    <row r="1973" customFormat="false" ht="14.4" hidden="false" customHeight="false" outlineLevel="0" collapsed="false">
      <c r="A1973" s="44" t="n">
        <v>43405</v>
      </c>
      <c r="B1973" s="0" t="n">
        <v>142</v>
      </c>
      <c r="C1973" s="45" t="n">
        <v>43432</v>
      </c>
      <c r="D1973" s="0" t="s">
        <v>286</v>
      </c>
      <c r="E1973" s="0" t="n">
        <v>11117</v>
      </c>
      <c r="F1973" s="0" t="s">
        <v>2268</v>
      </c>
      <c r="G1973" s="0" t="s">
        <v>15</v>
      </c>
      <c r="H1973" s="0" t="s">
        <v>265</v>
      </c>
    </row>
    <row r="1974" customFormat="false" ht="14.4" hidden="false" customHeight="false" outlineLevel="0" collapsed="false">
      <c r="A1974" s="44" t="n">
        <v>43405</v>
      </c>
      <c r="B1974" s="0" t="n">
        <v>143</v>
      </c>
      <c r="C1974" s="45" t="n">
        <v>43432</v>
      </c>
      <c r="D1974" s="0" t="s">
        <v>286</v>
      </c>
      <c r="E1974" s="0" t="n">
        <v>10489</v>
      </c>
      <c r="F1974" s="0" t="s">
        <v>2269</v>
      </c>
      <c r="G1974" s="0" t="s">
        <v>15</v>
      </c>
      <c r="H1974" s="0" t="s">
        <v>272</v>
      </c>
    </row>
    <row r="1975" customFormat="false" ht="14.4" hidden="false" customHeight="false" outlineLevel="0" collapsed="false">
      <c r="A1975" s="44" t="n">
        <v>43405</v>
      </c>
      <c r="B1975" s="0" t="n">
        <v>144</v>
      </c>
      <c r="C1975" s="45" t="n">
        <v>43432</v>
      </c>
      <c r="D1975" s="0" t="s">
        <v>286</v>
      </c>
      <c r="E1975" s="0" t="n">
        <v>10488</v>
      </c>
      <c r="F1975" s="0" t="s">
        <v>2270</v>
      </c>
      <c r="G1975" s="0" t="s">
        <v>15</v>
      </c>
      <c r="H1975" s="0" t="s">
        <v>265</v>
      </c>
    </row>
    <row r="1976" customFormat="false" ht="14.4" hidden="false" customHeight="false" outlineLevel="0" collapsed="false">
      <c r="A1976" s="44" t="n">
        <v>43405</v>
      </c>
      <c r="B1976" s="0" t="n">
        <v>145</v>
      </c>
      <c r="C1976" s="45" t="n">
        <v>43432</v>
      </c>
      <c r="D1976" s="0" t="s">
        <v>286</v>
      </c>
      <c r="E1976" s="0" t="n">
        <v>10462</v>
      </c>
      <c r="F1976" s="0" t="s">
        <v>2271</v>
      </c>
      <c r="G1976" s="0" t="s">
        <v>15</v>
      </c>
      <c r="H1976" s="0" t="s">
        <v>267</v>
      </c>
    </row>
    <row r="1977" customFormat="false" ht="14.4" hidden="false" customHeight="false" outlineLevel="0" collapsed="false">
      <c r="A1977" s="44" t="n">
        <v>43405</v>
      </c>
      <c r="B1977" s="0" t="n">
        <v>146</v>
      </c>
      <c r="C1977" s="45" t="n">
        <v>43432</v>
      </c>
      <c r="D1977" s="0" t="s">
        <v>286</v>
      </c>
      <c r="E1977" s="0" t="n">
        <v>10995</v>
      </c>
      <c r="F1977" s="0" t="s">
        <v>2272</v>
      </c>
      <c r="G1977" s="0" t="s">
        <v>27</v>
      </c>
      <c r="H1977" s="0" t="s">
        <v>267</v>
      </c>
    </row>
    <row r="1978" customFormat="false" ht="14.4" hidden="false" customHeight="false" outlineLevel="0" collapsed="false">
      <c r="A1978" s="44" t="n">
        <v>43405</v>
      </c>
      <c r="B1978" s="0" t="n">
        <v>147</v>
      </c>
      <c r="C1978" s="45" t="n">
        <v>43432</v>
      </c>
      <c r="D1978" s="0" t="s">
        <v>286</v>
      </c>
      <c r="E1978" s="0" t="n">
        <v>10996</v>
      </c>
      <c r="F1978" s="0" t="s">
        <v>2273</v>
      </c>
      <c r="G1978" s="0" t="s">
        <v>27</v>
      </c>
      <c r="H1978" s="0" t="s">
        <v>272</v>
      </c>
    </row>
    <row r="1979" customFormat="false" ht="14.4" hidden="false" customHeight="false" outlineLevel="0" collapsed="false">
      <c r="A1979" s="44" t="n">
        <v>43405</v>
      </c>
      <c r="B1979" s="0" t="n">
        <v>148</v>
      </c>
      <c r="C1979" s="45" t="n">
        <v>43432</v>
      </c>
      <c r="D1979" s="0" t="s">
        <v>286</v>
      </c>
      <c r="E1979" s="0" t="n">
        <v>10997</v>
      </c>
      <c r="F1979" s="0" t="s">
        <v>2274</v>
      </c>
      <c r="G1979" s="0" t="s">
        <v>27</v>
      </c>
      <c r="H1979" s="0" t="s">
        <v>272</v>
      </c>
    </row>
    <row r="1980" customFormat="false" ht="14.4" hidden="false" customHeight="false" outlineLevel="0" collapsed="false">
      <c r="A1980" s="44" t="n">
        <v>43405</v>
      </c>
      <c r="B1980" s="0" t="n">
        <v>149</v>
      </c>
      <c r="C1980" s="45" t="n">
        <v>43433</v>
      </c>
      <c r="D1980" s="0" t="s">
        <v>286</v>
      </c>
      <c r="E1980" s="0" t="n">
        <v>7661</v>
      </c>
      <c r="F1980" s="0" t="s">
        <v>2275</v>
      </c>
      <c r="G1980" s="0" t="s">
        <v>26</v>
      </c>
      <c r="H1980" s="0" t="s">
        <v>272</v>
      </c>
    </row>
    <row r="1981" customFormat="false" ht="14.4" hidden="false" customHeight="false" outlineLevel="0" collapsed="false">
      <c r="A1981" s="44" t="n">
        <v>43405</v>
      </c>
      <c r="B1981" s="0" t="n">
        <v>150</v>
      </c>
      <c r="C1981" s="45" t="n">
        <v>43433</v>
      </c>
      <c r="D1981" s="0" t="s">
        <v>286</v>
      </c>
      <c r="E1981" s="0" t="n">
        <v>10463</v>
      </c>
      <c r="F1981" s="0" t="s">
        <v>2276</v>
      </c>
      <c r="G1981" s="0" t="s">
        <v>17</v>
      </c>
      <c r="H1981" s="0" t="s">
        <v>267</v>
      </c>
    </row>
    <row r="1982" customFormat="false" ht="14.4" hidden="false" customHeight="false" outlineLevel="0" collapsed="false">
      <c r="A1982" s="44" t="n">
        <v>43405</v>
      </c>
      <c r="B1982" s="0" t="n">
        <v>151</v>
      </c>
      <c r="C1982" s="45" t="n">
        <v>43433</v>
      </c>
      <c r="D1982" s="0" t="s">
        <v>286</v>
      </c>
      <c r="E1982" s="0" t="n">
        <v>9158</v>
      </c>
      <c r="F1982" s="0" t="s">
        <v>2277</v>
      </c>
      <c r="G1982" s="0" t="s">
        <v>17</v>
      </c>
      <c r="H1982" s="0" t="s">
        <v>268</v>
      </c>
    </row>
    <row r="1983" customFormat="false" ht="14.4" hidden="false" customHeight="false" outlineLevel="0" collapsed="false">
      <c r="A1983" s="44" t="n">
        <v>43405</v>
      </c>
      <c r="B1983" s="0" t="n">
        <v>152</v>
      </c>
      <c r="C1983" s="45" t="n">
        <v>43433</v>
      </c>
      <c r="D1983" s="0" t="s">
        <v>286</v>
      </c>
      <c r="E1983" s="0" t="n">
        <v>10748</v>
      </c>
      <c r="F1983" s="0" t="s">
        <v>2278</v>
      </c>
      <c r="G1983" s="0" t="s">
        <v>17</v>
      </c>
      <c r="H1983" s="0" t="s">
        <v>273</v>
      </c>
    </row>
    <row r="1984" customFormat="false" ht="14.4" hidden="false" customHeight="false" outlineLevel="0" collapsed="false">
      <c r="A1984" s="44" t="n">
        <v>43405</v>
      </c>
      <c r="B1984" s="0" t="n">
        <v>153</v>
      </c>
      <c r="C1984" s="45" t="n">
        <v>43433</v>
      </c>
      <c r="D1984" s="0" t="s">
        <v>286</v>
      </c>
      <c r="E1984" s="0" t="n">
        <v>10414</v>
      </c>
      <c r="F1984" s="0" t="s">
        <v>2279</v>
      </c>
      <c r="G1984" s="0" t="s">
        <v>19</v>
      </c>
      <c r="H1984" s="0" t="s">
        <v>261</v>
      </c>
    </row>
    <row r="1985" customFormat="false" ht="14.4" hidden="false" customHeight="false" outlineLevel="0" collapsed="false">
      <c r="A1985" s="44" t="n">
        <v>43405</v>
      </c>
      <c r="B1985" s="0" t="n">
        <v>154</v>
      </c>
      <c r="C1985" s="45" t="n">
        <v>43433</v>
      </c>
      <c r="D1985" s="0" t="s">
        <v>286</v>
      </c>
      <c r="E1985" s="0" t="n">
        <v>10466</v>
      </c>
      <c r="F1985" s="0" t="s">
        <v>2280</v>
      </c>
      <c r="G1985" s="0" t="s">
        <v>26</v>
      </c>
      <c r="H1985" s="0" t="s">
        <v>267</v>
      </c>
    </row>
    <row r="1986" customFormat="false" ht="14.4" hidden="false" customHeight="false" outlineLevel="0" collapsed="false">
      <c r="A1986" s="44" t="n">
        <v>43405</v>
      </c>
      <c r="B1986" s="0" t="n">
        <v>155</v>
      </c>
      <c r="C1986" s="45" t="n">
        <v>43433</v>
      </c>
      <c r="D1986" s="0" t="s">
        <v>286</v>
      </c>
      <c r="E1986" s="0" t="n">
        <v>10467</v>
      </c>
      <c r="F1986" s="0" t="s">
        <v>2281</v>
      </c>
      <c r="G1986" s="0" t="s">
        <v>26</v>
      </c>
      <c r="H1986" s="0" t="s">
        <v>267</v>
      </c>
    </row>
    <row r="1987" customFormat="false" ht="14.4" hidden="false" customHeight="false" outlineLevel="0" collapsed="false">
      <c r="A1987" s="44" t="n">
        <v>43405</v>
      </c>
      <c r="B1987" s="0" t="n">
        <v>156</v>
      </c>
      <c r="C1987" s="45" t="n">
        <v>43433</v>
      </c>
      <c r="D1987" s="0" t="s">
        <v>286</v>
      </c>
      <c r="E1987" s="0" t="n">
        <v>10723</v>
      </c>
      <c r="F1987" s="0" t="s">
        <v>2282</v>
      </c>
      <c r="G1987" s="0" t="s">
        <v>26</v>
      </c>
      <c r="H1987" s="0" t="s">
        <v>273</v>
      </c>
    </row>
    <row r="1988" customFormat="false" ht="14.4" hidden="false" customHeight="false" outlineLevel="0" collapsed="false">
      <c r="A1988" s="44" t="n">
        <v>43405</v>
      </c>
      <c r="B1988" s="0" t="n">
        <v>157</v>
      </c>
      <c r="C1988" s="45" t="n">
        <v>43434</v>
      </c>
      <c r="D1988" s="0" t="s">
        <v>286</v>
      </c>
      <c r="E1988" s="0" t="n">
        <v>7688</v>
      </c>
      <c r="F1988" s="0" t="s">
        <v>2283</v>
      </c>
      <c r="G1988" s="0" t="s">
        <v>26</v>
      </c>
      <c r="H1988" s="0" t="s">
        <v>265</v>
      </c>
    </row>
    <row r="1989" customFormat="false" ht="14.4" hidden="false" customHeight="false" outlineLevel="0" collapsed="false">
      <c r="A1989" s="44" t="n">
        <v>43405</v>
      </c>
      <c r="B1989" s="0" t="n">
        <v>158</v>
      </c>
      <c r="C1989" s="45" t="n">
        <v>43434</v>
      </c>
      <c r="D1989" s="0" t="s">
        <v>286</v>
      </c>
      <c r="E1989" s="0" t="n">
        <v>9063</v>
      </c>
      <c r="F1989" s="0" t="s">
        <v>2284</v>
      </c>
      <c r="G1989" s="0" t="s">
        <v>15</v>
      </c>
      <c r="H1989" s="0" t="s">
        <v>273</v>
      </c>
    </row>
    <row r="1990" customFormat="false" ht="14.4" hidden="false" customHeight="false" outlineLevel="0" collapsed="false">
      <c r="A1990" s="44" t="n">
        <v>43405</v>
      </c>
      <c r="B1990" s="0" t="n">
        <v>159</v>
      </c>
      <c r="C1990" s="45" t="n">
        <v>43434</v>
      </c>
      <c r="D1990" s="0" t="s">
        <v>286</v>
      </c>
      <c r="E1990" s="0" t="n">
        <v>10490</v>
      </c>
      <c r="F1990" s="0" t="s">
        <v>2285</v>
      </c>
      <c r="G1990" s="0" t="s">
        <v>15</v>
      </c>
      <c r="H1990" s="0" t="s">
        <v>272</v>
      </c>
    </row>
    <row r="1991" customFormat="false" ht="14.4" hidden="false" customHeight="false" outlineLevel="0" collapsed="false">
      <c r="A1991" s="44" t="n">
        <v>43405</v>
      </c>
      <c r="B1991" s="0" t="n">
        <v>160</v>
      </c>
      <c r="C1991" s="45" t="n">
        <v>43434</v>
      </c>
      <c r="D1991" s="0" t="s">
        <v>286</v>
      </c>
      <c r="E1991" s="0" t="n">
        <v>6891</v>
      </c>
      <c r="F1991" s="0" t="s">
        <v>2286</v>
      </c>
      <c r="G1991" s="0" t="s">
        <v>22</v>
      </c>
      <c r="H1991" s="0" t="s">
        <v>265</v>
      </c>
    </row>
    <row r="1992" customFormat="false" ht="14.4" hidden="false" customHeight="false" outlineLevel="0" collapsed="false">
      <c r="A1992" s="44" t="n">
        <v>43405</v>
      </c>
      <c r="B1992" s="0" t="n">
        <v>161</v>
      </c>
      <c r="C1992" s="45" t="n">
        <v>43434</v>
      </c>
      <c r="D1992" s="0" t="s">
        <v>286</v>
      </c>
      <c r="E1992" s="0" t="n">
        <v>8864</v>
      </c>
      <c r="F1992" s="0" t="s">
        <v>2287</v>
      </c>
      <c r="G1992" s="0" t="s">
        <v>22</v>
      </c>
      <c r="H1992" s="0" t="s">
        <v>263</v>
      </c>
    </row>
    <row r="1993" customFormat="false" ht="14.4" hidden="false" customHeight="false" outlineLevel="0" collapsed="false">
      <c r="A1993" s="44" t="n">
        <v>43405</v>
      </c>
      <c r="B1993" s="0" t="n">
        <v>162</v>
      </c>
      <c r="C1993" s="45" t="n">
        <v>43434</v>
      </c>
      <c r="D1993" s="0" t="s">
        <v>286</v>
      </c>
      <c r="E1993" s="0" t="n">
        <v>9919</v>
      </c>
      <c r="F1993" s="0" t="s">
        <v>2288</v>
      </c>
      <c r="G1993" s="0" t="s">
        <v>27</v>
      </c>
      <c r="H1993" s="0" t="s">
        <v>267</v>
      </c>
    </row>
    <row r="1994" customFormat="false" ht="14.4" hidden="false" customHeight="false" outlineLevel="0" collapsed="false">
      <c r="A1994" s="44" t="n">
        <v>43405</v>
      </c>
      <c r="B1994" s="0" t="n">
        <v>163</v>
      </c>
      <c r="C1994" s="45" t="n">
        <v>43434</v>
      </c>
      <c r="D1994" s="0" t="s">
        <v>286</v>
      </c>
      <c r="E1994" s="0" t="n">
        <v>9156</v>
      </c>
      <c r="F1994" s="0" t="s">
        <v>2289</v>
      </c>
      <c r="G1994" s="0" t="s">
        <v>27</v>
      </c>
      <c r="H1994" s="0" t="s">
        <v>268</v>
      </c>
    </row>
    <row r="1995" customFormat="false" ht="14.4" hidden="false" customHeight="false" outlineLevel="0" collapsed="false">
      <c r="A1995" s="44" t="n">
        <v>43405</v>
      </c>
      <c r="B1995" s="0" t="n">
        <v>164</v>
      </c>
      <c r="C1995" s="45" t="n">
        <v>43434</v>
      </c>
      <c r="D1995" s="0" t="s">
        <v>286</v>
      </c>
      <c r="E1995" s="0" t="n">
        <v>10468</v>
      </c>
      <c r="F1995" s="0" t="s">
        <v>2290</v>
      </c>
      <c r="G1995" s="0" t="s">
        <v>27</v>
      </c>
      <c r="H1995" s="0" t="s">
        <v>267</v>
      </c>
    </row>
    <row r="1996" customFormat="false" ht="14.4" hidden="false" customHeight="false" outlineLevel="0" collapsed="false">
      <c r="A1996" s="44" t="n">
        <v>43405</v>
      </c>
      <c r="B1996" s="0" t="n">
        <v>165</v>
      </c>
      <c r="C1996" s="45" t="n">
        <v>43434</v>
      </c>
      <c r="D1996" s="0" t="s">
        <v>286</v>
      </c>
      <c r="E1996" s="0" t="n">
        <v>11923</v>
      </c>
      <c r="F1996" s="0" t="s">
        <v>2291</v>
      </c>
      <c r="G1996" s="0" t="s">
        <v>166</v>
      </c>
      <c r="H1996" s="0" t="s">
        <v>272</v>
      </c>
    </row>
    <row r="1997" customFormat="false" ht="14.4" hidden="false" customHeight="false" outlineLevel="0" collapsed="false">
      <c r="A1997" s="44" t="n">
        <v>43405</v>
      </c>
      <c r="B1997" s="0" t="n">
        <v>166</v>
      </c>
      <c r="C1997" s="45" t="n">
        <v>43434</v>
      </c>
      <c r="D1997" s="0" t="s">
        <v>286</v>
      </c>
      <c r="E1997" s="0" t="n">
        <v>11924</v>
      </c>
      <c r="F1997" s="0" t="s">
        <v>2292</v>
      </c>
      <c r="G1997" s="0" t="s">
        <v>166</v>
      </c>
      <c r="H1997" s="0" t="s">
        <v>267</v>
      </c>
    </row>
    <row r="1998" customFormat="false" ht="14.4" hidden="false" customHeight="false" outlineLevel="0" collapsed="false">
      <c r="A1998" s="44" t="n">
        <v>43405</v>
      </c>
      <c r="B1998" s="0" t="n">
        <v>167</v>
      </c>
      <c r="C1998" s="45" t="n">
        <v>43434</v>
      </c>
      <c r="D1998" s="0" t="s">
        <v>286</v>
      </c>
      <c r="E1998" s="0" t="n">
        <v>11925</v>
      </c>
      <c r="F1998" s="0" t="s">
        <v>2293</v>
      </c>
      <c r="G1998" s="0" t="s">
        <v>166</v>
      </c>
      <c r="H1998" s="0" t="s">
        <v>270</v>
      </c>
    </row>
    <row r="1999" customFormat="false" ht="14.4" hidden="false" customHeight="false" outlineLevel="0" collapsed="false">
      <c r="A1999" s="44" t="n">
        <v>43405</v>
      </c>
      <c r="B1999" s="0" t="n">
        <v>168</v>
      </c>
      <c r="C1999" s="45" t="n">
        <v>43434</v>
      </c>
      <c r="D1999" s="0" t="s">
        <v>286</v>
      </c>
      <c r="E1999" s="0" t="n">
        <v>11926</v>
      </c>
      <c r="F1999" s="0" t="s">
        <v>2294</v>
      </c>
      <c r="G1999" s="0" t="s">
        <v>166</v>
      </c>
      <c r="H1999" s="0" t="s">
        <v>265</v>
      </c>
    </row>
    <row r="2000" customFormat="false" ht="14.4" hidden="false" customHeight="false" outlineLevel="0" collapsed="false">
      <c r="A2000" s="44" t="n">
        <v>43405</v>
      </c>
      <c r="B2000" s="0" t="n">
        <v>169</v>
      </c>
      <c r="C2000" s="45" t="n">
        <v>43434</v>
      </c>
      <c r="D2000" s="0" t="s">
        <v>286</v>
      </c>
      <c r="E2000" s="0" t="n">
        <v>11927</v>
      </c>
      <c r="F2000" s="0" t="s">
        <v>2295</v>
      </c>
      <c r="G2000" s="0" t="s">
        <v>139</v>
      </c>
      <c r="H2000" s="0" t="s">
        <v>266</v>
      </c>
    </row>
    <row r="2001" customFormat="false" ht="14.4" hidden="false" customHeight="false" outlineLevel="0" collapsed="false">
      <c r="A2001" s="44" t="n">
        <v>43405</v>
      </c>
      <c r="B2001" s="0" t="n">
        <v>170</v>
      </c>
      <c r="C2001" s="45" t="n">
        <v>43434</v>
      </c>
      <c r="D2001" s="0" t="s">
        <v>286</v>
      </c>
      <c r="E2001" s="0" t="n">
        <v>11928</v>
      </c>
      <c r="F2001" s="0" t="s">
        <v>2296</v>
      </c>
      <c r="G2001" s="0" t="s">
        <v>139</v>
      </c>
      <c r="H2001" s="0" t="s">
        <v>264</v>
      </c>
    </row>
    <row r="2002" customFormat="false" ht="14.4" hidden="false" customHeight="false" outlineLevel="0" collapsed="false">
      <c r="A2002" s="44" t="n">
        <v>43405</v>
      </c>
      <c r="B2002" s="0" t="n">
        <v>171</v>
      </c>
      <c r="C2002" s="45" t="n">
        <v>43434</v>
      </c>
      <c r="D2002" s="0" t="s">
        <v>286</v>
      </c>
      <c r="E2002" s="0" t="n">
        <v>11929</v>
      </c>
      <c r="F2002" s="0" t="s">
        <v>2297</v>
      </c>
      <c r="G2002" s="0" t="s">
        <v>139</v>
      </c>
      <c r="H2002" s="0" t="s">
        <v>269</v>
      </c>
    </row>
    <row r="2003" customFormat="false" ht="14.4" hidden="false" customHeight="false" outlineLevel="0" collapsed="false">
      <c r="A2003" s="44" t="n">
        <v>43405</v>
      </c>
      <c r="B2003" s="0" t="n">
        <v>172</v>
      </c>
      <c r="C2003" s="45" t="n">
        <v>43434</v>
      </c>
      <c r="D2003" s="0" t="s">
        <v>286</v>
      </c>
      <c r="E2003" s="0" t="n">
        <v>11930</v>
      </c>
      <c r="F2003" s="0" t="s">
        <v>2298</v>
      </c>
      <c r="G2003" s="0" t="s">
        <v>139</v>
      </c>
      <c r="H2003" s="0" t="s">
        <v>273</v>
      </c>
    </row>
    <row r="2004" customFormat="false" ht="14.4" hidden="false" customHeight="false" outlineLevel="0" collapsed="false">
      <c r="A2004" s="44" t="n">
        <v>43405</v>
      </c>
      <c r="B2004" s="0" t="n">
        <v>173</v>
      </c>
      <c r="C2004" s="45" t="n">
        <v>43434</v>
      </c>
      <c r="D2004" s="0" t="s">
        <v>286</v>
      </c>
      <c r="E2004" s="0" t="n">
        <v>11932</v>
      </c>
      <c r="F2004" s="0" t="s">
        <v>2299</v>
      </c>
      <c r="G2004" s="0" t="s">
        <v>139</v>
      </c>
      <c r="H2004" s="0" t="s">
        <v>262</v>
      </c>
    </row>
    <row r="2005" customFormat="false" ht="14.4" hidden="false" customHeight="false" outlineLevel="0" collapsed="false">
      <c r="A2005" s="44" t="n">
        <v>43405</v>
      </c>
      <c r="B2005" s="0" t="n">
        <v>174</v>
      </c>
      <c r="C2005" s="45" t="n">
        <v>43434</v>
      </c>
      <c r="D2005" s="0" t="s">
        <v>286</v>
      </c>
      <c r="E2005" s="0" t="n">
        <v>11933</v>
      </c>
      <c r="F2005" s="0" t="s">
        <v>2300</v>
      </c>
      <c r="G2005" s="0" t="s">
        <v>139</v>
      </c>
      <c r="H2005" s="0" t="s">
        <v>274</v>
      </c>
    </row>
    <row r="2006" customFormat="false" ht="14.4" hidden="false" customHeight="false" outlineLevel="0" collapsed="false">
      <c r="A2006" s="44" t="n">
        <v>43405</v>
      </c>
      <c r="B2006" s="0" t="n">
        <v>175</v>
      </c>
      <c r="C2006" s="45" t="n">
        <v>43434</v>
      </c>
      <c r="D2006" s="0" t="s">
        <v>286</v>
      </c>
      <c r="E2006" s="0" t="n">
        <v>11789</v>
      </c>
      <c r="F2006" s="0" t="s">
        <v>2301</v>
      </c>
      <c r="G2006" s="0" t="s">
        <v>4</v>
      </c>
      <c r="H2006" s="0" t="s">
        <v>271</v>
      </c>
    </row>
    <row r="2007" customFormat="false" ht="14.4" hidden="false" customHeight="false" outlineLevel="0" collapsed="false">
      <c r="A2007" s="44" t="n">
        <v>43405</v>
      </c>
      <c r="B2007" s="0" t="n">
        <v>176</v>
      </c>
      <c r="C2007" s="45" t="n">
        <v>43434</v>
      </c>
      <c r="D2007" s="0" t="s">
        <v>286</v>
      </c>
      <c r="E2007" s="0" t="n">
        <v>11790</v>
      </c>
      <c r="F2007" s="0" t="s">
        <v>2302</v>
      </c>
      <c r="G2007" s="0" t="s">
        <v>4</v>
      </c>
      <c r="H2007" s="0" t="s">
        <v>271</v>
      </c>
    </row>
    <row r="2008" customFormat="false" ht="14.4" hidden="false" customHeight="false" outlineLevel="0" collapsed="false">
      <c r="A2008" s="44" t="n">
        <v>43435</v>
      </c>
      <c r="B2008" s="0" t="n">
        <v>1</v>
      </c>
      <c r="C2008" s="45" t="n">
        <v>43435</v>
      </c>
      <c r="D2008" s="0" t="s">
        <v>286</v>
      </c>
      <c r="E2008" s="0" t="n">
        <v>10913</v>
      </c>
      <c r="F2008" s="0" t="s">
        <v>2303</v>
      </c>
      <c r="G2008" s="0" t="s">
        <v>239</v>
      </c>
      <c r="H2008" s="0" t="s">
        <v>266</v>
      </c>
    </row>
    <row r="2009" customFormat="false" ht="14.4" hidden="false" customHeight="false" outlineLevel="0" collapsed="false">
      <c r="A2009" s="44" t="n">
        <v>43435</v>
      </c>
      <c r="B2009" s="0" t="n">
        <v>2</v>
      </c>
      <c r="C2009" s="45" t="n">
        <v>43435</v>
      </c>
      <c r="D2009" s="0" t="s">
        <v>286</v>
      </c>
      <c r="E2009" s="0" t="n">
        <v>7477</v>
      </c>
      <c r="F2009" s="0" t="s">
        <v>2304</v>
      </c>
      <c r="G2009" s="0" t="s">
        <v>26</v>
      </c>
      <c r="H2009" s="0" t="s">
        <v>269</v>
      </c>
    </row>
    <row r="2010" customFormat="false" ht="14.4" hidden="false" customHeight="false" outlineLevel="0" collapsed="false">
      <c r="A2010" s="44" t="n">
        <v>43435</v>
      </c>
      <c r="B2010" s="0" t="n">
        <v>3</v>
      </c>
      <c r="C2010" s="45" t="n">
        <v>43435</v>
      </c>
      <c r="D2010" s="0" t="s">
        <v>286</v>
      </c>
      <c r="E2010" s="0" t="n">
        <v>10469</v>
      </c>
      <c r="F2010" s="0" t="s">
        <v>2305</v>
      </c>
      <c r="G2010" s="0" t="s">
        <v>27</v>
      </c>
      <c r="H2010" s="0" t="s">
        <v>267</v>
      </c>
    </row>
    <row r="2011" customFormat="false" ht="14.4" hidden="false" customHeight="false" outlineLevel="0" collapsed="false">
      <c r="A2011" s="44" t="n">
        <v>43435</v>
      </c>
      <c r="B2011" s="0" t="n">
        <v>4</v>
      </c>
      <c r="C2011" s="45" t="n">
        <v>43435</v>
      </c>
      <c r="D2011" s="0" t="s">
        <v>286</v>
      </c>
      <c r="E2011" s="0" t="n">
        <v>9915</v>
      </c>
      <c r="F2011" s="0" t="s">
        <v>2306</v>
      </c>
      <c r="G2011" s="0" t="s">
        <v>27</v>
      </c>
      <c r="H2011" s="0" t="s">
        <v>267</v>
      </c>
    </row>
    <row r="2012" customFormat="false" ht="14.4" hidden="false" customHeight="false" outlineLevel="0" collapsed="false">
      <c r="A2012" s="44" t="n">
        <v>43435</v>
      </c>
      <c r="B2012" s="0" t="n">
        <v>5</v>
      </c>
      <c r="C2012" s="45" t="n">
        <v>43435</v>
      </c>
      <c r="D2012" s="0" t="s">
        <v>286</v>
      </c>
      <c r="E2012" s="0" t="n">
        <v>9917</v>
      </c>
      <c r="F2012" s="0" t="s">
        <v>2307</v>
      </c>
      <c r="G2012" s="0" t="s">
        <v>27</v>
      </c>
      <c r="H2012" s="0" t="s">
        <v>267</v>
      </c>
    </row>
    <row r="2013" customFormat="false" ht="14.4" hidden="false" customHeight="false" outlineLevel="0" collapsed="false">
      <c r="A2013" s="44" t="n">
        <v>43435</v>
      </c>
      <c r="B2013" s="0" t="n">
        <v>6</v>
      </c>
      <c r="C2013" s="45" t="n">
        <v>43435</v>
      </c>
      <c r="D2013" s="0" t="s">
        <v>286</v>
      </c>
      <c r="E2013" s="0" t="n">
        <v>10893</v>
      </c>
      <c r="F2013" s="0" t="s">
        <v>2308</v>
      </c>
      <c r="G2013" s="0" t="s">
        <v>249</v>
      </c>
      <c r="H2013" s="0" t="s">
        <v>273</v>
      </c>
    </row>
    <row r="2014" customFormat="false" ht="14.4" hidden="false" customHeight="false" outlineLevel="0" collapsed="false">
      <c r="A2014" s="44" t="n">
        <v>43435</v>
      </c>
      <c r="B2014" s="0" t="n">
        <v>7</v>
      </c>
      <c r="C2014" s="45" t="n">
        <v>43435</v>
      </c>
      <c r="D2014" s="0" t="s">
        <v>286</v>
      </c>
      <c r="E2014" s="0" t="n">
        <v>10465</v>
      </c>
      <c r="F2014" s="0" t="s">
        <v>2309</v>
      </c>
      <c r="G2014" s="0" t="s">
        <v>21</v>
      </c>
      <c r="H2014" s="0" t="s">
        <v>267</v>
      </c>
    </row>
    <row r="2015" customFormat="false" ht="14.4" hidden="false" customHeight="false" outlineLevel="0" collapsed="false">
      <c r="A2015" s="44" t="n">
        <v>43435</v>
      </c>
      <c r="B2015" s="0" t="n">
        <v>8</v>
      </c>
      <c r="C2015" s="45" t="n">
        <v>43435</v>
      </c>
      <c r="D2015" s="0" t="s">
        <v>286</v>
      </c>
      <c r="E2015" s="0" t="n">
        <v>10099</v>
      </c>
      <c r="F2015" s="0" t="s">
        <v>2310</v>
      </c>
      <c r="G2015" s="0" t="s">
        <v>111</v>
      </c>
      <c r="H2015" s="0" t="s">
        <v>265</v>
      </c>
    </row>
    <row r="2016" customFormat="false" ht="14.4" hidden="false" customHeight="false" outlineLevel="0" collapsed="false">
      <c r="A2016" s="44" t="n">
        <v>43435</v>
      </c>
      <c r="B2016" s="0" t="n">
        <v>9</v>
      </c>
      <c r="C2016" s="45" t="n">
        <v>43435</v>
      </c>
      <c r="D2016" s="0" t="s">
        <v>286</v>
      </c>
      <c r="E2016" s="0" t="n">
        <v>11935</v>
      </c>
      <c r="F2016" s="0" t="s">
        <v>2311</v>
      </c>
      <c r="G2016" s="0" t="s">
        <v>177</v>
      </c>
      <c r="H2016" s="0" t="s">
        <v>268</v>
      </c>
    </row>
    <row r="2017" customFormat="false" ht="14.4" hidden="false" customHeight="false" outlineLevel="0" collapsed="false">
      <c r="A2017" s="44" t="n">
        <v>43435</v>
      </c>
      <c r="B2017" s="0" t="n">
        <v>10</v>
      </c>
      <c r="C2017" s="45" t="n">
        <v>43435</v>
      </c>
      <c r="D2017" s="0" t="s">
        <v>286</v>
      </c>
      <c r="E2017" s="0" t="n">
        <v>11936</v>
      </c>
      <c r="F2017" s="0" t="s">
        <v>2312</v>
      </c>
      <c r="G2017" s="0" t="s">
        <v>177</v>
      </c>
      <c r="H2017" s="0" t="s">
        <v>263</v>
      </c>
    </row>
    <row r="2018" customFormat="false" ht="14.4" hidden="false" customHeight="false" outlineLevel="0" collapsed="false">
      <c r="A2018" s="44" t="n">
        <v>43435</v>
      </c>
      <c r="B2018" s="0" t="n">
        <v>11</v>
      </c>
      <c r="C2018" s="45" t="n">
        <v>43437</v>
      </c>
      <c r="D2018" s="0" t="s">
        <v>286</v>
      </c>
      <c r="E2018" s="0" t="n">
        <v>11937</v>
      </c>
      <c r="F2018" s="0" t="s">
        <v>2313</v>
      </c>
      <c r="G2018" s="0" t="s">
        <v>177</v>
      </c>
      <c r="H2018" s="0" t="s">
        <v>267</v>
      </c>
    </row>
    <row r="2019" customFormat="false" ht="14.4" hidden="false" customHeight="false" outlineLevel="0" collapsed="false">
      <c r="A2019" s="44" t="n">
        <v>43435</v>
      </c>
      <c r="B2019" s="0" t="n">
        <v>12</v>
      </c>
      <c r="C2019" s="45" t="n">
        <v>43437</v>
      </c>
      <c r="D2019" s="0" t="s">
        <v>286</v>
      </c>
      <c r="E2019" s="0" t="n">
        <v>11938</v>
      </c>
      <c r="F2019" s="0" t="s">
        <v>2314</v>
      </c>
      <c r="G2019" s="0" t="s">
        <v>177</v>
      </c>
      <c r="H2019" s="0" t="s">
        <v>272</v>
      </c>
    </row>
    <row r="2020" customFormat="false" ht="14.4" hidden="false" customHeight="false" outlineLevel="0" collapsed="false">
      <c r="A2020" s="44" t="n">
        <v>43435</v>
      </c>
      <c r="B2020" s="0" t="n">
        <v>13</v>
      </c>
      <c r="C2020" s="45" t="n">
        <v>43437</v>
      </c>
      <c r="D2020" s="0" t="s">
        <v>286</v>
      </c>
      <c r="E2020" s="0" t="n">
        <v>11940</v>
      </c>
      <c r="F2020" s="0" t="s">
        <v>2315</v>
      </c>
      <c r="G2020" s="0" t="s">
        <v>159</v>
      </c>
      <c r="H2020" s="0" t="s">
        <v>265</v>
      </c>
    </row>
    <row r="2021" customFormat="false" ht="14.4" hidden="false" customHeight="false" outlineLevel="0" collapsed="false">
      <c r="A2021" s="44" t="n">
        <v>43435</v>
      </c>
      <c r="B2021" s="0" t="n">
        <v>14</v>
      </c>
      <c r="C2021" s="45" t="n">
        <v>43437</v>
      </c>
      <c r="D2021" s="0" t="s">
        <v>286</v>
      </c>
      <c r="E2021" s="0" t="n">
        <v>11941</v>
      </c>
      <c r="F2021" s="0" t="s">
        <v>2316</v>
      </c>
      <c r="G2021" s="0" t="s">
        <v>159</v>
      </c>
      <c r="H2021" s="0" t="s">
        <v>272</v>
      </c>
    </row>
    <row r="2022" customFormat="false" ht="14.4" hidden="false" customHeight="false" outlineLevel="0" collapsed="false">
      <c r="A2022" s="44" t="n">
        <v>43435</v>
      </c>
      <c r="B2022" s="0" t="n">
        <v>15</v>
      </c>
      <c r="C2022" s="45" t="n">
        <v>43437</v>
      </c>
      <c r="D2022" s="0" t="s">
        <v>286</v>
      </c>
      <c r="E2022" s="0" t="n">
        <v>11942</v>
      </c>
      <c r="F2022" s="0" t="s">
        <v>2317</v>
      </c>
      <c r="G2022" s="0" t="s">
        <v>159</v>
      </c>
      <c r="H2022" s="0" t="s">
        <v>267</v>
      </c>
    </row>
    <row r="2023" customFormat="false" ht="14.4" hidden="false" customHeight="false" outlineLevel="0" collapsed="false">
      <c r="A2023" s="44" t="n">
        <v>43435</v>
      </c>
      <c r="B2023" s="0" t="n">
        <v>16</v>
      </c>
      <c r="C2023" s="45" t="n">
        <v>43437</v>
      </c>
      <c r="D2023" s="0" t="s">
        <v>286</v>
      </c>
      <c r="E2023" s="0" t="n">
        <v>11943</v>
      </c>
      <c r="F2023" s="0" t="s">
        <v>2318</v>
      </c>
      <c r="G2023" s="0" t="s">
        <v>159</v>
      </c>
      <c r="H2023" s="0" t="s">
        <v>263</v>
      </c>
    </row>
    <row r="2024" customFormat="false" ht="14.4" hidden="false" customHeight="false" outlineLevel="0" collapsed="false">
      <c r="A2024" s="44" t="n">
        <v>43435</v>
      </c>
      <c r="B2024" s="0" t="n">
        <v>17</v>
      </c>
      <c r="C2024" s="45" t="n">
        <v>43437</v>
      </c>
      <c r="D2024" s="0" t="s">
        <v>286</v>
      </c>
      <c r="E2024" s="0" t="n">
        <v>11944</v>
      </c>
      <c r="F2024" s="0" t="s">
        <v>2319</v>
      </c>
      <c r="G2024" s="0" t="s">
        <v>159</v>
      </c>
      <c r="H2024" s="0" t="s">
        <v>268</v>
      </c>
    </row>
    <row r="2025" customFormat="false" ht="14.4" hidden="false" customHeight="false" outlineLevel="0" collapsed="false">
      <c r="A2025" s="44" t="n">
        <v>43435</v>
      </c>
      <c r="B2025" s="0" t="n">
        <v>18</v>
      </c>
      <c r="C2025" s="45" t="n">
        <v>43437</v>
      </c>
      <c r="D2025" s="0" t="s">
        <v>286</v>
      </c>
      <c r="E2025" s="0" t="n">
        <v>11945</v>
      </c>
      <c r="F2025" s="0" t="s">
        <v>2320</v>
      </c>
      <c r="G2025" s="0" t="s">
        <v>159</v>
      </c>
      <c r="H2025" s="0" t="s">
        <v>264</v>
      </c>
    </row>
    <row r="2026" customFormat="false" ht="14.4" hidden="false" customHeight="false" outlineLevel="0" collapsed="false">
      <c r="A2026" s="44" t="n">
        <v>43435</v>
      </c>
      <c r="B2026" s="0" t="n">
        <v>19</v>
      </c>
      <c r="C2026" s="45" t="n">
        <v>43438</v>
      </c>
      <c r="D2026" s="0" t="s">
        <v>286</v>
      </c>
      <c r="E2026" s="0" t="n">
        <v>9155</v>
      </c>
      <c r="F2026" s="0" t="s">
        <v>2321</v>
      </c>
      <c r="G2026" s="0" t="s">
        <v>115</v>
      </c>
      <c r="H2026" s="0" t="s">
        <v>261</v>
      </c>
    </row>
    <row r="2027" customFormat="false" ht="14.4" hidden="false" customHeight="false" outlineLevel="0" collapsed="false">
      <c r="A2027" s="44" t="n">
        <v>43435</v>
      </c>
      <c r="B2027" s="0" t="n">
        <v>20</v>
      </c>
      <c r="C2027" s="45" t="n">
        <v>43438</v>
      </c>
      <c r="D2027" s="0" t="s">
        <v>286</v>
      </c>
      <c r="E2027" s="0" t="n">
        <v>10464</v>
      </c>
      <c r="F2027" s="0" t="s">
        <v>2322</v>
      </c>
      <c r="G2027" s="0" t="s">
        <v>22</v>
      </c>
      <c r="H2027" s="0" t="s">
        <v>267</v>
      </c>
    </row>
    <row r="2028" customFormat="false" ht="14.4" hidden="false" customHeight="false" outlineLevel="0" collapsed="false">
      <c r="A2028" s="44" t="n">
        <v>43435</v>
      </c>
      <c r="B2028" s="0" t="n">
        <v>21</v>
      </c>
      <c r="C2028" s="45" t="n">
        <v>43438</v>
      </c>
      <c r="D2028" s="0" t="s">
        <v>286</v>
      </c>
      <c r="E2028" s="0" t="n">
        <v>8567</v>
      </c>
      <c r="F2028" s="0" t="s">
        <v>2323</v>
      </c>
      <c r="G2028" s="0" t="s">
        <v>22</v>
      </c>
      <c r="H2028" s="0" t="s">
        <v>270</v>
      </c>
    </row>
    <row r="2029" customFormat="false" ht="14.4" hidden="false" customHeight="false" outlineLevel="0" collapsed="false">
      <c r="A2029" s="44" t="n">
        <v>43435</v>
      </c>
      <c r="B2029" s="0" t="n">
        <v>22</v>
      </c>
      <c r="C2029" s="45" t="n">
        <v>43438</v>
      </c>
      <c r="D2029" s="0" t="s">
        <v>286</v>
      </c>
      <c r="E2029" s="0" t="n">
        <v>8600</v>
      </c>
      <c r="F2029" s="0" t="s">
        <v>2324</v>
      </c>
      <c r="G2029" s="0" t="s">
        <v>21</v>
      </c>
      <c r="H2029" s="0" t="s">
        <v>270</v>
      </c>
    </row>
    <row r="2030" customFormat="false" ht="14.4" hidden="false" customHeight="false" outlineLevel="0" collapsed="false">
      <c r="A2030" s="44" t="n">
        <v>43435</v>
      </c>
      <c r="B2030" s="0" t="n">
        <v>23</v>
      </c>
      <c r="C2030" s="45" t="n">
        <v>43438</v>
      </c>
      <c r="D2030" s="0" t="s">
        <v>286</v>
      </c>
      <c r="E2030" s="0" t="n">
        <v>10353</v>
      </c>
      <c r="F2030" s="0" t="s">
        <v>2325</v>
      </c>
      <c r="G2030" s="0" t="s">
        <v>133</v>
      </c>
      <c r="H2030" s="0" t="s">
        <v>265</v>
      </c>
    </row>
    <row r="2031" customFormat="false" ht="14.4" hidden="false" customHeight="false" outlineLevel="0" collapsed="false">
      <c r="A2031" s="44" t="n">
        <v>43435</v>
      </c>
      <c r="B2031" s="0" t="n">
        <v>24</v>
      </c>
      <c r="C2031" s="45" t="n">
        <v>43438</v>
      </c>
      <c r="D2031" s="0" t="s">
        <v>286</v>
      </c>
      <c r="E2031" s="0" t="n">
        <v>9918</v>
      </c>
      <c r="F2031" s="0" t="s">
        <v>2326</v>
      </c>
      <c r="G2031" s="0" t="s">
        <v>27</v>
      </c>
      <c r="H2031" s="0" t="s">
        <v>267</v>
      </c>
    </row>
    <row r="2032" customFormat="false" ht="14.4" hidden="false" customHeight="false" outlineLevel="0" collapsed="false">
      <c r="A2032" s="44" t="n">
        <v>43435</v>
      </c>
      <c r="B2032" s="0" t="n">
        <v>25</v>
      </c>
      <c r="C2032" s="45" t="n">
        <v>43438</v>
      </c>
      <c r="D2032" s="0" t="s">
        <v>286</v>
      </c>
      <c r="E2032" s="0" t="n">
        <v>10211</v>
      </c>
      <c r="F2032" s="0" t="s">
        <v>2327</v>
      </c>
      <c r="G2032" s="0" t="s">
        <v>157</v>
      </c>
      <c r="H2032" s="0" t="s">
        <v>270</v>
      </c>
    </row>
    <row r="2033" customFormat="false" ht="14.4" hidden="false" customHeight="false" outlineLevel="0" collapsed="false">
      <c r="A2033" s="44" t="n">
        <v>43435</v>
      </c>
      <c r="B2033" s="0" t="n">
        <v>26</v>
      </c>
      <c r="C2033" s="45" t="n">
        <v>43438</v>
      </c>
      <c r="D2033" s="0" t="s">
        <v>286</v>
      </c>
      <c r="E2033" s="0" t="n">
        <v>6188</v>
      </c>
      <c r="F2033" s="0" t="s">
        <v>2328</v>
      </c>
      <c r="G2033" s="0" t="s">
        <v>239</v>
      </c>
      <c r="H2033" s="0" t="s">
        <v>270</v>
      </c>
    </row>
    <row r="2034" customFormat="false" ht="14.4" hidden="false" customHeight="false" outlineLevel="0" collapsed="false">
      <c r="A2034" s="44" t="n">
        <v>43435</v>
      </c>
      <c r="B2034" s="0" t="n">
        <v>27</v>
      </c>
      <c r="C2034" s="45" t="n">
        <v>43439</v>
      </c>
      <c r="D2034" s="0" t="s">
        <v>286</v>
      </c>
      <c r="E2034" s="0" t="n">
        <v>10548</v>
      </c>
      <c r="F2034" s="0" t="s">
        <v>2329</v>
      </c>
      <c r="G2034" s="0" t="s">
        <v>195</v>
      </c>
      <c r="H2034" s="0" t="s">
        <v>270</v>
      </c>
    </row>
    <row r="2035" customFormat="false" ht="14.4" hidden="false" customHeight="false" outlineLevel="0" collapsed="false">
      <c r="A2035" s="44" t="n">
        <v>43435</v>
      </c>
      <c r="B2035" s="0" t="n">
        <v>28</v>
      </c>
      <c r="C2035" s="45" t="n">
        <v>43439</v>
      </c>
      <c r="D2035" s="0" t="s">
        <v>286</v>
      </c>
      <c r="E2035" s="0" t="n">
        <v>11245</v>
      </c>
      <c r="F2035" s="0" t="s">
        <v>2330</v>
      </c>
      <c r="G2035" s="0" t="s">
        <v>164</v>
      </c>
      <c r="H2035" s="0" t="s">
        <v>273</v>
      </c>
    </row>
    <row r="2036" customFormat="false" ht="14.4" hidden="false" customHeight="false" outlineLevel="0" collapsed="false">
      <c r="A2036" s="44" t="n">
        <v>43435</v>
      </c>
      <c r="B2036" s="0" t="n">
        <v>29</v>
      </c>
      <c r="C2036" s="45" t="n">
        <v>43439</v>
      </c>
      <c r="D2036" s="0" t="s">
        <v>286</v>
      </c>
      <c r="E2036" s="0" t="n">
        <v>6941</v>
      </c>
      <c r="F2036" s="0" t="s">
        <v>2331</v>
      </c>
      <c r="G2036" s="0" t="s">
        <v>164</v>
      </c>
      <c r="H2036" s="0" t="s">
        <v>269</v>
      </c>
    </row>
    <row r="2037" customFormat="false" ht="14.4" hidden="false" customHeight="false" outlineLevel="0" collapsed="false">
      <c r="A2037" s="44" t="n">
        <v>43435</v>
      </c>
      <c r="B2037" s="0" t="n">
        <v>30</v>
      </c>
      <c r="C2037" s="45" t="n">
        <v>43439</v>
      </c>
      <c r="D2037" s="0" t="s">
        <v>286</v>
      </c>
      <c r="E2037" s="0" t="n">
        <v>8487</v>
      </c>
      <c r="F2037" s="0" t="s">
        <v>2332</v>
      </c>
      <c r="G2037" s="0" t="s">
        <v>26</v>
      </c>
      <c r="H2037" s="0" t="s">
        <v>270</v>
      </c>
    </row>
    <row r="2038" customFormat="false" ht="14.4" hidden="false" customHeight="false" outlineLevel="0" collapsed="false">
      <c r="A2038" s="44" t="n">
        <v>43435</v>
      </c>
      <c r="B2038" s="0" t="n">
        <v>31</v>
      </c>
      <c r="C2038" s="45" t="n">
        <v>43439</v>
      </c>
      <c r="D2038" s="0" t="s">
        <v>286</v>
      </c>
      <c r="E2038" s="0" t="n">
        <v>8640</v>
      </c>
      <c r="F2038" s="0" t="s">
        <v>2333</v>
      </c>
      <c r="G2038" s="0" t="s">
        <v>26</v>
      </c>
      <c r="H2038" s="0" t="s">
        <v>270</v>
      </c>
    </row>
    <row r="2039" customFormat="false" ht="14.4" hidden="false" customHeight="false" outlineLevel="0" collapsed="false">
      <c r="A2039" s="44" t="n">
        <v>43435</v>
      </c>
      <c r="B2039" s="0" t="n">
        <v>32</v>
      </c>
      <c r="C2039" s="45" t="n">
        <v>43439</v>
      </c>
      <c r="D2039" s="0" t="s">
        <v>286</v>
      </c>
      <c r="E2039" s="0" t="n">
        <v>10607</v>
      </c>
      <c r="F2039" s="0" t="s">
        <v>2334</v>
      </c>
      <c r="G2039" s="0" t="s">
        <v>137</v>
      </c>
      <c r="H2039" s="0" t="s">
        <v>270</v>
      </c>
    </row>
    <row r="2040" customFormat="false" ht="14.4" hidden="false" customHeight="false" outlineLevel="0" collapsed="false">
      <c r="A2040" s="44" t="n">
        <v>43435</v>
      </c>
      <c r="B2040" s="0" t="n">
        <v>33</v>
      </c>
      <c r="C2040" s="45" t="n">
        <v>43439</v>
      </c>
      <c r="D2040" s="0" t="s">
        <v>286</v>
      </c>
      <c r="E2040" s="0" t="n">
        <v>9508</v>
      </c>
      <c r="F2040" s="0" t="s">
        <v>2335</v>
      </c>
      <c r="G2040" s="0" t="s">
        <v>21</v>
      </c>
      <c r="H2040" s="0" t="s">
        <v>269</v>
      </c>
    </row>
    <row r="2041" customFormat="false" ht="14.4" hidden="false" customHeight="false" outlineLevel="0" collapsed="false">
      <c r="A2041" s="44" t="n">
        <v>43435</v>
      </c>
      <c r="B2041" s="0" t="n">
        <v>34</v>
      </c>
      <c r="C2041" s="45" t="n">
        <v>43439</v>
      </c>
      <c r="D2041" s="0" t="s">
        <v>286</v>
      </c>
      <c r="E2041" s="0" t="n">
        <v>9099</v>
      </c>
      <c r="F2041" s="0" t="s">
        <v>2336</v>
      </c>
      <c r="G2041" s="0" t="s">
        <v>19</v>
      </c>
      <c r="H2041" s="0" t="s">
        <v>261</v>
      </c>
    </row>
    <row r="2042" customFormat="false" ht="14.4" hidden="false" customHeight="false" outlineLevel="0" collapsed="false">
      <c r="A2042" s="44" t="n">
        <v>43435</v>
      </c>
      <c r="B2042" s="0" t="n">
        <v>35</v>
      </c>
      <c r="C2042" s="45" t="n">
        <v>43440</v>
      </c>
      <c r="D2042" s="0" t="s">
        <v>286</v>
      </c>
      <c r="E2042" s="0" t="n">
        <v>9806</v>
      </c>
      <c r="F2042" s="0" t="s">
        <v>2337</v>
      </c>
      <c r="G2042" s="0" t="s">
        <v>140</v>
      </c>
      <c r="H2042" s="0" t="s">
        <v>261</v>
      </c>
    </row>
    <row r="2043" customFormat="false" ht="14.4" hidden="false" customHeight="false" outlineLevel="0" collapsed="false">
      <c r="A2043" s="44" t="n">
        <v>43435</v>
      </c>
      <c r="B2043" s="0" t="n">
        <v>36</v>
      </c>
      <c r="C2043" s="45" t="n">
        <v>43440</v>
      </c>
      <c r="D2043" s="0" t="s">
        <v>286</v>
      </c>
      <c r="E2043" s="0" t="n">
        <v>10419</v>
      </c>
      <c r="F2043" s="0" t="s">
        <v>2338</v>
      </c>
      <c r="G2043" s="0" t="s">
        <v>19</v>
      </c>
      <c r="H2043" s="0" t="s">
        <v>261</v>
      </c>
    </row>
    <row r="2044" customFormat="false" ht="14.4" hidden="false" customHeight="false" outlineLevel="0" collapsed="false">
      <c r="A2044" s="44" t="n">
        <v>43435</v>
      </c>
      <c r="B2044" s="0" t="n">
        <v>37</v>
      </c>
      <c r="C2044" s="45" t="n">
        <v>43440</v>
      </c>
      <c r="D2044" s="0" t="s">
        <v>286</v>
      </c>
      <c r="E2044" s="0" t="n">
        <v>11025</v>
      </c>
      <c r="F2044" s="0" t="s">
        <v>2339</v>
      </c>
      <c r="G2044" s="0" t="s">
        <v>123</v>
      </c>
      <c r="H2044" s="0" t="s">
        <v>262</v>
      </c>
    </row>
    <row r="2045" customFormat="false" ht="14.4" hidden="false" customHeight="false" outlineLevel="0" collapsed="false">
      <c r="A2045" s="44" t="n">
        <v>43435</v>
      </c>
      <c r="B2045" s="0" t="n">
        <v>38</v>
      </c>
      <c r="C2045" s="45" t="n">
        <v>43440</v>
      </c>
      <c r="D2045" s="0" t="s">
        <v>286</v>
      </c>
      <c r="E2045" s="0" t="n">
        <v>10033</v>
      </c>
      <c r="F2045" s="0" t="s">
        <v>2340</v>
      </c>
      <c r="G2045" s="0" t="s">
        <v>105</v>
      </c>
      <c r="H2045" s="0" t="s">
        <v>266</v>
      </c>
    </row>
    <row r="2046" customFormat="false" ht="14.4" hidden="false" customHeight="false" outlineLevel="0" collapsed="false">
      <c r="A2046" s="44" t="n">
        <v>43435</v>
      </c>
      <c r="B2046" s="0" t="n">
        <v>39</v>
      </c>
      <c r="C2046" s="45" t="n">
        <v>43440</v>
      </c>
      <c r="D2046" s="0" t="s">
        <v>286</v>
      </c>
      <c r="E2046" s="0" t="n">
        <v>10545</v>
      </c>
      <c r="F2046" s="0" t="s">
        <v>2341</v>
      </c>
      <c r="G2046" s="0" t="s">
        <v>175</v>
      </c>
      <c r="H2046" s="0" t="s">
        <v>270</v>
      </c>
    </row>
    <row r="2047" customFormat="false" ht="14.4" hidden="false" customHeight="false" outlineLevel="0" collapsed="false">
      <c r="A2047" s="44" t="n">
        <v>43435</v>
      </c>
      <c r="B2047" s="0" t="n">
        <v>40</v>
      </c>
      <c r="C2047" s="45" t="n">
        <v>43440</v>
      </c>
      <c r="D2047" s="0" t="s">
        <v>286</v>
      </c>
      <c r="E2047" s="0" t="n">
        <v>10396</v>
      </c>
      <c r="F2047" s="0" t="s">
        <v>2342</v>
      </c>
      <c r="G2047" s="0" t="s">
        <v>174</v>
      </c>
      <c r="H2047" s="0" t="s">
        <v>265</v>
      </c>
    </row>
    <row r="2048" customFormat="false" ht="14.4" hidden="false" customHeight="false" outlineLevel="0" collapsed="false">
      <c r="A2048" s="44" t="n">
        <v>43435</v>
      </c>
      <c r="B2048" s="0" t="n">
        <v>41</v>
      </c>
      <c r="C2048" s="45" t="n">
        <v>43440</v>
      </c>
      <c r="D2048" s="0" t="s">
        <v>286</v>
      </c>
      <c r="E2048" s="0" t="n">
        <v>10144</v>
      </c>
      <c r="F2048" s="0" t="s">
        <v>2343</v>
      </c>
      <c r="G2048" s="0" t="s">
        <v>26</v>
      </c>
      <c r="H2048" s="0" t="s">
        <v>266</v>
      </c>
    </row>
    <row r="2049" customFormat="false" ht="14.4" hidden="false" customHeight="false" outlineLevel="0" collapsed="false">
      <c r="A2049" s="44" t="n">
        <v>43435</v>
      </c>
      <c r="B2049" s="0" t="n">
        <v>42</v>
      </c>
      <c r="C2049" s="45" t="n">
        <v>43440</v>
      </c>
      <c r="D2049" s="0" t="s">
        <v>286</v>
      </c>
      <c r="E2049" s="0" t="n">
        <v>10322</v>
      </c>
      <c r="F2049" s="0" t="s">
        <v>2344</v>
      </c>
      <c r="G2049" s="0" t="s">
        <v>127</v>
      </c>
      <c r="H2049" s="0" t="s">
        <v>270</v>
      </c>
    </row>
    <row r="2050" customFormat="false" ht="14.4" hidden="false" customHeight="false" outlineLevel="0" collapsed="false">
      <c r="A2050" s="44" t="n">
        <v>43435</v>
      </c>
      <c r="B2050" s="0" t="n">
        <v>43</v>
      </c>
      <c r="C2050" s="45" t="n">
        <v>43441</v>
      </c>
      <c r="D2050" s="0" t="s">
        <v>286</v>
      </c>
      <c r="E2050" s="0" t="n">
        <v>10059</v>
      </c>
      <c r="F2050" s="0" t="s">
        <v>2345</v>
      </c>
      <c r="G2050" s="0" t="s">
        <v>189</v>
      </c>
      <c r="H2050" s="0" t="s">
        <v>265</v>
      </c>
    </row>
    <row r="2051" customFormat="false" ht="14.4" hidden="false" customHeight="false" outlineLevel="0" collapsed="false">
      <c r="A2051" s="44" t="n">
        <v>43435</v>
      </c>
      <c r="B2051" s="0" t="n">
        <v>44</v>
      </c>
      <c r="C2051" s="45" t="n">
        <v>43441</v>
      </c>
      <c r="D2051" s="0" t="s">
        <v>286</v>
      </c>
      <c r="E2051" s="0" t="n">
        <v>10659</v>
      </c>
      <c r="F2051" s="0" t="s">
        <v>2346</v>
      </c>
      <c r="G2051" s="0" t="s">
        <v>103</v>
      </c>
      <c r="H2051" s="0" t="s">
        <v>272</v>
      </c>
    </row>
    <row r="2052" customFormat="false" ht="14.4" hidden="false" customHeight="false" outlineLevel="0" collapsed="false">
      <c r="A2052" s="44" t="n">
        <v>43435</v>
      </c>
      <c r="B2052" s="0" t="n">
        <v>45</v>
      </c>
      <c r="C2052" s="45" t="n">
        <v>43441</v>
      </c>
      <c r="D2052" s="0" t="s">
        <v>286</v>
      </c>
      <c r="E2052" s="0" t="n">
        <v>10186</v>
      </c>
      <c r="F2052" s="0" t="s">
        <v>2347</v>
      </c>
      <c r="G2052" s="0" t="s">
        <v>15</v>
      </c>
      <c r="H2052" s="0" t="s">
        <v>266</v>
      </c>
    </row>
    <row r="2053" customFormat="false" ht="14.4" hidden="false" customHeight="false" outlineLevel="0" collapsed="false">
      <c r="A2053" s="44" t="n">
        <v>43435</v>
      </c>
      <c r="B2053" s="0" t="n">
        <v>46</v>
      </c>
      <c r="C2053" s="45" t="n">
        <v>43441</v>
      </c>
      <c r="D2053" s="0" t="s">
        <v>286</v>
      </c>
      <c r="E2053" s="0" t="n">
        <v>10614</v>
      </c>
      <c r="F2053" s="0" t="s">
        <v>2348</v>
      </c>
      <c r="G2053" s="0" t="s">
        <v>17</v>
      </c>
      <c r="H2053" s="0" t="s">
        <v>265</v>
      </c>
    </row>
    <row r="2054" customFormat="false" ht="14.4" hidden="false" customHeight="false" outlineLevel="0" collapsed="false">
      <c r="A2054" s="44" t="n">
        <v>43435</v>
      </c>
      <c r="B2054" s="0" t="n">
        <v>47</v>
      </c>
      <c r="C2054" s="45" t="n">
        <v>43441</v>
      </c>
      <c r="D2054" s="0" t="s">
        <v>286</v>
      </c>
      <c r="E2054" s="0" t="n">
        <v>10123</v>
      </c>
      <c r="F2054" s="0" t="s">
        <v>2349</v>
      </c>
      <c r="G2054" s="0" t="s">
        <v>107</v>
      </c>
      <c r="H2054" s="0" t="s">
        <v>266</v>
      </c>
    </row>
    <row r="2055" customFormat="false" ht="14.4" hidden="false" customHeight="false" outlineLevel="0" collapsed="false">
      <c r="A2055" s="44" t="n">
        <v>43435</v>
      </c>
      <c r="B2055" s="0" t="n">
        <v>48</v>
      </c>
      <c r="C2055" s="45" t="n">
        <v>43441</v>
      </c>
      <c r="D2055" s="0" t="s">
        <v>286</v>
      </c>
      <c r="E2055" s="0" t="n">
        <v>11069</v>
      </c>
      <c r="F2055" s="0" t="s">
        <v>2350</v>
      </c>
      <c r="G2055" s="0" t="s">
        <v>175</v>
      </c>
      <c r="H2055" s="0" t="s">
        <v>262</v>
      </c>
    </row>
    <row r="2056" customFormat="false" ht="14.4" hidden="false" customHeight="false" outlineLevel="0" collapsed="false">
      <c r="A2056" s="44" t="n">
        <v>43435</v>
      </c>
      <c r="B2056" s="0" t="n">
        <v>49</v>
      </c>
      <c r="C2056" s="45" t="n">
        <v>43441</v>
      </c>
      <c r="D2056" s="0" t="s">
        <v>286</v>
      </c>
      <c r="E2056" s="0" t="n">
        <v>9568</v>
      </c>
      <c r="F2056" s="0" t="s">
        <v>2351</v>
      </c>
      <c r="G2056" s="0" t="s">
        <v>175</v>
      </c>
      <c r="H2056" s="0" t="s">
        <v>269</v>
      </c>
    </row>
    <row r="2057" customFormat="false" ht="14.4" hidden="false" customHeight="false" outlineLevel="0" collapsed="false">
      <c r="A2057" s="44" t="n">
        <v>43435</v>
      </c>
      <c r="B2057" s="0" t="n">
        <v>50</v>
      </c>
      <c r="C2057" s="45" t="n">
        <v>43441</v>
      </c>
      <c r="D2057" s="0" t="s">
        <v>286</v>
      </c>
      <c r="E2057" s="0" t="n">
        <v>10601</v>
      </c>
      <c r="F2057" s="0" t="s">
        <v>2352</v>
      </c>
      <c r="G2057" s="0" t="s">
        <v>37</v>
      </c>
      <c r="H2057" s="0" t="s">
        <v>265</v>
      </c>
    </row>
    <row r="2058" customFormat="false" ht="14.4" hidden="false" customHeight="false" outlineLevel="0" collapsed="false">
      <c r="A2058" s="44" t="n">
        <v>43435</v>
      </c>
      <c r="B2058" s="0" t="n">
        <v>51</v>
      </c>
      <c r="C2058" s="45" t="n">
        <v>43442</v>
      </c>
      <c r="D2058" s="0" t="s">
        <v>286</v>
      </c>
      <c r="E2058" s="0" t="n">
        <v>10350</v>
      </c>
      <c r="F2058" s="0" t="s">
        <v>2353</v>
      </c>
      <c r="G2058" s="0" t="s">
        <v>244</v>
      </c>
      <c r="H2058" s="0" t="s">
        <v>265</v>
      </c>
    </row>
    <row r="2059" customFormat="false" ht="14.4" hidden="false" customHeight="false" outlineLevel="0" collapsed="false">
      <c r="A2059" s="44" t="n">
        <v>43435</v>
      </c>
      <c r="B2059" s="0" t="n">
        <v>52</v>
      </c>
      <c r="C2059" s="45" t="n">
        <v>43442</v>
      </c>
      <c r="D2059" s="0" t="s">
        <v>286</v>
      </c>
      <c r="E2059" s="0" t="n">
        <v>9792</v>
      </c>
      <c r="F2059" s="0" t="s">
        <v>2354</v>
      </c>
      <c r="G2059" s="0" t="s">
        <v>78</v>
      </c>
      <c r="H2059" s="0" t="s">
        <v>270</v>
      </c>
    </row>
    <row r="2060" customFormat="false" ht="14.4" hidden="false" customHeight="false" outlineLevel="0" collapsed="false">
      <c r="A2060" s="44" t="n">
        <v>43435</v>
      </c>
      <c r="B2060" s="0" t="n">
        <v>53</v>
      </c>
      <c r="C2060" s="45" t="n">
        <v>43442</v>
      </c>
      <c r="D2060" s="0" t="s">
        <v>286</v>
      </c>
      <c r="E2060" s="0" t="n">
        <v>10920</v>
      </c>
      <c r="F2060" s="0" t="s">
        <v>2355</v>
      </c>
      <c r="G2060" s="0" t="s">
        <v>156</v>
      </c>
      <c r="H2060" s="0" t="s">
        <v>266</v>
      </c>
    </row>
    <row r="2061" customFormat="false" ht="14.4" hidden="false" customHeight="false" outlineLevel="0" collapsed="false">
      <c r="A2061" s="44" t="n">
        <v>43435</v>
      </c>
      <c r="B2061" s="0" t="n">
        <v>54</v>
      </c>
      <c r="C2061" s="45" t="n">
        <v>43442</v>
      </c>
      <c r="D2061" s="0" t="s">
        <v>286</v>
      </c>
      <c r="E2061" s="0" t="n">
        <v>10624</v>
      </c>
      <c r="F2061" s="0" t="s">
        <v>2356</v>
      </c>
      <c r="G2061" s="0" t="s">
        <v>156</v>
      </c>
      <c r="H2061" s="0" t="s">
        <v>266</v>
      </c>
    </row>
    <row r="2062" customFormat="false" ht="14.4" hidden="false" customHeight="false" outlineLevel="0" collapsed="false">
      <c r="A2062" s="44" t="n">
        <v>43435</v>
      </c>
      <c r="B2062" s="0" t="n">
        <v>55</v>
      </c>
      <c r="C2062" s="45" t="n">
        <v>43442</v>
      </c>
      <c r="D2062" s="0" t="s">
        <v>286</v>
      </c>
      <c r="E2062" s="0" t="n">
        <v>4016</v>
      </c>
      <c r="F2062" s="0" t="s">
        <v>2357</v>
      </c>
      <c r="G2062" s="0" t="s">
        <v>174</v>
      </c>
      <c r="H2062" s="0" t="s">
        <v>268</v>
      </c>
    </row>
    <row r="2063" customFormat="false" ht="14.4" hidden="false" customHeight="false" outlineLevel="0" collapsed="false">
      <c r="A2063" s="44" t="n">
        <v>43435</v>
      </c>
      <c r="B2063" s="0" t="n">
        <v>56</v>
      </c>
      <c r="C2063" s="45" t="n">
        <v>43442</v>
      </c>
      <c r="D2063" s="0" t="s">
        <v>286</v>
      </c>
      <c r="E2063" s="0" t="n">
        <v>7466</v>
      </c>
      <c r="F2063" s="0" t="s">
        <v>2358</v>
      </c>
      <c r="G2063" s="0" t="s">
        <v>174</v>
      </c>
      <c r="H2063" s="0" t="s">
        <v>269</v>
      </c>
    </row>
    <row r="2064" customFormat="false" ht="14.4" hidden="false" customHeight="false" outlineLevel="0" collapsed="false">
      <c r="A2064" s="44" t="n">
        <v>43435</v>
      </c>
      <c r="B2064" s="0" t="n">
        <v>57</v>
      </c>
      <c r="C2064" s="45" t="n">
        <v>43442</v>
      </c>
      <c r="D2064" s="0" t="s">
        <v>286</v>
      </c>
      <c r="E2064" s="0" t="n">
        <v>11382</v>
      </c>
      <c r="F2064" s="0" t="s">
        <v>2359</v>
      </c>
      <c r="G2064" s="0" t="s">
        <v>174</v>
      </c>
      <c r="H2064" s="0" t="s">
        <v>268</v>
      </c>
    </row>
    <row r="2065" customFormat="false" ht="14.4" hidden="false" customHeight="false" outlineLevel="0" collapsed="false">
      <c r="A2065" s="44" t="n">
        <v>43435</v>
      </c>
      <c r="B2065" s="0" t="n">
        <v>58</v>
      </c>
      <c r="C2065" s="45" t="n">
        <v>43442</v>
      </c>
      <c r="D2065" s="0" t="s">
        <v>286</v>
      </c>
      <c r="E2065" s="0" t="n">
        <v>11946</v>
      </c>
      <c r="F2065" s="0" t="s">
        <v>2360</v>
      </c>
      <c r="G2065" s="0" t="s">
        <v>166</v>
      </c>
      <c r="H2065" s="0" t="s">
        <v>268</v>
      </c>
    </row>
    <row r="2066" customFormat="false" ht="14.4" hidden="false" customHeight="false" outlineLevel="0" collapsed="false">
      <c r="A2066" s="44" t="n">
        <v>43435</v>
      </c>
      <c r="B2066" s="0" t="n">
        <v>59</v>
      </c>
      <c r="C2066" s="45" t="n">
        <v>43442</v>
      </c>
      <c r="D2066" s="0" t="s">
        <v>286</v>
      </c>
      <c r="E2066" s="0" t="n">
        <v>11947</v>
      </c>
      <c r="F2066" s="0" t="s">
        <v>2361</v>
      </c>
      <c r="G2066" s="0" t="s">
        <v>166</v>
      </c>
      <c r="H2066" s="0" t="s">
        <v>263</v>
      </c>
    </row>
    <row r="2067" customFormat="false" ht="14.4" hidden="false" customHeight="false" outlineLevel="0" collapsed="false">
      <c r="A2067" s="44" t="n">
        <v>43435</v>
      </c>
      <c r="B2067" s="0" t="n">
        <v>60</v>
      </c>
      <c r="C2067" s="45" t="n">
        <v>43442</v>
      </c>
      <c r="D2067" s="0" t="s">
        <v>286</v>
      </c>
      <c r="E2067" s="0" t="n">
        <v>11948</v>
      </c>
      <c r="F2067" s="0" t="s">
        <v>2362</v>
      </c>
      <c r="G2067" s="0" t="s">
        <v>177</v>
      </c>
      <c r="H2067" s="0" t="s">
        <v>266</v>
      </c>
    </row>
    <row r="2068" customFormat="false" ht="14.4" hidden="false" customHeight="false" outlineLevel="0" collapsed="false">
      <c r="A2068" s="44" t="n">
        <v>43435</v>
      </c>
      <c r="B2068" s="0" t="n">
        <v>61</v>
      </c>
      <c r="C2068" s="45" t="n">
        <v>43444</v>
      </c>
      <c r="D2068" s="0" t="s">
        <v>286</v>
      </c>
      <c r="E2068" s="0" t="n">
        <v>11949</v>
      </c>
      <c r="F2068" s="0" t="s">
        <v>2363</v>
      </c>
      <c r="G2068" s="0" t="s">
        <v>177</v>
      </c>
      <c r="H2068" s="0" t="s">
        <v>274</v>
      </c>
    </row>
    <row r="2069" customFormat="false" ht="14.4" hidden="false" customHeight="false" outlineLevel="0" collapsed="false">
      <c r="A2069" s="44" t="n">
        <v>43435</v>
      </c>
      <c r="B2069" s="0" t="n">
        <v>62</v>
      </c>
      <c r="C2069" s="45" t="n">
        <v>43444</v>
      </c>
      <c r="D2069" s="0" t="s">
        <v>286</v>
      </c>
      <c r="E2069" s="0" t="n">
        <v>11934</v>
      </c>
      <c r="F2069" s="0" t="s">
        <v>2364</v>
      </c>
      <c r="G2069" s="0" t="s">
        <v>139</v>
      </c>
      <c r="H2069" s="0" t="s">
        <v>267</v>
      </c>
    </row>
    <row r="2070" customFormat="false" ht="14.4" hidden="false" customHeight="false" outlineLevel="0" collapsed="false">
      <c r="A2070" s="44" t="n">
        <v>43435</v>
      </c>
      <c r="B2070" s="0" t="n">
        <v>63</v>
      </c>
      <c r="C2070" s="45" t="n">
        <v>43444</v>
      </c>
      <c r="D2070" s="0" t="s">
        <v>286</v>
      </c>
      <c r="E2070" s="0" t="n">
        <v>11950</v>
      </c>
      <c r="F2070" s="0" t="s">
        <v>2365</v>
      </c>
      <c r="G2070" s="0" t="s">
        <v>139</v>
      </c>
      <c r="H2070" s="0" t="s">
        <v>272</v>
      </c>
    </row>
    <row r="2071" customFormat="false" ht="14.4" hidden="false" customHeight="false" outlineLevel="0" collapsed="false">
      <c r="A2071" s="44" t="n">
        <v>43435</v>
      </c>
      <c r="B2071" s="0" t="n">
        <v>64</v>
      </c>
      <c r="C2071" s="45" t="n">
        <v>43444</v>
      </c>
      <c r="D2071" s="0" t="s">
        <v>286</v>
      </c>
      <c r="E2071" s="0" t="n">
        <v>11951</v>
      </c>
      <c r="F2071" s="0" t="s">
        <v>2366</v>
      </c>
      <c r="G2071" s="0" t="s">
        <v>139</v>
      </c>
      <c r="H2071" s="0" t="s">
        <v>265</v>
      </c>
    </row>
    <row r="2072" customFormat="false" ht="14.4" hidden="false" customHeight="false" outlineLevel="0" collapsed="false">
      <c r="A2072" s="44" t="n">
        <v>43435</v>
      </c>
      <c r="B2072" s="0" t="n">
        <v>65</v>
      </c>
      <c r="C2072" s="45" t="n">
        <v>43444</v>
      </c>
      <c r="D2072" s="0" t="s">
        <v>286</v>
      </c>
      <c r="E2072" s="0" t="n">
        <v>11952</v>
      </c>
      <c r="F2072" s="0" t="s">
        <v>2367</v>
      </c>
      <c r="G2072" s="0" t="s">
        <v>159</v>
      </c>
      <c r="H2072" s="0" t="s">
        <v>270</v>
      </c>
    </row>
    <row r="2073" customFormat="false" ht="14.4" hidden="false" customHeight="false" outlineLevel="0" collapsed="false">
      <c r="A2073" s="44" t="n">
        <v>43435</v>
      </c>
      <c r="B2073" s="0" t="n">
        <v>66</v>
      </c>
      <c r="C2073" s="45" t="n">
        <v>43444</v>
      </c>
      <c r="D2073" s="0" t="s">
        <v>286</v>
      </c>
      <c r="E2073" s="0" t="n">
        <v>11953</v>
      </c>
      <c r="F2073" s="0" t="s">
        <v>2368</v>
      </c>
      <c r="G2073" s="0" t="s">
        <v>159</v>
      </c>
      <c r="H2073" s="0" t="s">
        <v>269</v>
      </c>
    </row>
    <row r="2074" customFormat="false" ht="14.4" hidden="false" customHeight="false" outlineLevel="0" collapsed="false">
      <c r="A2074" s="44" t="n">
        <v>43435</v>
      </c>
      <c r="B2074" s="0" t="n">
        <v>67</v>
      </c>
      <c r="C2074" s="45" t="n">
        <v>43444</v>
      </c>
      <c r="D2074" s="0" t="s">
        <v>286</v>
      </c>
      <c r="E2074" s="0" t="n">
        <v>11954</v>
      </c>
      <c r="F2074" s="0" t="s">
        <v>2369</v>
      </c>
      <c r="G2074" s="0" t="s">
        <v>159</v>
      </c>
      <c r="H2074" s="0" t="s">
        <v>262</v>
      </c>
    </row>
    <row r="2075" customFormat="false" ht="14.4" hidden="false" customHeight="false" outlineLevel="0" collapsed="false">
      <c r="A2075" s="44" t="n">
        <v>43435</v>
      </c>
      <c r="B2075" s="0" t="n">
        <v>68</v>
      </c>
      <c r="C2075" s="45" t="n">
        <v>43444</v>
      </c>
      <c r="D2075" s="0" t="s">
        <v>286</v>
      </c>
      <c r="E2075" s="0" t="n">
        <v>9198</v>
      </c>
      <c r="F2075" s="0" t="s">
        <v>2370</v>
      </c>
      <c r="G2075" s="0" t="s">
        <v>70</v>
      </c>
      <c r="H2075" s="0" t="s">
        <v>265</v>
      </c>
    </row>
    <row r="2076" customFormat="false" ht="14.4" hidden="false" customHeight="false" outlineLevel="0" collapsed="false">
      <c r="A2076" s="44" t="n">
        <v>43435</v>
      </c>
      <c r="B2076" s="0" t="n">
        <v>69</v>
      </c>
      <c r="C2076" s="45" t="n">
        <v>43445</v>
      </c>
      <c r="D2076" s="0" t="s">
        <v>286</v>
      </c>
      <c r="E2076" s="0" t="n">
        <v>12256</v>
      </c>
      <c r="F2076" s="0" t="s">
        <v>2371</v>
      </c>
      <c r="G2076" s="0" t="s">
        <v>205</v>
      </c>
      <c r="H2076" s="0" t="s">
        <v>276</v>
      </c>
    </row>
    <row r="2077" customFormat="false" ht="14.4" hidden="false" customHeight="false" outlineLevel="0" collapsed="false">
      <c r="A2077" s="44" t="n">
        <v>43435</v>
      </c>
      <c r="B2077" s="0" t="n">
        <v>70</v>
      </c>
      <c r="C2077" s="45" t="n">
        <v>43445</v>
      </c>
      <c r="D2077" s="0" t="s">
        <v>286</v>
      </c>
      <c r="E2077" s="0" t="n">
        <v>9422</v>
      </c>
      <c r="F2077" s="0" t="s">
        <v>2372</v>
      </c>
      <c r="G2077" s="0" t="s">
        <v>70</v>
      </c>
      <c r="H2077" s="0" t="s">
        <v>272</v>
      </c>
    </row>
    <row r="2078" customFormat="false" ht="14.4" hidden="false" customHeight="false" outlineLevel="0" collapsed="false">
      <c r="A2078" s="44" t="n">
        <v>43435</v>
      </c>
      <c r="B2078" s="0" t="n">
        <v>71</v>
      </c>
      <c r="C2078" s="45" t="n">
        <v>43445</v>
      </c>
      <c r="D2078" s="0" t="s">
        <v>286</v>
      </c>
      <c r="E2078" s="0" t="n">
        <v>9862</v>
      </c>
      <c r="F2078" s="0" t="s">
        <v>2373</v>
      </c>
      <c r="G2078" s="0" t="s">
        <v>156</v>
      </c>
      <c r="H2078" s="0" t="s">
        <v>264</v>
      </c>
    </row>
    <row r="2079" customFormat="false" ht="14.4" hidden="false" customHeight="false" outlineLevel="0" collapsed="false">
      <c r="A2079" s="44" t="n">
        <v>43435</v>
      </c>
      <c r="B2079" s="0" t="n">
        <v>72</v>
      </c>
      <c r="C2079" s="45" t="n">
        <v>43445</v>
      </c>
      <c r="D2079" s="0" t="s">
        <v>286</v>
      </c>
      <c r="E2079" s="0" t="n">
        <v>9051</v>
      </c>
      <c r="F2079" s="0" t="s">
        <v>2374</v>
      </c>
      <c r="G2079" s="0" t="s">
        <v>114</v>
      </c>
      <c r="H2079" s="0" t="s">
        <v>276</v>
      </c>
    </row>
    <row r="2080" customFormat="false" ht="14.4" hidden="false" customHeight="false" outlineLevel="0" collapsed="false">
      <c r="A2080" s="44" t="n">
        <v>43435</v>
      </c>
      <c r="B2080" s="0" t="n">
        <v>73</v>
      </c>
      <c r="C2080" s="45" t="n">
        <v>43445</v>
      </c>
      <c r="D2080" s="0" t="s">
        <v>286</v>
      </c>
      <c r="E2080" s="0" t="n">
        <v>9653</v>
      </c>
      <c r="F2080" s="0" t="s">
        <v>2375</v>
      </c>
      <c r="G2080" s="0" t="s">
        <v>157</v>
      </c>
      <c r="H2080" s="0" t="s">
        <v>262</v>
      </c>
    </row>
    <row r="2081" customFormat="false" ht="14.4" hidden="false" customHeight="false" outlineLevel="0" collapsed="false">
      <c r="A2081" s="44" t="n">
        <v>43435</v>
      </c>
      <c r="B2081" s="0" t="n">
        <v>74</v>
      </c>
      <c r="C2081" s="45" t="n">
        <v>43445</v>
      </c>
      <c r="D2081" s="0" t="s">
        <v>286</v>
      </c>
      <c r="E2081" s="0" t="n">
        <v>10024</v>
      </c>
      <c r="F2081" s="0" t="s">
        <v>2376</v>
      </c>
      <c r="G2081" s="0" t="s">
        <v>157</v>
      </c>
      <c r="H2081" s="0" t="s">
        <v>265</v>
      </c>
    </row>
    <row r="2082" customFormat="false" ht="14.4" hidden="false" customHeight="false" outlineLevel="0" collapsed="false">
      <c r="A2082" s="44" t="n">
        <v>43435</v>
      </c>
      <c r="B2082" s="0" t="n">
        <v>75</v>
      </c>
      <c r="C2082" s="45" t="n">
        <v>43445</v>
      </c>
      <c r="D2082" s="0" t="s">
        <v>286</v>
      </c>
      <c r="E2082" s="0" t="n">
        <v>7597</v>
      </c>
      <c r="F2082" s="0" t="s">
        <v>2377</v>
      </c>
      <c r="G2082" s="0" t="s">
        <v>137</v>
      </c>
      <c r="H2082" s="0" t="s">
        <v>268</v>
      </c>
    </row>
    <row r="2083" customFormat="false" ht="14.4" hidden="false" customHeight="false" outlineLevel="0" collapsed="false">
      <c r="A2083" s="44" t="n">
        <v>43435</v>
      </c>
      <c r="B2083" s="0" t="n">
        <v>76</v>
      </c>
      <c r="C2083" s="45" t="n">
        <v>43445</v>
      </c>
      <c r="D2083" s="0" t="s">
        <v>286</v>
      </c>
      <c r="E2083" s="0" t="n">
        <v>9875</v>
      </c>
      <c r="F2083" s="0" t="s">
        <v>2378</v>
      </c>
      <c r="G2083" s="0" t="s">
        <v>133</v>
      </c>
      <c r="H2083" s="0" t="s">
        <v>268</v>
      </c>
    </row>
    <row r="2084" customFormat="false" ht="14.4" hidden="false" customHeight="false" outlineLevel="0" collapsed="false">
      <c r="A2084" s="44" t="n">
        <v>43435</v>
      </c>
      <c r="B2084" s="0" t="n">
        <v>77</v>
      </c>
      <c r="C2084" s="45" t="n">
        <v>43446</v>
      </c>
      <c r="D2084" s="0" t="s">
        <v>286</v>
      </c>
      <c r="E2084" s="0" t="n">
        <v>8197</v>
      </c>
      <c r="F2084" s="0" t="s">
        <v>2379</v>
      </c>
      <c r="G2084" s="0" t="s">
        <v>239</v>
      </c>
      <c r="H2084" s="0" t="s">
        <v>263</v>
      </c>
    </row>
    <row r="2085" customFormat="false" ht="14.4" hidden="false" customHeight="false" outlineLevel="0" collapsed="false">
      <c r="A2085" s="44" t="n">
        <v>43435</v>
      </c>
      <c r="B2085" s="0" t="n">
        <v>78</v>
      </c>
      <c r="C2085" s="45" t="n">
        <v>43446</v>
      </c>
      <c r="D2085" s="0" t="s">
        <v>286</v>
      </c>
      <c r="E2085" s="0" t="n">
        <v>2580</v>
      </c>
      <c r="F2085" s="0" t="s">
        <v>2380</v>
      </c>
      <c r="G2085" s="0" t="s">
        <v>133</v>
      </c>
      <c r="H2085" s="0" t="s">
        <v>273</v>
      </c>
    </row>
    <row r="2086" customFormat="false" ht="14.4" hidden="false" customHeight="false" outlineLevel="0" collapsed="false">
      <c r="A2086" s="44" t="n">
        <v>43435</v>
      </c>
      <c r="B2086" s="0" t="n">
        <v>79</v>
      </c>
      <c r="C2086" s="45" t="n">
        <v>43446</v>
      </c>
      <c r="D2086" s="0" t="s">
        <v>286</v>
      </c>
      <c r="E2086" s="0" t="n">
        <v>10592</v>
      </c>
      <c r="F2086" s="0" t="s">
        <v>2381</v>
      </c>
      <c r="G2086" s="0" t="s">
        <v>48</v>
      </c>
      <c r="H2086" s="0" t="s">
        <v>263</v>
      </c>
    </row>
    <row r="2087" customFormat="false" ht="14.4" hidden="false" customHeight="false" outlineLevel="0" collapsed="false">
      <c r="A2087" s="44" t="n">
        <v>43435</v>
      </c>
      <c r="B2087" s="0" t="n">
        <v>80</v>
      </c>
      <c r="C2087" s="45" t="n">
        <v>43446</v>
      </c>
      <c r="D2087" s="0" t="s">
        <v>286</v>
      </c>
      <c r="E2087" s="0" t="n">
        <v>10254</v>
      </c>
      <c r="F2087" s="0" t="s">
        <v>2382</v>
      </c>
      <c r="G2087" s="0" t="s">
        <v>53</v>
      </c>
      <c r="H2087" s="0" t="s">
        <v>265</v>
      </c>
    </row>
    <row r="2088" customFormat="false" ht="14.4" hidden="false" customHeight="false" outlineLevel="0" collapsed="false">
      <c r="A2088" s="44" t="n">
        <v>43435</v>
      </c>
      <c r="B2088" s="0" t="n">
        <v>81</v>
      </c>
      <c r="C2088" s="45" t="n">
        <v>43446</v>
      </c>
      <c r="D2088" s="0" t="s">
        <v>286</v>
      </c>
      <c r="E2088" s="0" t="n">
        <v>10569</v>
      </c>
      <c r="F2088" s="0" t="s">
        <v>2383</v>
      </c>
      <c r="G2088" s="0" t="s">
        <v>55</v>
      </c>
      <c r="H2088" s="0" t="s">
        <v>265</v>
      </c>
    </row>
    <row r="2089" customFormat="false" ht="14.4" hidden="false" customHeight="false" outlineLevel="0" collapsed="false">
      <c r="A2089" s="44" t="n">
        <v>43435</v>
      </c>
      <c r="B2089" s="0" t="n">
        <v>82</v>
      </c>
      <c r="C2089" s="45" t="n">
        <v>43446</v>
      </c>
      <c r="D2089" s="0" t="s">
        <v>286</v>
      </c>
      <c r="E2089" s="0" t="n">
        <v>5530</v>
      </c>
      <c r="F2089" s="0" t="s">
        <v>2384</v>
      </c>
      <c r="G2089" s="0" t="s">
        <v>123</v>
      </c>
      <c r="H2089" s="0" t="s">
        <v>273</v>
      </c>
    </row>
    <row r="2090" customFormat="false" ht="14.4" hidden="false" customHeight="false" outlineLevel="0" collapsed="false">
      <c r="A2090" s="44" t="n">
        <v>43435</v>
      </c>
      <c r="B2090" s="0" t="n">
        <v>83</v>
      </c>
      <c r="C2090" s="45" t="n">
        <v>43446</v>
      </c>
      <c r="D2090" s="0" t="s">
        <v>286</v>
      </c>
      <c r="E2090" s="0" t="n">
        <v>10965</v>
      </c>
      <c r="F2090" s="0" t="s">
        <v>2385</v>
      </c>
      <c r="G2090" s="0" t="s">
        <v>123</v>
      </c>
      <c r="H2090" s="0" t="s">
        <v>267</v>
      </c>
    </row>
    <row r="2091" customFormat="false" ht="14.4" hidden="false" customHeight="false" outlineLevel="0" collapsed="false">
      <c r="A2091" s="44" t="n">
        <v>43435</v>
      </c>
      <c r="B2091" s="0" t="n">
        <v>84</v>
      </c>
      <c r="C2091" s="45" t="n">
        <v>43446</v>
      </c>
      <c r="D2091" s="0" t="s">
        <v>286</v>
      </c>
      <c r="E2091" s="0" t="n">
        <v>10547</v>
      </c>
      <c r="F2091" s="0" t="s">
        <v>2386</v>
      </c>
      <c r="G2091" s="0" t="s">
        <v>127</v>
      </c>
      <c r="H2091" s="0" t="s">
        <v>265</v>
      </c>
    </row>
    <row r="2092" customFormat="false" ht="14.4" hidden="false" customHeight="false" outlineLevel="0" collapsed="false">
      <c r="A2092" s="44" t="n">
        <v>43435</v>
      </c>
      <c r="B2092" s="0" t="n">
        <v>85</v>
      </c>
      <c r="C2092" s="45" t="n">
        <v>43447</v>
      </c>
      <c r="D2092" s="0" t="s">
        <v>286</v>
      </c>
      <c r="E2092" s="0" t="n">
        <v>10861</v>
      </c>
      <c r="F2092" s="0" t="s">
        <v>2387</v>
      </c>
      <c r="G2092" s="0" t="s">
        <v>220</v>
      </c>
      <c r="H2092" s="0" t="s">
        <v>263</v>
      </c>
    </row>
    <row r="2093" customFormat="false" ht="14.4" hidden="false" customHeight="false" outlineLevel="0" collapsed="false">
      <c r="A2093" s="44" t="n">
        <v>43435</v>
      </c>
      <c r="B2093" s="0" t="n">
        <v>86</v>
      </c>
      <c r="C2093" s="45" t="n">
        <v>43447</v>
      </c>
      <c r="D2093" s="0" t="s">
        <v>286</v>
      </c>
      <c r="E2093" s="0" t="n">
        <v>9319</v>
      </c>
      <c r="F2093" s="0" t="s">
        <v>2388</v>
      </c>
      <c r="G2093" s="0" t="s">
        <v>127</v>
      </c>
      <c r="H2093" s="0" t="s">
        <v>272</v>
      </c>
    </row>
    <row r="2094" customFormat="false" ht="14.4" hidden="false" customHeight="false" outlineLevel="0" collapsed="false">
      <c r="A2094" s="44" t="n">
        <v>43435</v>
      </c>
      <c r="B2094" s="0" t="n">
        <v>87</v>
      </c>
      <c r="C2094" s="45" t="n">
        <v>43447</v>
      </c>
      <c r="D2094" s="0" t="s">
        <v>286</v>
      </c>
      <c r="E2094" s="0" t="n">
        <v>10699</v>
      </c>
      <c r="F2094" s="0" t="s">
        <v>2389</v>
      </c>
      <c r="G2094" s="0" t="s">
        <v>127</v>
      </c>
      <c r="H2094" s="0" t="s">
        <v>270</v>
      </c>
    </row>
    <row r="2095" customFormat="false" ht="14.4" hidden="false" customHeight="false" outlineLevel="0" collapsed="false">
      <c r="A2095" s="44" t="n">
        <v>43435</v>
      </c>
      <c r="B2095" s="0" t="n">
        <v>88</v>
      </c>
      <c r="C2095" s="45" t="n">
        <v>43447</v>
      </c>
      <c r="D2095" s="0" t="s">
        <v>286</v>
      </c>
      <c r="E2095" s="0" t="n">
        <v>10982</v>
      </c>
      <c r="F2095" s="0" t="s">
        <v>2390</v>
      </c>
      <c r="G2095" s="0" t="s">
        <v>55</v>
      </c>
      <c r="H2095" s="0" t="s">
        <v>263</v>
      </c>
    </row>
    <row r="2096" customFormat="false" ht="14.4" hidden="false" customHeight="false" outlineLevel="0" collapsed="false">
      <c r="A2096" s="44" t="n">
        <v>43435</v>
      </c>
      <c r="B2096" s="0" t="n">
        <v>89</v>
      </c>
      <c r="C2096" s="45" t="n">
        <v>43447</v>
      </c>
      <c r="D2096" s="0" t="s">
        <v>286</v>
      </c>
      <c r="E2096" s="0" t="n">
        <v>9189</v>
      </c>
      <c r="F2096" s="0" t="s">
        <v>2391</v>
      </c>
      <c r="G2096" s="0" t="s">
        <v>49</v>
      </c>
      <c r="H2096" s="0" t="s">
        <v>265</v>
      </c>
    </row>
    <row r="2097" customFormat="false" ht="14.4" hidden="false" customHeight="false" outlineLevel="0" collapsed="false">
      <c r="A2097" s="44" t="n">
        <v>43435</v>
      </c>
      <c r="B2097" s="0" t="n">
        <v>90</v>
      </c>
      <c r="C2097" s="45" t="n">
        <v>43447</v>
      </c>
      <c r="D2097" s="0" t="s">
        <v>286</v>
      </c>
      <c r="E2097" s="0" t="n">
        <v>9171</v>
      </c>
      <c r="F2097" s="0" t="s">
        <v>2392</v>
      </c>
      <c r="G2097" s="0" t="s">
        <v>27</v>
      </c>
      <c r="H2097" s="0" t="s">
        <v>268</v>
      </c>
    </row>
    <row r="2098" customFormat="false" ht="14.4" hidden="false" customHeight="false" outlineLevel="0" collapsed="false">
      <c r="A2098" s="44" t="n">
        <v>43435</v>
      </c>
      <c r="B2098" s="0" t="n">
        <v>91</v>
      </c>
      <c r="C2098" s="45" t="n">
        <v>43447</v>
      </c>
      <c r="D2098" s="0" t="s">
        <v>286</v>
      </c>
      <c r="E2098" s="0" t="n">
        <v>11295</v>
      </c>
      <c r="F2098" s="0" t="s">
        <v>2393</v>
      </c>
      <c r="G2098" s="0" t="s">
        <v>26</v>
      </c>
      <c r="H2098" s="0" t="s">
        <v>268</v>
      </c>
    </row>
    <row r="2099" customFormat="false" ht="14.4" hidden="false" customHeight="false" outlineLevel="0" collapsed="false">
      <c r="A2099" s="44" t="n">
        <v>43435</v>
      </c>
      <c r="B2099" s="0" t="n">
        <v>92</v>
      </c>
      <c r="C2099" s="45" t="n">
        <v>43447</v>
      </c>
      <c r="D2099" s="0" t="s">
        <v>286</v>
      </c>
      <c r="E2099" s="0" t="n">
        <v>8721</v>
      </c>
      <c r="F2099" s="0" t="s">
        <v>2394</v>
      </c>
      <c r="G2099" s="0" t="s">
        <v>249</v>
      </c>
      <c r="H2099" s="0" t="s">
        <v>263</v>
      </c>
    </row>
    <row r="2100" customFormat="false" ht="14.4" hidden="false" customHeight="false" outlineLevel="0" collapsed="false">
      <c r="A2100" s="44" t="n">
        <v>43435</v>
      </c>
      <c r="B2100" s="0" t="n">
        <v>93</v>
      </c>
      <c r="C2100" s="45" t="n">
        <v>43448</v>
      </c>
      <c r="D2100" s="0" t="s">
        <v>286</v>
      </c>
      <c r="E2100" s="0" t="n">
        <v>9526</v>
      </c>
      <c r="F2100" s="0" t="s">
        <v>2395</v>
      </c>
      <c r="G2100" s="0" t="s">
        <v>189</v>
      </c>
      <c r="H2100" s="0" t="s">
        <v>262</v>
      </c>
    </row>
    <row r="2101" customFormat="false" ht="14.4" hidden="false" customHeight="false" outlineLevel="0" collapsed="false">
      <c r="A2101" s="44" t="n">
        <v>43435</v>
      </c>
      <c r="B2101" s="0" t="n">
        <v>94</v>
      </c>
      <c r="C2101" s="45" t="n">
        <v>43448</v>
      </c>
      <c r="D2101" s="0" t="s">
        <v>286</v>
      </c>
      <c r="E2101" s="0" t="n">
        <v>10878</v>
      </c>
      <c r="F2101" s="0" t="s">
        <v>2396</v>
      </c>
      <c r="G2101" s="0" t="s">
        <v>27</v>
      </c>
      <c r="H2101" s="0" t="s">
        <v>269</v>
      </c>
    </row>
    <row r="2102" customFormat="false" ht="14.4" hidden="false" customHeight="false" outlineLevel="0" collapsed="false">
      <c r="A2102" s="44" t="n">
        <v>43435</v>
      </c>
      <c r="B2102" s="0" t="n">
        <v>95</v>
      </c>
      <c r="C2102" s="45" t="n">
        <v>43448</v>
      </c>
      <c r="D2102" s="0" t="s">
        <v>286</v>
      </c>
      <c r="E2102" s="0" t="n">
        <v>8199</v>
      </c>
      <c r="F2102" s="0" t="s">
        <v>2397</v>
      </c>
      <c r="G2102" s="0" t="s">
        <v>26</v>
      </c>
      <c r="H2102" s="0" t="s">
        <v>269</v>
      </c>
    </row>
    <row r="2103" customFormat="false" ht="14.4" hidden="false" customHeight="false" outlineLevel="0" collapsed="false">
      <c r="A2103" s="44" t="n">
        <v>43435</v>
      </c>
      <c r="B2103" s="0" t="n">
        <v>96</v>
      </c>
      <c r="C2103" s="45" t="n">
        <v>43448</v>
      </c>
      <c r="D2103" s="0" t="s">
        <v>286</v>
      </c>
      <c r="E2103" s="0" t="n">
        <v>9527</v>
      </c>
      <c r="F2103" s="0" t="s">
        <v>2398</v>
      </c>
      <c r="G2103" s="0" t="s">
        <v>26</v>
      </c>
      <c r="H2103" s="0" t="s">
        <v>262</v>
      </c>
    </row>
    <row r="2104" customFormat="false" ht="14.4" hidden="false" customHeight="false" outlineLevel="0" collapsed="false">
      <c r="A2104" s="44" t="n">
        <v>43435</v>
      </c>
      <c r="B2104" s="0" t="n">
        <v>97</v>
      </c>
      <c r="C2104" s="45" t="n">
        <v>43448</v>
      </c>
      <c r="D2104" s="0" t="s">
        <v>286</v>
      </c>
      <c r="E2104" s="0" t="n">
        <v>9528</v>
      </c>
      <c r="F2104" s="0" t="s">
        <v>2399</v>
      </c>
      <c r="G2104" s="0" t="s">
        <v>27</v>
      </c>
      <c r="H2104" s="0" t="s">
        <v>267</v>
      </c>
    </row>
    <row r="2105" customFormat="false" ht="14.4" hidden="false" customHeight="false" outlineLevel="0" collapsed="false">
      <c r="A2105" s="44" t="n">
        <v>43435</v>
      </c>
      <c r="B2105" s="0" t="n">
        <v>98</v>
      </c>
      <c r="C2105" s="45" t="n">
        <v>43448</v>
      </c>
      <c r="D2105" s="0" t="s">
        <v>286</v>
      </c>
      <c r="E2105" s="0" t="n">
        <v>10892</v>
      </c>
      <c r="F2105" s="0" t="s">
        <v>2400</v>
      </c>
      <c r="G2105" s="0" t="s">
        <v>156</v>
      </c>
      <c r="H2105" s="0" t="s">
        <v>273</v>
      </c>
    </row>
    <row r="2106" customFormat="false" ht="14.4" hidden="false" customHeight="false" outlineLevel="0" collapsed="false">
      <c r="A2106" s="44" t="n">
        <v>43435</v>
      </c>
      <c r="B2106" s="0" t="n">
        <v>99</v>
      </c>
      <c r="C2106" s="45" t="n">
        <v>43448</v>
      </c>
      <c r="D2106" s="0" t="s">
        <v>286</v>
      </c>
      <c r="E2106" s="0" t="n">
        <v>9162</v>
      </c>
      <c r="F2106" s="0" t="s">
        <v>2401</v>
      </c>
      <c r="G2106" s="0" t="s">
        <v>156</v>
      </c>
      <c r="H2106" s="0" t="s">
        <v>268</v>
      </c>
    </row>
    <row r="2107" customFormat="false" ht="14.4" hidden="false" customHeight="false" outlineLevel="0" collapsed="false">
      <c r="A2107" s="44" t="n">
        <v>43435</v>
      </c>
      <c r="B2107" s="0" t="n">
        <v>100</v>
      </c>
      <c r="C2107" s="45" t="n">
        <v>43448</v>
      </c>
      <c r="D2107" s="0" t="s">
        <v>286</v>
      </c>
      <c r="E2107" s="0" t="n">
        <v>6719</v>
      </c>
      <c r="F2107" s="0" t="s">
        <v>2402</v>
      </c>
      <c r="G2107" s="0" t="s">
        <v>156</v>
      </c>
      <c r="H2107" s="0" t="s">
        <v>269</v>
      </c>
    </row>
    <row r="2108" customFormat="false" ht="14.4" hidden="false" customHeight="false" outlineLevel="0" collapsed="false">
      <c r="A2108" s="44" t="n">
        <v>43435</v>
      </c>
      <c r="B2108" s="0" t="n">
        <v>101</v>
      </c>
      <c r="C2108" s="45" t="n">
        <v>43451</v>
      </c>
      <c r="D2108" s="0" t="s">
        <v>286</v>
      </c>
      <c r="E2108" s="0" t="n">
        <v>9514</v>
      </c>
      <c r="F2108" s="0" t="s">
        <v>2403</v>
      </c>
      <c r="G2108" s="0" t="s">
        <v>156</v>
      </c>
      <c r="H2108" s="0" t="s">
        <v>269</v>
      </c>
    </row>
    <row r="2109" customFormat="false" ht="14.4" hidden="false" customHeight="false" outlineLevel="0" collapsed="false">
      <c r="A2109" s="44" t="n">
        <v>43435</v>
      </c>
      <c r="B2109" s="0" t="n">
        <v>102</v>
      </c>
      <c r="C2109" s="45" t="n">
        <v>43451</v>
      </c>
      <c r="D2109" s="0" t="s">
        <v>286</v>
      </c>
      <c r="E2109" s="0" t="n">
        <v>9531</v>
      </c>
      <c r="F2109" s="0" t="s">
        <v>2404</v>
      </c>
      <c r="G2109" s="0" t="s">
        <v>174</v>
      </c>
      <c r="H2109" s="0" t="s">
        <v>262</v>
      </c>
    </row>
    <row r="2110" customFormat="false" ht="14.4" hidden="false" customHeight="false" outlineLevel="0" collapsed="false">
      <c r="A2110" s="44" t="n">
        <v>43435</v>
      </c>
      <c r="B2110" s="0" t="n">
        <v>103</v>
      </c>
      <c r="C2110" s="45" t="n">
        <v>43451</v>
      </c>
      <c r="D2110" s="0" t="s">
        <v>286</v>
      </c>
      <c r="E2110" s="0" t="n">
        <v>9170</v>
      </c>
      <c r="F2110" s="0" t="s">
        <v>2405</v>
      </c>
      <c r="G2110" s="0" t="s">
        <v>164</v>
      </c>
      <c r="H2110" s="0" t="s">
        <v>268</v>
      </c>
    </row>
    <row r="2111" customFormat="false" ht="14.4" hidden="false" customHeight="false" outlineLevel="0" collapsed="false">
      <c r="A2111" s="44" t="n">
        <v>43435</v>
      </c>
      <c r="B2111" s="0" t="n">
        <v>104</v>
      </c>
      <c r="C2111" s="45" t="n">
        <v>43451</v>
      </c>
      <c r="D2111" s="0" t="s">
        <v>286</v>
      </c>
      <c r="E2111" s="0" t="n">
        <v>9169</v>
      </c>
      <c r="F2111" s="0" t="s">
        <v>2406</v>
      </c>
      <c r="G2111" s="0" t="s">
        <v>174</v>
      </c>
      <c r="H2111" s="0" t="s">
        <v>268</v>
      </c>
    </row>
    <row r="2112" customFormat="false" ht="14.4" hidden="false" customHeight="false" outlineLevel="0" collapsed="false">
      <c r="A2112" s="44" t="n">
        <v>43435</v>
      </c>
      <c r="B2112" s="0" t="n">
        <v>105</v>
      </c>
      <c r="C2112" s="45" t="n">
        <v>43451</v>
      </c>
      <c r="D2112" s="0" t="s">
        <v>286</v>
      </c>
      <c r="E2112" s="0" t="n">
        <v>11156</v>
      </c>
      <c r="F2112" s="0" t="s">
        <v>2407</v>
      </c>
      <c r="G2112" s="0" t="s">
        <v>26</v>
      </c>
      <c r="H2112" s="0" t="s">
        <v>264</v>
      </c>
    </row>
    <row r="2113" customFormat="false" ht="14.4" hidden="false" customHeight="false" outlineLevel="0" collapsed="false">
      <c r="A2113" s="44" t="n">
        <v>43435</v>
      </c>
      <c r="B2113" s="0" t="n">
        <v>106</v>
      </c>
      <c r="C2113" s="45" t="n">
        <v>43451</v>
      </c>
      <c r="D2113" s="0" t="s">
        <v>286</v>
      </c>
      <c r="E2113" s="0" t="n">
        <v>10115</v>
      </c>
      <c r="F2113" s="0" t="s">
        <v>2408</v>
      </c>
      <c r="G2113" s="0" t="s">
        <v>235</v>
      </c>
      <c r="H2113" s="0" t="s">
        <v>269</v>
      </c>
    </row>
    <row r="2114" customFormat="false" ht="14.4" hidden="false" customHeight="false" outlineLevel="0" collapsed="false">
      <c r="A2114" s="44" t="n">
        <v>43435</v>
      </c>
      <c r="B2114" s="0" t="n">
        <v>107</v>
      </c>
      <c r="C2114" s="45" t="n">
        <v>43451</v>
      </c>
      <c r="D2114" s="0" t="s">
        <v>286</v>
      </c>
      <c r="E2114" s="0" t="n">
        <v>10875</v>
      </c>
      <c r="F2114" s="0" t="s">
        <v>2409</v>
      </c>
      <c r="G2114" s="0" t="s">
        <v>133</v>
      </c>
      <c r="H2114" s="0" t="s">
        <v>269</v>
      </c>
    </row>
    <row r="2115" customFormat="false" ht="14.4" hidden="false" customHeight="false" outlineLevel="0" collapsed="false">
      <c r="A2115" s="44" t="n">
        <v>43435</v>
      </c>
      <c r="B2115" s="0" t="n">
        <v>108</v>
      </c>
      <c r="C2115" s="45" t="n">
        <v>43451</v>
      </c>
      <c r="D2115" s="0" t="s">
        <v>286</v>
      </c>
      <c r="E2115" s="0" t="n">
        <v>8670</v>
      </c>
      <c r="F2115" s="0" t="s">
        <v>2410</v>
      </c>
      <c r="G2115" s="0" t="s">
        <v>133</v>
      </c>
      <c r="H2115" s="0" t="s">
        <v>265</v>
      </c>
    </row>
    <row r="2116" customFormat="false" ht="14.4" hidden="false" customHeight="false" outlineLevel="0" collapsed="false">
      <c r="A2116" s="44" t="n">
        <v>43435</v>
      </c>
      <c r="B2116" s="0" t="n">
        <v>109</v>
      </c>
      <c r="C2116" s="45" t="n">
        <v>43452</v>
      </c>
      <c r="D2116" s="0" t="s">
        <v>286</v>
      </c>
      <c r="E2116" s="0" t="n">
        <v>11296</v>
      </c>
      <c r="F2116" s="0" t="s">
        <v>2411</v>
      </c>
      <c r="G2116" s="0" t="s">
        <v>137</v>
      </c>
      <c r="H2116" s="0" t="s">
        <v>268</v>
      </c>
    </row>
    <row r="2117" customFormat="false" ht="14.4" hidden="false" customHeight="false" outlineLevel="0" collapsed="false">
      <c r="A2117" s="44" t="n">
        <v>43435</v>
      </c>
      <c r="B2117" s="0" t="n">
        <v>110</v>
      </c>
      <c r="C2117" s="45" t="n">
        <v>43452</v>
      </c>
      <c r="D2117" s="0" t="s">
        <v>286</v>
      </c>
      <c r="E2117" s="0" t="n">
        <v>9529</v>
      </c>
      <c r="F2117" s="0" t="s">
        <v>2412</v>
      </c>
      <c r="G2117" s="0" t="s">
        <v>144</v>
      </c>
      <c r="H2117" s="0" t="s">
        <v>262</v>
      </c>
    </row>
    <row r="2118" customFormat="false" ht="14.4" hidden="false" customHeight="false" outlineLevel="0" collapsed="false">
      <c r="A2118" s="44" t="n">
        <v>43435</v>
      </c>
      <c r="B2118" s="0" t="n">
        <v>111</v>
      </c>
      <c r="C2118" s="45" t="n">
        <v>43452</v>
      </c>
      <c r="D2118" s="0" t="s">
        <v>286</v>
      </c>
      <c r="E2118" s="0" t="n">
        <v>9163</v>
      </c>
      <c r="F2118" s="0" t="s">
        <v>2413</v>
      </c>
      <c r="G2118" s="0" t="s">
        <v>133</v>
      </c>
      <c r="H2118" s="0" t="s">
        <v>268</v>
      </c>
    </row>
    <row r="2119" customFormat="false" ht="14.4" hidden="false" customHeight="false" outlineLevel="0" collapsed="false">
      <c r="A2119" s="44" t="n">
        <v>43435</v>
      </c>
      <c r="B2119" s="0" t="n">
        <v>112</v>
      </c>
      <c r="C2119" s="45" t="n">
        <v>43452</v>
      </c>
      <c r="D2119" s="0" t="s">
        <v>286</v>
      </c>
      <c r="E2119" s="0" t="n">
        <v>11157</v>
      </c>
      <c r="F2119" s="0" t="s">
        <v>2414</v>
      </c>
      <c r="G2119" s="0" t="s">
        <v>26</v>
      </c>
      <c r="H2119" s="0" t="s">
        <v>264</v>
      </c>
    </row>
    <row r="2120" customFormat="false" ht="14.4" hidden="false" customHeight="false" outlineLevel="0" collapsed="false">
      <c r="A2120" s="44" t="n">
        <v>43435</v>
      </c>
      <c r="B2120" s="0" t="n">
        <v>113</v>
      </c>
      <c r="C2120" s="45" t="n">
        <v>43452</v>
      </c>
      <c r="D2120" s="0" t="s">
        <v>286</v>
      </c>
      <c r="E2120" s="0" t="n">
        <v>10894</v>
      </c>
      <c r="F2120" s="0" t="s">
        <v>2415</v>
      </c>
      <c r="G2120" s="0" t="s">
        <v>26</v>
      </c>
      <c r="H2120" s="0" t="s">
        <v>273</v>
      </c>
    </row>
    <row r="2121" customFormat="false" ht="14.4" hidden="false" customHeight="false" outlineLevel="0" collapsed="false">
      <c r="A2121" s="44" t="n">
        <v>43435</v>
      </c>
      <c r="B2121" s="0" t="n">
        <v>114</v>
      </c>
      <c r="C2121" s="45" t="n">
        <v>43452</v>
      </c>
      <c r="D2121" s="0" t="s">
        <v>286</v>
      </c>
      <c r="E2121" s="0" t="n">
        <v>11669</v>
      </c>
      <c r="F2121" s="0" t="s">
        <v>2416</v>
      </c>
      <c r="G2121" s="0" t="s">
        <v>156</v>
      </c>
      <c r="H2121" s="0" t="s">
        <v>267</v>
      </c>
    </row>
    <row r="2122" customFormat="false" ht="14.4" hidden="false" customHeight="false" outlineLevel="0" collapsed="false">
      <c r="A2122" s="44" t="n">
        <v>43435</v>
      </c>
      <c r="B2122" s="0" t="n">
        <v>115</v>
      </c>
      <c r="C2122" s="45" t="n">
        <v>43452</v>
      </c>
      <c r="D2122" s="0" t="s">
        <v>286</v>
      </c>
      <c r="E2122" s="0" t="n">
        <v>11227</v>
      </c>
      <c r="F2122" s="0" t="s">
        <v>2417</v>
      </c>
      <c r="G2122" s="0" t="s">
        <v>27</v>
      </c>
      <c r="H2122" s="0" t="s">
        <v>267</v>
      </c>
    </row>
    <row r="2123" customFormat="false" ht="14.4" hidden="false" customHeight="false" outlineLevel="0" collapsed="false">
      <c r="A2123" s="44" t="n">
        <v>43435</v>
      </c>
      <c r="B2123" s="0" t="n">
        <v>116</v>
      </c>
      <c r="C2123" s="45" t="n">
        <v>43452</v>
      </c>
      <c r="D2123" s="0" t="s">
        <v>286</v>
      </c>
      <c r="E2123" s="0" t="n">
        <v>11225</v>
      </c>
      <c r="F2123" s="0" t="s">
        <v>2418</v>
      </c>
      <c r="G2123" s="0" t="s">
        <v>21</v>
      </c>
      <c r="H2123" s="0" t="s">
        <v>267</v>
      </c>
    </row>
    <row r="2124" customFormat="false" ht="14.4" hidden="false" customHeight="false" outlineLevel="0" collapsed="false">
      <c r="A2124" s="44" t="n">
        <v>43435</v>
      </c>
      <c r="B2124" s="0" t="n">
        <v>117</v>
      </c>
      <c r="C2124" s="45" t="n">
        <v>43453</v>
      </c>
      <c r="D2124" s="0" t="s">
        <v>286</v>
      </c>
      <c r="E2124" s="0" t="n">
        <v>11224</v>
      </c>
      <c r="F2124" s="0" t="s">
        <v>2419</v>
      </c>
      <c r="G2124" s="0" t="s">
        <v>22</v>
      </c>
      <c r="H2124" s="0" t="s">
        <v>267</v>
      </c>
    </row>
    <row r="2125" customFormat="false" ht="14.4" hidden="false" customHeight="false" outlineLevel="0" collapsed="false">
      <c r="A2125" s="44" t="n">
        <v>43435</v>
      </c>
      <c r="B2125" s="0" t="n">
        <v>118</v>
      </c>
      <c r="C2125" s="45" t="n">
        <v>43453</v>
      </c>
      <c r="D2125" s="0" t="s">
        <v>286</v>
      </c>
      <c r="E2125" s="0" t="n">
        <v>11228</v>
      </c>
      <c r="F2125" s="0" t="s">
        <v>2420</v>
      </c>
      <c r="G2125" s="0" t="s">
        <v>103</v>
      </c>
      <c r="H2125" s="0" t="s">
        <v>267</v>
      </c>
    </row>
    <row r="2126" customFormat="false" ht="14.4" hidden="false" customHeight="false" outlineLevel="0" collapsed="false">
      <c r="A2126" s="44" t="n">
        <v>43435</v>
      </c>
      <c r="B2126" s="0" t="n">
        <v>119</v>
      </c>
      <c r="C2126" s="45" t="n">
        <v>43453</v>
      </c>
      <c r="D2126" s="0" t="s">
        <v>286</v>
      </c>
      <c r="E2126" s="0" t="n">
        <v>10891</v>
      </c>
      <c r="F2126" s="0" t="s">
        <v>2421</v>
      </c>
      <c r="G2126" s="0" t="s">
        <v>105</v>
      </c>
      <c r="H2126" s="0" t="s">
        <v>273</v>
      </c>
    </row>
    <row r="2127" customFormat="false" ht="14.4" hidden="false" customHeight="false" outlineLevel="0" collapsed="false">
      <c r="A2127" s="44" t="n">
        <v>43435</v>
      </c>
      <c r="B2127" s="0" t="n">
        <v>120</v>
      </c>
      <c r="C2127" s="45" t="n">
        <v>43453</v>
      </c>
      <c r="D2127" s="0" t="s">
        <v>286</v>
      </c>
      <c r="E2127" s="0" t="n">
        <v>11160</v>
      </c>
      <c r="F2127" s="0" t="s">
        <v>2422</v>
      </c>
      <c r="G2127" s="0" t="s">
        <v>27</v>
      </c>
      <c r="H2127" s="0" t="s">
        <v>264</v>
      </c>
    </row>
    <row r="2128" customFormat="false" ht="14.4" hidden="false" customHeight="false" outlineLevel="0" collapsed="false">
      <c r="A2128" s="44" t="n">
        <v>43435</v>
      </c>
      <c r="B2128" s="0" t="n">
        <v>121</v>
      </c>
      <c r="C2128" s="45" t="n">
        <v>43453</v>
      </c>
      <c r="D2128" s="0" t="s">
        <v>286</v>
      </c>
      <c r="E2128" s="0" t="n">
        <v>7486</v>
      </c>
      <c r="F2128" s="0" t="s">
        <v>2423</v>
      </c>
      <c r="G2128" s="0" t="s">
        <v>27</v>
      </c>
      <c r="H2128" s="0" t="s">
        <v>269</v>
      </c>
    </row>
    <row r="2129" customFormat="false" ht="14.4" hidden="false" customHeight="false" outlineLevel="0" collapsed="false">
      <c r="A2129" s="44" t="n">
        <v>43435</v>
      </c>
      <c r="B2129" s="0" t="n">
        <v>122</v>
      </c>
      <c r="C2129" s="45" t="n">
        <v>43453</v>
      </c>
      <c r="D2129" s="0" t="s">
        <v>286</v>
      </c>
      <c r="E2129" s="0" t="n">
        <v>11197</v>
      </c>
      <c r="F2129" s="0" t="s">
        <v>2424</v>
      </c>
      <c r="G2129" s="0" t="s">
        <v>133</v>
      </c>
      <c r="H2129" s="0" t="s">
        <v>263</v>
      </c>
    </row>
    <row r="2130" customFormat="false" ht="14.4" hidden="false" customHeight="false" outlineLevel="0" collapsed="false">
      <c r="A2130" s="44" t="n">
        <v>43435</v>
      </c>
      <c r="B2130" s="0" t="n">
        <v>123</v>
      </c>
      <c r="C2130" s="45" t="n">
        <v>43453</v>
      </c>
      <c r="D2130" s="0" t="s">
        <v>286</v>
      </c>
      <c r="E2130" s="0" t="n">
        <v>10384</v>
      </c>
      <c r="F2130" s="0" t="s">
        <v>2425</v>
      </c>
      <c r="G2130" s="0" t="s">
        <v>36</v>
      </c>
      <c r="H2130" s="0" t="s">
        <v>269</v>
      </c>
    </row>
    <row r="2131" customFormat="false" ht="14.4" hidden="false" customHeight="false" outlineLevel="0" collapsed="false">
      <c r="A2131" s="44" t="n">
        <v>43435</v>
      </c>
      <c r="B2131" s="0" t="n">
        <v>124</v>
      </c>
      <c r="C2131" s="45" t="n">
        <v>43453</v>
      </c>
      <c r="D2131" s="0" t="s">
        <v>286</v>
      </c>
      <c r="E2131" s="0" t="n">
        <v>11216</v>
      </c>
      <c r="F2131" s="0" t="s">
        <v>2426</v>
      </c>
      <c r="G2131" s="0" t="s">
        <v>93</v>
      </c>
      <c r="H2131" s="0" t="s">
        <v>267</v>
      </c>
    </row>
    <row r="2132" customFormat="false" ht="14.4" hidden="false" customHeight="false" outlineLevel="0" collapsed="false">
      <c r="A2132" s="44" t="n">
        <v>43435</v>
      </c>
      <c r="B2132" s="0" t="n">
        <v>125</v>
      </c>
      <c r="C2132" s="45" t="n">
        <v>43454</v>
      </c>
      <c r="D2132" s="0" t="s">
        <v>286</v>
      </c>
      <c r="E2132" s="0" t="n">
        <v>9165</v>
      </c>
      <c r="F2132" s="0" t="s">
        <v>2427</v>
      </c>
      <c r="G2132" s="0" t="s">
        <v>123</v>
      </c>
      <c r="H2132" s="0" t="s">
        <v>268</v>
      </c>
    </row>
    <row r="2133" customFormat="false" ht="14.4" hidden="false" customHeight="false" outlineLevel="0" collapsed="false">
      <c r="A2133" s="44" t="n">
        <v>43435</v>
      </c>
      <c r="B2133" s="0" t="n">
        <v>126</v>
      </c>
      <c r="C2133" s="45" t="n">
        <v>43454</v>
      </c>
      <c r="D2133" s="0" t="s">
        <v>286</v>
      </c>
      <c r="E2133" s="0" t="n">
        <v>11217</v>
      </c>
      <c r="F2133" s="0" t="s">
        <v>2428</v>
      </c>
      <c r="G2133" s="0" t="s">
        <v>123</v>
      </c>
      <c r="H2133" s="0" t="s">
        <v>267</v>
      </c>
    </row>
    <row r="2134" customFormat="false" ht="14.4" hidden="false" customHeight="false" outlineLevel="0" collapsed="false">
      <c r="A2134" s="44" t="n">
        <v>43435</v>
      </c>
      <c r="B2134" s="0" t="n">
        <v>127</v>
      </c>
      <c r="C2134" s="45" t="n">
        <v>43454</v>
      </c>
      <c r="D2134" s="0" t="s">
        <v>286</v>
      </c>
      <c r="E2134" s="0" t="n">
        <v>9530</v>
      </c>
      <c r="F2134" s="0" t="s">
        <v>2429</v>
      </c>
      <c r="G2134" s="0" t="s">
        <v>123</v>
      </c>
      <c r="H2134" s="0" t="s">
        <v>262</v>
      </c>
    </row>
    <row r="2135" customFormat="false" ht="14.4" hidden="false" customHeight="false" outlineLevel="0" collapsed="false">
      <c r="A2135" s="44" t="n">
        <v>43435</v>
      </c>
      <c r="B2135" s="0" t="n">
        <v>128</v>
      </c>
      <c r="C2135" s="45" t="n">
        <v>43454</v>
      </c>
      <c r="D2135" s="0" t="s">
        <v>286</v>
      </c>
      <c r="E2135" s="0" t="n">
        <v>11219</v>
      </c>
      <c r="F2135" s="0" t="s">
        <v>2430</v>
      </c>
      <c r="G2135" s="0" t="s">
        <v>127</v>
      </c>
      <c r="H2135" s="0" t="s">
        <v>267</v>
      </c>
    </row>
    <row r="2136" customFormat="false" ht="14.4" hidden="false" customHeight="false" outlineLevel="0" collapsed="false">
      <c r="A2136" s="44" t="n">
        <v>43435</v>
      </c>
      <c r="B2136" s="0" t="n">
        <v>129</v>
      </c>
      <c r="C2136" s="45" t="n">
        <v>43454</v>
      </c>
      <c r="D2136" s="0" t="s">
        <v>286</v>
      </c>
      <c r="E2136" s="0" t="n">
        <v>11298</v>
      </c>
      <c r="F2136" s="0" t="s">
        <v>2431</v>
      </c>
      <c r="G2136" s="0" t="s">
        <v>127</v>
      </c>
      <c r="H2136" s="0" t="s">
        <v>268</v>
      </c>
    </row>
    <row r="2137" customFormat="false" ht="14.4" hidden="false" customHeight="false" outlineLevel="0" collapsed="false">
      <c r="A2137" s="44" t="n">
        <v>43435</v>
      </c>
      <c r="B2137" s="0" t="n">
        <v>130</v>
      </c>
      <c r="C2137" s="45" t="n">
        <v>43454</v>
      </c>
      <c r="D2137" s="0" t="s">
        <v>286</v>
      </c>
      <c r="E2137" s="0" t="n">
        <v>9732</v>
      </c>
      <c r="F2137" s="0" t="s">
        <v>2432</v>
      </c>
      <c r="G2137" s="0" t="s">
        <v>15</v>
      </c>
      <c r="H2137" s="0" t="s">
        <v>262</v>
      </c>
    </row>
    <row r="2138" customFormat="false" ht="14.4" hidden="false" customHeight="false" outlineLevel="0" collapsed="false">
      <c r="A2138" s="44" t="n">
        <v>43435</v>
      </c>
      <c r="B2138" s="0" t="n">
        <v>131</v>
      </c>
      <c r="C2138" s="45" t="n">
        <v>43454</v>
      </c>
      <c r="D2138" s="0" t="s">
        <v>286</v>
      </c>
      <c r="E2138" s="0" t="n">
        <v>9560</v>
      </c>
      <c r="F2138" s="0" t="s">
        <v>2433</v>
      </c>
      <c r="G2138" s="0" t="s">
        <v>15</v>
      </c>
      <c r="H2138" s="0" t="s">
        <v>269</v>
      </c>
    </row>
    <row r="2139" customFormat="false" ht="14.4" hidden="false" customHeight="false" outlineLevel="0" collapsed="false">
      <c r="A2139" s="44" t="n">
        <v>43435</v>
      </c>
      <c r="B2139" s="0" t="n">
        <v>132</v>
      </c>
      <c r="C2139" s="45" t="n">
        <v>43454</v>
      </c>
      <c r="D2139" s="0" t="s">
        <v>286</v>
      </c>
      <c r="E2139" s="0" t="n">
        <v>11064</v>
      </c>
      <c r="F2139" s="0" t="s">
        <v>2434</v>
      </c>
      <c r="G2139" s="0" t="s">
        <v>15</v>
      </c>
      <c r="H2139" s="0" t="s">
        <v>262</v>
      </c>
    </row>
    <row r="2140" customFormat="false" ht="14.4" hidden="false" customHeight="false" outlineLevel="0" collapsed="false">
      <c r="A2140" s="44" t="n">
        <v>43435</v>
      </c>
      <c r="B2140" s="0" t="n">
        <v>133</v>
      </c>
      <c r="C2140" s="45" t="n">
        <v>43455</v>
      </c>
      <c r="D2140" s="0" t="s">
        <v>286</v>
      </c>
      <c r="E2140" s="0" t="n">
        <v>10876</v>
      </c>
      <c r="F2140" s="0" t="s">
        <v>2435</v>
      </c>
      <c r="G2140" s="0" t="s">
        <v>15</v>
      </c>
      <c r="H2140" s="0" t="s">
        <v>269</v>
      </c>
    </row>
    <row r="2141" customFormat="false" ht="14.4" hidden="false" customHeight="false" outlineLevel="0" collapsed="false">
      <c r="A2141" s="44" t="n">
        <v>43435</v>
      </c>
      <c r="B2141" s="0" t="n">
        <v>134</v>
      </c>
      <c r="C2141" s="45" t="n">
        <v>43455</v>
      </c>
      <c r="D2141" s="0" t="s">
        <v>286</v>
      </c>
      <c r="E2141" s="0" t="n">
        <v>11172</v>
      </c>
      <c r="F2141" s="0" t="s">
        <v>2436</v>
      </c>
      <c r="G2141" s="0" t="s">
        <v>15</v>
      </c>
      <c r="H2141" s="0" t="s">
        <v>269</v>
      </c>
    </row>
    <row r="2142" customFormat="false" ht="14.4" hidden="false" customHeight="false" outlineLevel="0" collapsed="false">
      <c r="A2142" s="44" t="n">
        <v>43435</v>
      </c>
      <c r="B2142" s="0" t="n">
        <v>135</v>
      </c>
      <c r="C2142" s="45" t="n">
        <v>43455</v>
      </c>
      <c r="D2142" s="0" t="s">
        <v>286</v>
      </c>
      <c r="E2142" s="0" t="n">
        <v>11222</v>
      </c>
      <c r="F2142" s="0" t="s">
        <v>2437</v>
      </c>
      <c r="G2142" s="0" t="s">
        <v>15</v>
      </c>
      <c r="H2142" s="0" t="s">
        <v>267</v>
      </c>
    </row>
    <row r="2143" customFormat="false" ht="14.4" hidden="false" customHeight="false" outlineLevel="0" collapsed="false">
      <c r="A2143" s="44" t="n">
        <v>43435</v>
      </c>
      <c r="B2143" s="0" t="n">
        <v>136</v>
      </c>
      <c r="C2143" s="45" t="n">
        <v>43455</v>
      </c>
      <c r="D2143" s="0" t="s">
        <v>286</v>
      </c>
      <c r="E2143" s="0" t="n">
        <v>11223</v>
      </c>
      <c r="F2143" s="0" t="s">
        <v>2438</v>
      </c>
      <c r="G2143" s="0" t="s">
        <v>15</v>
      </c>
      <c r="H2143" s="0" t="s">
        <v>267</v>
      </c>
    </row>
    <row r="2144" customFormat="false" ht="14.4" hidden="false" customHeight="false" outlineLevel="0" collapsed="false">
      <c r="A2144" s="44" t="n">
        <v>43435</v>
      </c>
      <c r="B2144" s="0" t="n">
        <v>137</v>
      </c>
      <c r="C2144" s="45" t="n">
        <v>43455</v>
      </c>
      <c r="D2144" s="0" t="s">
        <v>286</v>
      </c>
      <c r="E2144" s="0" t="n">
        <v>10877</v>
      </c>
      <c r="F2144" s="0" t="s">
        <v>2439</v>
      </c>
      <c r="G2144" s="0" t="s">
        <v>17</v>
      </c>
      <c r="H2144" s="0" t="s">
        <v>269</v>
      </c>
    </row>
    <row r="2145" customFormat="false" ht="14.4" hidden="false" customHeight="false" outlineLevel="0" collapsed="false">
      <c r="A2145" s="44" t="n">
        <v>43435</v>
      </c>
      <c r="B2145" s="0" t="n">
        <v>138</v>
      </c>
      <c r="C2145" s="45" t="n">
        <v>43455</v>
      </c>
      <c r="D2145" s="0" t="s">
        <v>286</v>
      </c>
      <c r="E2145" s="0" t="n">
        <v>9173</v>
      </c>
      <c r="F2145" s="0" t="s">
        <v>2440</v>
      </c>
      <c r="G2145" s="0" t="s">
        <v>17</v>
      </c>
      <c r="H2145" s="0" t="s">
        <v>268</v>
      </c>
    </row>
    <row r="2146" customFormat="false" ht="14.4" hidden="false" customHeight="false" outlineLevel="0" collapsed="false">
      <c r="A2146" s="44" t="n">
        <v>43435</v>
      </c>
      <c r="B2146" s="0" t="n">
        <v>139</v>
      </c>
      <c r="C2146" s="45" t="n">
        <v>43455</v>
      </c>
      <c r="D2146" s="0" t="s">
        <v>286</v>
      </c>
      <c r="E2146" s="0" t="n">
        <v>11220</v>
      </c>
      <c r="F2146" s="0" t="s">
        <v>2441</v>
      </c>
      <c r="G2146" s="0" t="s">
        <v>17</v>
      </c>
      <c r="H2146" s="0" t="s">
        <v>267</v>
      </c>
    </row>
    <row r="2147" customFormat="false" ht="14.4" hidden="false" customHeight="false" outlineLevel="0" collapsed="false">
      <c r="A2147" s="44" t="n">
        <v>43435</v>
      </c>
      <c r="B2147" s="0" t="n">
        <v>140</v>
      </c>
      <c r="C2147" s="45" t="n">
        <v>43455</v>
      </c>
      <c r="D2147" s="0" t="s">
        <v>286</v>
      </c>
      <c r="E2147" s="0" t="n">
        <v>11221</v>
      </c>
      <c r="F2147" s="0" t="s">
        <v>2442</v>
      </c>
      <c r="G2147" s="0" t="s">
        <v>17</v>
      </c>
      <c r="H2147" s="0" t="s">
        <v>267</v>
      </c>
    </row>
    <row r="2148" customFormat="false" ht="14.4" hidden="false" customHeight="false" outlineLevel="0" collapsed="false">
      <c r="A2148" s="44" t="n">
        <v>43435</v>
      </c>
      <c r="B2148" s="0" t="n">
        <v>141</v>
      </c>
      <c r="C2148" s="45" t="n">
        <v>43455</v>
      </c>
      <c r="D2148" s="0" t="s">
        <v>286</v>
      </c>
      <c r="E2148" s="0" t="n">
        <v>12621</v>
      </c>
      <c r="F2148" s="0" t="s">
        <v>2443</v>
      </c>
      <c r="G2148" s="0" t="s">
        <v>2444</v>
      </c>
      <c r="H2148" s="0" t="s">
        <v>265</v>
      </c>
    </row>
    <row r="2149" customFormat="false" ht="14.4" hidden="false" customHeight="false" outlineLevel="0" collapsed="false">
      <c r="A2149" s="44" t="n">
        <v>43435</v>
      </c>
      <c r="B2149" s="0" t="n">
        <v>142</v>
      </c>
      <c r="C2149" s="45" t="n">
        <v>43455</v>
      </c>
      <c r="D2149" s="0" t="s">
        <v>286</v>
      </c>
      <c r="E2149" s="0" t="n">
        <v>12655</v>
      </c>
      <c r="F2149" s="0" t="s">
        <v>2445</v>
      </c>
      <c r="G2149" s="0" t="s">
        <v>2446</v>
      </c>
      <c r="H2149" s="0" t="s">
        <v>270</v>
      </c>
    </row>
    <row r="2150" customFormat="false" ht="14.4" hidden="false" customHeight="false" outlineLevel="0" collapsed="false">
      <c r="A2150" s="44" t="n">
        <v>43466</v>
      </c>
      <c r="B2150" s="0" t="n">
        <v>1</v>
      </c>
      <c r="C2150" s="45" t="n">
        <v>43481</v>
      </c>
      <c r="D2150" s="0" t="s">
        <v>286</v>
      </c>
      <c r="E2150" s="0" t="n">
        <v>11652</v>
      </c>
      <c r="F2150" s="0" t="s">
        <v>2447</v>
      </c>
      <c r="G2150" s="0" t="s">
        <v>54</v>
      </c>
      <c r="H2150" s="0" t="s">
        <v>272</v>
      </c>
    </row>
    <row r="2151" customFormat="false" ht="14.4" hidden="false" customHeight="false" outlineLevel="0" collapsed="false">
      <c r="A2151" s="44" t="n">
        <v>43466</v>
      </c>
      <c r="B2151" s="0" t="n">
        <v>2</v>
      </c>
      <c r="C2151" s="45" t="n">
        <v>43481</v>
      </c>
      <c r="D2151" s="0" t="s">
        <v>286</v>
      </c>
      <c r="E2151" s="0" t="n">
        <v>10014</v>
      </c>
      <c r="F2151" s="0" t="s">
        <v>2448</v>
      </c>
      <c r="G2151" s="0" t="s">
        <v>55</v>
      </c>
      <c r="H2151" s="0" t="s">
        <v>266</v>
      </c>
    </row>
    <row r="2152" customFormat="false" ht="14.4" hidden="false" customHeight="false" outlineLevel="0" collapsed="false">
      <c r="A2152" s="44" t="n">
        <v>43466</v>
      </c>
      <c r="B2152" s="0" t="n">
        <v>3</v>
      </c>
      <c r="C2152" s="45" t="n">
        <v>43481</v>
      </c>
      <c r="D2152" s="0" t="s">
        <v>286</v>
      </c>
      <c r="E2152" s="0" t="n">
        <v>8585</v>
      </c>
      <c r="F2152" s="0" t="s">
        <v>2449</v>
      </c>
      <c r="G2152" s="0" t="s">
        <v>183</v>
      </c>
      <c r="H2152" s="0" t="s">
        <v>270</v>
      </c>
    </row>
    <row r="2153" customFormat="false" ht="14.4" hidden="false" customHeight="false" outlineLevel="0" collapsed="false">
      <c r="A2153" s="44" t="n">
        <v>43466</v>
      </c>
      <c r="B2153" s="0" t="n">
        <v>4</v>
      </c>
      <c r="C2153" s="45" t="n">
        <v>43481</v>
      </c>
      <c r="D2153" s="0" t="s">
        <v>286</v>
      </c>
      <c r="E2153" s="0" t="n">
        <v>11724</v>
      </c>
      <c r="F2153" s="0" t="s">
        <v>2450</v>
      </c>
      <c r="G2153" s="0" t="s">
        <v>123</v>
      </c>
      <c r="H2153" s="0" t="s">
        <v>270</v>
      </c>
    </row>
    <row r="2154" customFormat="false" ht="14.4" hidden="false" customHeight="false" outlineLevel="0" collapsed="false">
      <c r="A2154" s="44" t="n">
        <v>43466</v>
      </c>
      <c r="B2154" s="0" t="n">
        <v>5</v>
      </c>
      <c r="C2154" s="45" t="n">
        <v>43481</v>
      </c>
      <c r="D2154" s="0" t="s">
        <v>286</v>
      </c>
      <c r="E2154" s="0" t="n">
        <v>11067</v>
      </c>
      <c r="F2154" s="0" t="s">
        <v>2451</v>
      </c>
      <c r="G2154" s="0" t="s">
        <v>137</v>
      </c>
      <c r="H2154" s="0" t="s">
        <v>270</v>
      </c>
    </row>
    <row r="2155" customFormat="false" ht="14.4" hidden="false" customHeight="false" outlineLevel="0" collapsed="false">
      <c r="A2155" s="44" t="n">
        <v>43466</v>
      </c>
      <c r="B2155" s="0" t="n">
        <v>6</v>
      </c>
      <c r="C2155" s="45" t="n">
        <v>43481</v>
      </c>
      <c r="D2155" s="0" t="s">
        <v>286</v>
      </c>
      <c r="E2155" s="0" t="n">
        <v>10000</v>
      </c>
      <c r="F2155" s="0" t="s">
        <v>2452</v>
      </c>
      <c r="G2155" s="0" t="s">
        <v>133</v>
      </c>
      <c r="H2155" s="0" t="s">
        <v>266</v>
      </c>
    </row>
    <row r="2156" customFormat="false" ht="14.4" hidden="false" customHeight="false" outlineLevel="0" collapsed="false">
      <c r="A2156" s="44" t="n">
        <v>43466</v>
      </c>
      <c r="B2156" s="0" t="n">
        <v>7</v>
      </c>
      <c r="C2156" s="45" t="n">
        <v>43481</v>
      </c>
      <c r="D2156" s="0" t="s">
        <v>286</v>
      </c>
      <c r="E2156" s="0" t="n">
        <v>10073</v>
      </c>
      <c r="F2156" s="0" t="s">
        <v>2453</v>
      </c>
      <c r="G2156" s="0" t="s">
        <v>133</v>
      </c>
      <c r="H2156" s="0" t="s">
        <v>266</v>
      </c>
    </row>
    <row r="2157" customFormat="false" ht="14.4" hidden="false" customHeight="false" outlineLevel="0" collapsed="false">
      <c r="A2157" s="44" t="n">
        <v>43466</v>
      </c>
      <c r="B2157" s="0" t="n">
        <v>8</v>
      </c>
      <c r="C2157" s="45" t="n">
        <v>43481</v>
      </c>
      <c r="D2157" s="0" t="s">
        <v>286</v>
      </c>
      <c r="E2157" s="0" t="n">
        <v>10321</v>
      </c>
      <c r="F2157" s="0" t="s">
        <v>2454</v>
      </c>
      <c r="G2157" s="0" t="s">
        <v>133</v>
      </c>
      <c r="H2157" s="0" t="s">
        <v>266</v>
      </c>
    </row>
    <row r="2158" customFormat="false" ht="14.4" hidden="false" customHeight="false" outlineLevel="0" collapsed="false">
      <c r="A2158" s="44" t="n">
        <v>43466</v>
      </c>
      <c r="B2158" s="0" t="n">
        <v>9</v>
      </c>
      <c r="C2158" s="45" t="n">
        <v>43482</v>
      </c>
      <c r="D2158" s="0" t="s">
        <v>286</v>
      </c>
      <c r="E2158" s="0" t="n">
        <v>11279</v>
      </c>
      <c r="F2158" s="0" t="s">
        <v>2455</v>
      </c>
      <c r="G2158" s="0" t="s">
        <v>235</v>
      </c>
      <c r="H2158" s="0" t="s">
        <v>263</v>
      </c>
    </row>
    <row r="2159" customFormat="false" ht="14.4" hidden="false" customHeight="false" outlineLevel="0" collapsed="false">
      <c r="A2159" s="44" t="n">
        <v>43466</v>
      </c>
      <c r="B2159" s="0" t="n">
        <v>10</v>
      </c>
      <c r="C2159" s="45" t="n">
        <v>43482</v>
      </c>
      <c r="D2159" s="0" t="s">
        <v>286</v>
      </c>
      <c r="E2159" s="0" t="n">
        <v>11016</v>
      </c>
      <c r="F2159" s="0" t="s">
        <v>2456</v>
      </c>
      <c r="G2159" s="0" t="s">
        <v>148</v>
      </c>
      <c r="H2159" s="0" t="s">
        <v>262</v>
      </c>
    </row>
    <row r="2160" customFormat="false" ht="14.4" hidden="false" customHeight="false" outlineLevel="0" collapsed="false">
      <c r="A2160" s="44" t="n">
        <v>43466</v>
      </c>
      <c r="B2160" s="0" t="n">
        <v>11</v>
      </c>
      <c r="C2160" s="45" t="n">
        <v>43482</v>
      </c>
      <c r="D2160" s="0" t="s">
        <v>286</v>
      </c>
      <c r="E2160" s="0" t="n">
        <v>11068</v>
      </c>
      <c r="F2160" s="0" t="s">
        <v>2457</v>
      </c>
      <c r="G2160" s="0" t="s">
        <v>133</v>
      </c>
      <c r="H2160" s="0" t="s">
        <v>262</v>
      </c>
    </row>
    <row r="2161" customFormat="false" ht="14.4" hidden="false" customHeight="false" outlineLevel="0" collapsed="false">
      <c r="A2161" s="44" t="n">
        <v>43466</v>
      </c>
      <c r="B2161" s="0" t="n">
        <v>12</v>
      </c>
      <c r="C2161" s="45" t="n">
        <v>43482</v>
      </c>
      <c r="D2161" s="0" t="s">
        <v>286</v>
      </c>
      <c r="E2161" s="0" t="n">
        <v>7839</v>
      </c>
      <c r="F2161" s="0" t="s">
        <v>2458</v>
      </c>
      <c r="G2161" s="0" t="s">
        <v>249</v>
      </c>
      <c r="H2161" s="0" t="s">
        <v>265</v>
      </c>
    </row>
    <row r="2162" customFormat="false" ht="14.4" hidden="false" customHeight="false" outlineLevel="0" collapsed="false">
      <c r="A2162" s="44" t="n">
        <v>43466</v>
      </c>
      <c r="B2162" s="0" t="n">
        <v>13</v>
      </c>
      <c r="C2162" s="45" t="n">
        <v>43482</v>
      </c>
      <c r="D2162" s="0" t="s">
        <v>286</v>
      </c>
      <c r="E2162" s="0" t="n">
        <v>10754</v>
      </c>
      <c r="F2162" s="0" t="s">
        <v>2459</v>
      </c>
      <c r="G2162" s="0" t="s">
        <v>251</v>
      </c>
      <c r="H2162" s="0" t="s">
        <v>266</v>
      </c>
    </row>
    <row r="2163" customFormat="false" ht="14.4" hidden="false" customHeight="false" outlineLevel="0" collapsed="false">
      <c r="A2163" s="44" t="n">
        <v>43466</v>
      </c>
      <c r="B2163" s="0" t="n">
        <v>14</v>
      </c>
      <c r="C2163" s="45" t="n">
        <v>43482</v>
      </c>
      <c r="D2163" s="0" t="s">
        <v>286</v>
      </c>
      <c r="E2163" s="0" t="n">
        <v>11578</v>
      </c>
      <c r="F2163" s="0" t="s">
        <v>2460</v>
      </c>
      <c r="G2163" s="0" t="s">
        <v>71</v>
      </c>
      <c r="H2163" s="0" t="s">
        <v>262</v>
      </c>
    </row>
    <row r="2164" customFormat="false" ht="14.4" hidden="false" customHeight="false" outlineLevel="0" collapsed="false">
      <c r="A2164" s="44" t="n">
        <v>43466</v>
      </c>
      <c r="B2164" s="0" t="n">
        <v>15</v>
      </c>
      <c r="C2164" s="45" t="n">
        <v>43482</v>
      </c>
      <c r="D2164" s="0" t="s">
        <v>286</v>
      </c>
      <c r="E2164" s="0" t="n">
        <v>10242</v>
      </c>
      <c r="F2164" s="0" t="s">
        <v>2461</v>
      </c>
      <c r="G2164" s="0" t="s">
        <v>101</v>
      </c>
      <c r="H2164" s="0" t="s">
        <v>266</v>
      </c>
    </row>
    <row r="2165" customFormat="false" ht="14.4" hidden="false" customHeight="false" outlineLevel="0" collapsed="false">
      <c r="A2165" s="44" t="n">
        <v>43466</v>
      </c>
      <c r="B2165" s="0" t="n">
        <v>16</v>
      </c>
      <c r="C2165" s="45" t="n">
        <v>43482</v>
      </c>
      <c r="D2165" s="0" t="s">
        <v>286</v>
      </c>
      <c r="E2165" s="0" t="n">
        <v>9421</v>
      </c>
      <c r="F2165" s="0" t="s">
        <v>2462</v>
      </c>
      <c r="G2165" s="0" t="s">
        <v>189</v>
      </c>
      <c r="H2165" s="0" t="s">
        <v>272</v>
      </c>
    </row>
    <row r="2166" customFormat="false" ht="14.4" hidden="false" customHeight="false" outlineLevel="0" collapsed="false">
      <c r="A2166" s="44" t="n">
        <v>43466</v>
      </c>
      <c r="B2166" s="0" t="n">
        <v>17</v>
      </c>
      <c r="C2166" s="45" t="n">
        <v>43483</v>
      </c>
      <c r="D2166" s="0" t="s">
        <v>286</v>
      </c>
      <c r="E2166" s="0" t="n">
        <v>8060</v>
      </c>
      <c r="F2166" s="0" t="s">
        <v>2463</v>
      </c>
      <c r="G2166" s="0" t="s">
        <v>195</v>
      </c>
      <c r="H2166" s="0" t="s">
        <v>267</v>
      </c>
    </row>
    <row r="2167" customFormat="false" ht="14.4" hidden="false" customHeight="false" outlineLevel="0" collapsed="false">
      <c r="A2167" s="44" t="n">
        <v>43466</v>
      </c>
      <c r="B2167" s="0" t="n">
        <v>18</v>
      </c>
      <c r="C2167" s="45" t="n">
        <v>43483</v>
      </c>
      <c r="D2167" s="0" t="s">
        <v>286</v>
      </c>
      <c r="E2167" s="0" t="n">
        <v>10898</v>
      </c>
      <c r="F2167" s="0" t="s">
        <v>2464</v>
      </c>
      <c r="G2167" s="0" t="s">
        <v>251</v>
      </c>
      <c r="H2167" s="0" t="s">
        <v>270</v>
      </c>
    </row>
    <row r="2168" customFormat="false" ht="14.4" hidden="false" customHeight="false" outlineLevel="0" collapsed="false">
      <c r="A2168" s="44" t="n">
        <v>43466</v>
      </c>
      <c r="B2168" s="0" t="n">
        <v>19</v>
      </c>
      <c r="C2168" s="45" t="n">
        <v>43483</v>
      </c>
      <c r="D2168" s="0" t="s">
        <v>286</v>
      </c>
      <c r="E2168" s="0" t="n">
        <v>11406</v>
      </c>
      <c r="F2168" s="0" t="s">
        <v>2465</v>
      </c>
      <c r="G2168" s="0" t="s">
        <v>156</v>
      </c>
      <c r="H2168" s="0" t="s">
        <v>265</v>
      </c>
    </row>
    <row r="2169" customFormat="false" ht="14.4" hidden="false" customHeight="false" outlineLevel="0" collapsed="false">
      <c r="A2169" s="44" t="n">
        <v>43466</v>
      </c>
      <c r="B2169" s="0" t="n">
        <v>20</v>
      </c>
      <c r="C2169" s="45" t="n">
        <v>43483</v>
      </c>
      <c r="D2169" s="0" t="s">
        <v>286</v>
      </c>
      <c r="E2169" s="0" t="n">
        <v>8361</v>
      </c>
      <c r="F2169" s="0" t="s">
        <v>2466</v>
      </c>
      <c r="G2169" s="0" t="s">
        <v>156</v>
      </c>
      <c r="H2169" s="0" t="s">
        <v>266</v>
      </c>
    </row>
    <row r="2170" customFormat="false" ht="14.4" hidden="false" customHeight="false" outlineLevel="0" collapsed="false">
      <c r="A2170" s="44" t="n">
        <v>43466</v>
      </c>
      <c r="B2170" s="0" t="n">
        <v>21</v>
      </c>
      <c r="C2170" s="45" t="n">
        <v>43483</v>
      </c>
      <c r="D2170" s="0" t="s">
        <v>286</v>
      </c>
      <c r="E2170" s="0" t="n">
        <v>10755</v>
      </c>
      <c r="F2170" s="0" t="s">
        <v>2467</v>
      </c>
      <c r="G2170" s="0" t="s">
        <v>156</v>
      </c>
      <c r="H2170" s="0" t="s">
        <v>265</v>
      </c>
    </row>
    <row r="2171" customFormat="false" ht="14.4" hidden="false" customHeight="false" outlineLevel="0" collapsed="false">
      <c r="A2171" s="44" t="n">
        <v>43466</v>
      </c>
      <c r="B2171" s="0" t="n">
        <v>22</v>
      </c>
      <c r="C2171" s="45" t="n">
        <v>43483</v>
      </c>
      <c r="D2171" s="0" t="s">
        <v>286</v>
      </c>
      <c r="E2171" s="0" t="n">
        <v>7403</v>
      </c>
      <c r="F2171" s="0" t="s">
        <v>2468</v>
      </c>
      <c r="G2171" s="0" t="s">
        <v>157</v>
      </c>
      <c r="H2171" s="0" t="s">
        <v>269</v>
      </c>
    </row>
    <row r="2172" customFormat="false" ht="14.4" hidden="false" customHeight="false" outlineLevel="0" collapsed="false">
      <c r="A2172" s="44" t="n">
        <v>43466</v>
      </c>
      <c r="B2172" s="0" t="n">
        <v>23</v>
      </c>
      <c r="C2172" s="45" t="n">
        <v>43483</v>
      </c>
      <c r="D2172" s="0" t="s">
        <v>286</v>
      </c>
      <c r="E2172" s="0" t="n">
        <v>10605</v>
      </c>
      <c r="F2172" s="0" t="s">
        <v>2469</v>
      </c>
      <c r="G2172" s="0" t="s">
        <v>133</v>
      </c>
      <c r="H2172" s="0" t="s">
        <v>265</v>
      </c>
    </row>
    <row r="2173" customFormat="false" ht="14.4" hidden="false" customHeight="false" outlineLevel="0" collapsed="false">
      <c r="A2173" s="44" t="n">
        <v>43466</v>
      </c>
      <c r="B2173" s="0" t="n">
        <v>24</v>
      </c>
      <c r="C2173" s="45" t="n">
        <v>43483</v>
      </c>
      <c r="D2173" s="0" t="s">
        <v>286</v>
      </c>
      <c r="E2173" s="0" t="n">
        <v>11046</v>
      </c>
      <c r="F2173" s="0" t="s">
        <v>2470</v>
      </c>
      <c r="G2173" s="0" t="s">
        <v>133</v>
      </c>
      <c r="H2173" s="0" t="s">
        <v>262</v>
      </c>
    </row>
    <row r="2174" customFormat="false" ht="14.4" hidden="false" customHeight="false" outlineLevel="0" collapsed="false">
      <c r="A2174" s="44" t="n">
        <v>43466</v>
      </c>
      <c r="B2174" s="0" t="n">
        <v>25</v>
      </c>
      <c r="C2174" s="45" t="n">
        <v>43486</v>
      </c>
      <c r="D2174" s="0" t="s">
        <v>286</v>
      </c>
      <c r="E2174" s="0" t="n">
        <v>8569</v>
      </c>
      <c r="F2174" s="0" t="s">
        <v>2471</v>
      </c>
      <c r="G2174" s="0" t="s">
        <v>195</v>
      </c>
      <c r="H2174" s="0" t="s">
        <v>270</v>
      </c>
    </row>
    <row r="2175" customFormat="false" ht="14.4" hidden="false" customHeight="false" outlineLevel="0" collapsed="false">
      <c r="A2175" s="44" t="n">
        <v>43466</v>
      </c>
      <c r="B2175" s="0" t="n">
        <v>26</v>
      </c>
      <c r="C2175" s="45" t="n">
        <v>43486</v>
      </c>
      <c r="D2175" s="0" t="s">
        <v>286</v>
      </c>
      <c r="E2175" s="0" t="n">
        <v>10670</v>
      </c>
      <c r="F2175" s="0" t="s">
        <v>2472</v>
      </c>
      <c r="G2175" s="0" t="s">
        <v>51</v>
      </c>
      <c r="H2175" s="0" t="s">
        <v>267</v>
      </c>
    </row>
    <row r="2176" customFormat="false" ht="14.4" hidden="false" customHeight="false" outlineLevel="0" collapsed="false">
      <c r="A2176" s="44" t="n">
        <v>43466</v>
      </c>
      <c r="B2176" s="0" t="n">
        <v>27</v>
      </c>
      <c r="C2176" s="45" t="n">
        <v>43486</v>
      </c>
      <c r="D2176" s="0" t="s">
        <v>286</v>
      </c>
      <c r="E2176" s="0" t="n">
        <v>10584</v>
      </c>
      <c r="F2176" s="0" t="s">
        <v>2473</v>
      </c>
      <c r="G2176" s="0" t="s">
        <v>53</v>
      </c>
      <c r="H2176" s="0" t="s">
        <v>272</v>
      </c>
    </row>
    <row r="2177" customFormat="false" ht="14.4" hidden="false" customHeight="false" outlineLevel="0" collapsed="false">
      <c r="A2177" s="44" t="n">
        <v>43466</v>
      </c>
      <c r="B2177" s="0" t="n">
        <v>28</v>
      </c>
      <c r="C2177" s="45" t="n">
        <v>43486</v>
      </c>
      <c r="D2177" s="0" t="s">
        <v>286</v>
      </c>
      <c r="E2177" s="0" t="n">
        <v>11437</v>
      </c>
      <c r="F2177" s="0" t="s">
        <v>2474</v>
      </c>
      <c r="G2177" s="0" t="s">
        <v>249</v>
      </c>
      <c r="H2177" s="0" t="s">
        <v>272</v>
      </c>
    </row>
    <row r="2178" customFormat="false" ht="14.4" hidden="false" customHeight="false" outlineLevel="0" collapsed="false">
      <c r="A2178" s="44" t="n">
        <v>43466</v>
      </c>
      <c r="B2178" s="0" t="n">
        <v>29</v>
      </c>
      <c r="C2178" s="45" t="n">
        <v>43486</v>
      </c>
      <c r="D2178" s="0" t="s">
        <v>286</v>
      </c>
      <c r="E2178" s="0" t="n">
        <v>11332</v>
      </c>
      <c r="F2178" s="0" t="s">
        <v>2475</v>
      </c>
      <c r="G2178" s="0" t="s">
        <v>137</v>
      </c>
      <c r="H2178" s="0" t="s">
        <v>272</v>
      </c>
    </row>
    <row r="2179" customFormat="false" ht="14.4" hidden="false" customHeight="false" outlineLevel="0" collapsed="false">
      <c r="A2179" s="44" t="n">
        <v>43466</v>
      </c>
      <c r="B2179" s="0" t="n">
        <v>30</v>
      </c>
      <c r="C2179" s="45" t="n">
        <v>43486</v>
      </c>
      <c r="D2179" s="0" t="s">
        <v>286</v>
      </c>
      <c r="E2179" s="0" t="n">
        <v>9055</v>
      </c>
      <c r="F2179" s="0" t="s">
        <v>2476</v>
      </c>
      <c r="G2179" s="0" t="s">
        <v>137</v>
      </c>
      <c r="H2179" s="0" t="s">
        <v>276</v>
      </c>
    </row>
    <row r="2180" customFormat="false" ht="14.4" hidden="false" customHeight="false" outlineLevel="0" collapsed="false">
      <c r="A2180" s="44" t="n">
        <v>43466</v>
      </c>
      <c r="B2180" s="0" t="n">
        <v>31</v>
      </c>
      <c r="C2180" s="45" t="n">
        <v>43486</v>
      </c>
      <c r="D2180" s="0" t="s">
        <v>286</v>
      </c>
      <c r="E2180" s="0" t="n">
        <v>7638</v>
      </c>
      <c r="F2180" s="0" t="s">
        <v>2477</v>
      </c>
      <c r="G2180" s="0" t="s">
        <v>133</v>
      </c>
      <c r="H2180" s="0" t="s">
        <v>268</v>
      </c>
    </row>
    <row r="2181" customFormat="false" ht="14.4" hidden="false" customHeight="false" outlineLevel="0" collapsed="false">
      <c r="A2181" s="44" t="n">
        <v>43466</v>
      </c>
      <c r="B2181" s="0" t="n">
        <v>32</v>
      </c>
      <c r="C2181" s="45" t="n">
        <v>43486</v>
      </c>
      <c r="D2181" s="0" t="s">
        <v>286</v>
      </c>
      <c r="E2181" s="0" t="n">
        <v>10909</v>
      </c>
      <c r="F2181" s="0" t="s">
        <v>2478</v>
      </c>
      <c r="G2181" s="0" t="s">
        <v>239</v>
      </c>
      <c r="H2181" s="0" t="s">
        <v>266</v>
      </c>
    </row>
    <row r="2182" customFormat="false" ht="14.4" hidden="false" customHeight="false" outlineLevel="0" collapsed="false">
      <c r="A2182" s="44" t="n">
        <v>43466</v>
      </c>
      <c r="B2182" s="0" t="n">
        <v>33</v>
      </c>
      <c r="C2182" s="45" t="n">
        <v>43487</v>
      </c>
      <c r="D2182" s="0" t="s">
        <v>286</v>
      </c>
      <c r="E2182" s="0" t="n">
        <v>10919</v>
      </c>
      <c r="F2182" s="0" t="s">
        <v>2479</v>
      </c>
      <c r="G2182" s="0" t="s">
        <v>189</v>
      </c>
      <c r="H2182" s="0" t="s">
        <v>266</v>
      </c>
    </row>
    <row r="2183" customFormat="false" ht="14.4" hidden="false" customHeight="false" outlineLevel="0" collapsed="false">
      <c r="A2183" s="44" t="n">
        <v>43466</v>
      </c>
      <c r="B2183" s="0" t="n">
        <v>34</v>
      </c>
      <c r="C2183" s="45" t="n">
        <v>43487</v>
      </c>
      <c r="D2183" s="0" t="s">
        <v>286</v>
      </c>
      <c r="E2183" s="0" t="n">
        <v>10626</v>
      </c>
      <c r="F2183" s="0" t="s">
        <v>2480</v>
      </c>
      <c r="G2183" s="0" t="s">
        <v>156</v>
      </c>
      <c r="H2183" s="0" t="s">
        <v>267</v>
      </c>
    </row>
    <row r="2184" customFormat="false" ht="14.4" hidden="false" customHeight="false" outlineLevel="0" collapsed="false">
      <c r="A2184" s="44" t="n">
        <v>43466</v>
      </c>
      <c r="B2184" s="0" t="n">
        <v>35</v>
      </c>
      <c r="C2184" s="45" t="n">
        <v>43487</v>
      </c>
      <c r="D2184" s="0" t="s">
        <v>286</v>
      </c>
      <c r="E2184" s="0" t="n">
        <v>8073</v>
      </c>
      <c r="F2184" s="0" t="s">
        <v>2481</v>
      </c>
      <c r="G2184" s="0" t="s">
        <v>156</v>
      </c>
      <c r="H2184" s="0" t="s">
        <v>267</v>
      </c>
    </row>
    <row r="2185" customFormat="false" ht="14.4" hidden="false" customHeight="false" outlineLevel="0" collapsed="false">
      <c r="A2185" s="44" t="n">
        <v>43466</v>
      </c>
      <c r="B2185" s="0" t="n">
        <v>36</v>
      </c>
      <c r="C2185" s="45" t="n">
        <v>43487</v>
      </c>
      <c r="D2185" s="0" t="s">
        <v>286</v>
      </c>
      <c r="E2185" s="0" t="n">
        <v>11000</v>
      </c>
      <c r="F2185" s="0" t="s">
        <v>2482</v>
      </c>
      <c r="G2185" s="0" t="s">
        <v>156</v>
      </c>
      <c r="H2185" s="0" t="s">
        <v>273</v>
      </c>
    </row>
    <row r="2186" customFormat="false" ht="14.4" hidden="false" customHeight="false" outlineLevel="0" collapsed="false">
      <c r="A2186" s="44" t="n">
        <v>43466</v>
      </c>
      <c r="B2186" s="0" t="n">
        <v>37</v>
      </c>
      <c r="C2186" s="45" t="n">
        <v>43487</v>
      </c>
      <c r="D2186" s="0" t="s">
        <v>286</v>
      </c>
      <c r="E2186" s="0" t="n">
        <v>11404</v>
      </c>
      <c r="F2186" s="0" t="s">
        <v>2483</v>
      </c>
      <c r="G2186" s="0" t="s">
        <v>156</v>
      </c>
      <c r="H2186" s="0" t="s">
        <v>268</v>
      </c>
    </row>
    <row r="2187" customFormat="false" ht="14.4" hidden="false" customHeight="false" outlineLevel="0" collapsed="false">
      <c r="A2187" s="44" t="n">
        <v>43466</v>
      </c>
      <c r="B2187" s="0" t="n">
        <v>38</v>
      </c>
      <c r="C2187" s="45" t="n">
        <v>43487</v>
      </c>
      <c r="D2187" s="0" t="s">
        <v>286</v>
      </c>
      <c r="E2187" s="0" t="n">
        <v>11341</v>
      </c>
      <c r="F2187" s="0" t="s">
        <v>2484</v>
      </c>
      <c r="G2187" s="0" t="s">
        <v>156</v>
      </c>
      <c r="H2187" s="0" t="s">
        <v>273</v>
      </c>
    </row>
    <row r="2188" customFormat="false" ht="14.4" hidden="false" customHeight="false" outlineLevel="0" collapsed="false">
      <c r="A2188" s="44" t="n">
        <v>43466</v>
      </c>
      <c r="B2188" s="0" t="n">
        <v>39</v>
      </c>
      <c r="C2188" s="45" t="n">
        <v>43487</v>
      </c>
      <c r="D2188" s="0" t="s">
        <v>286</v>
      </c>
      <c r="E2188" s="0" t="n">
        <v>11352</v>
      </c>
      <c r="F2188" s="0" t="s">
        <v>2485</v>
      </c>
      <c r="G2188" s="0" t="s">
        <v>156</v>
      </c>
      <c r="H2188" s="0" t="s">
        <v>268</v>
      </c>
    </row>
    <row r="2189" customFormat="false" ht="14.4" hidden="false" customHeight="false" outlineLevel="0" collapsed="false">
      <c r="A2189" s="44" t="n">
        <v>43466</v>
      </c>
      <c r="B2189" s="0" t="n">
        <v>40</v>
      </c>
      <c r="C2189" s="45" t="n">
        <v>43487</v>
      </c>
      <c r="D2189" s="0" t="s">
        <v>286</v>
      </c>
      <c r="E2189" s="0" t="n">
        <v>7964</v>
      </c>
      <c r="F2189" s="0" t="s">
        <v>2486</v>
      </c>
      <c r="G2189" s="0" t="s">
        <v>157</v>
      </c>
      <c r="H2189" s="0" t="s">
        <v>267</v>
      </c>
    </row>
    <row r="2190" customFormat="false" ht="14.4" hidden="false" customHeight="false" outlineLevel="0" collapsed="false">
      <c r="A2190" s="44" t="n">
        <v>43466</v>
      </c>
      <c r="B2190" s="0" t="n">
        <v>41</v>
      </c>
      <c r="C2190" s="45" t="n">
        <v>43488</v>
      </c>
      <c r="D2190" s="0" t="s">
        <v>286</v>
      </c>
      <c r="E2190" s="0" t="n">
        <v>9554</v>
      </c>
      <c r="F2190" s="0" t="s">
        <v>2487</v>
      </c>
      <c r="G2190" s="0" t="s">
        <v>235</v>
      </c>
      <c r="H2190" s="0" t="s">
        <v>269</v>
      </c>
    </row>
    <row r="2191" customFormat="false" ht="14.4" hidden="false" customHeight="false" outlineLevel="0" collapsed="false">
      <c r="A2191" s="44" t="n">
        <v>43466</v>
      </c>
      <c r="B2191" s="0" t="n">
        <v>42</v>
      </c>
      <c r="C2191" s="45" t="n">
        <v>43488</v>
      </c>
      <c r="D2191" s="0" t="s">
        <v>286</v>
      </c>
      <c r="E2191" s="0" t="n">
        <v>11307</v>
      </c>
      <c r="F2191" s="0" t="s">
        <v>2488</v>
      </c>
      <c r="G2191" s="0" t="s">
        <v>105</v>
      </c>
      <c r="H2191" s="0" t="s">
        <v>268</v>
      </c>
    </row>
    <row r="2192" customFormat="false" ht="14.4" hidden="false" customHeight="false" outlineLevel="0" collapsed="false">
      <c r="A2192" s="44" t="n">
        <v>43466</v>
      </c>
      <c r="B2192" s="0" t="n">
        <v>43</v>
      </c>
      <c r="C2192" s="45" t="n">
        <v>43488</v>
      </c>
      <c r="D2192" s="0" t="s">
        <v>286</v>
      </c>
      <c r="E2192" s="0" t="n">
        <v>11079</v>
      </c>
      <c r="F2192" s="0" t="s">
        <v>2489</v>
      </c>
      <c r="G2192" s="0" t="s">
        <v>112</v>
      </c>
      <c r="H2192" s="0" t="s">
        <v>263</v>
      </c>
    </row>
    <row r="2193" customFormat="false" ht="14.4" hidden="false" customHeight="false" outlineLevel="0" collapsed="false">
      <c r="A2193" s="44" t="n">
        <v>43466</v>
      </c>
      <c r="B2193" s="0" t="n">
        <v>44</v>
      </c>
      <c r="C2193" s="45" t="n">
        <v>43488</v>
      </c>
      <c r="D2193" s="0" t="s">
        <v>286</v>
      </c>
      <c r="E2193" s="0" t="n">
        <v>7748</v>
      </c>
      <c r="F2193" s="0" t="s">
        <v>2490</v>
      </c>
      <c r="G2193" s="0" t="s">
        <v>249</v>
      </c>
      <c r="H2193" s="0" t="s">
        <v>263</v>
      </c>
    </row>
    <row r="2194" customFormat="false" ht="14.4" hidden="false" customHeight="false" outlineLevel="0" collapsed="false">
      <c r="A2194" s="44" t="n">
        <v>43466</v>
      </c>
      <c r="B2194" s="0" t="n">
        <v>45</v>
      </c>
      <c r="C2194" s="45" t="n">
        <v>43488</v>
      </c>
      <c r="D2194" s="0" t="s">
        <v>286</v>
      </c>
      <c r="E2194" s="0" t="n">
        <v>11297</v>
      </c>
      <c r="F2194" s="0" t="s">
        <v>2491</v>
      </c>
      <c r="G2194" s="0" t="s">
        <v>133</v>
      </c>
      <c r="H2194" s="0" t="s">
        <v>273</v>
      </c>
    </row>
    <row r="2195" customFormat="false" ht="14.4" hidden="false" customHeight="false" outlineLevel="0" collapsed="false">
      <c r="A2195" s="44" t="n">
        <v>43466</v>
      </c>
      <c r="B2195" s="0" t="n">
        <v>46</v>
      </c>
      <c r="C2195" s="45" t="n">
        <v>43488</v>
      </c>
      <c r="D2195" s="0" t="s">
        <v>286</v>
      </c>
      <c r="E2195" s="0" t="n">
        <v>11361</v>
      </c>
      <c r="F2195" s="0" t="s">
        <v>2492</v>
      </c>
      <c r="G2195" s="0" t="s">
        <v>144</v>
      </c>
      <c r="H2195" s="0" t="s">
        <v>273</v>
      </c>
    </row>
    <row r="2196" customFormat="false" ht="14.4" hidden="false" customHeight="false" outlineLevel="0" collapsed="false">
      <c r="A2196" s="44" t="n">
        <v>43466</v>
      </c>
      <c r="B2196" s="0" t="n">
        <v>47</v>
      </c>
      <c r="C2196" s="45" t="n">
        <v>43488</v>
      </c>
      <c r="D2196" s="0" t="s">
        <v>286</v>
      </c>
      <c r="E2196" s="0" t="n">
        <v>8088</v>
      </c>
      <c r="F2196" s="0" t="s">
        <v>2493</v>
      </c>
      <c r="G2196" s="0" t="s">
        <v>157</v>
      </c>
      <c r="H2196" s="0" t="s">
        <v>267</v>
      </c>
    </row>
    <row r="2197" customFormat="false" ht="14.4" hidden="false" customHeight="false" outlineLevel="0" collapsed="false">
      <c r="A2197" s="44" t="n">
        <v>43466</v>
      </c>
      <c r="B2197" s="0" t="n">
        <v>48</v>
      </c>
      <c r="C2197" s="45" t="n">
        <v>43488</v>
      </c>
      <c r="D2197" s="0" t="s">
        <v>286</v>
      </c>
      <c r="E2197" s="0" t="n">
        <v>7824</v>
      </c>
      <c r="F2197" s="0" t="s">
        <v>2494</v>
      </c>
      <c r="G2197" s="0" t="s">
        <v>157</v>
      </c>
      <c r="H2197" s="0" t="s">
        <v>263</v>
      </c>
    </row>
    <row r="2198" customFormat="false" ht="14.4" hidden="false" customHeight="false" outlineLevel="0" collapsed="false">
      <c r="A2198" s="44" t="n">
        <v>43466</v>
      </c>
      <c r="B2198" s="0" t="n">
        <v>49</v>
      </c>
      <c r="C2198" s="45" t="n">
        <v>43489</v>
      </c>
      <c r="D2198" s="0" t="s">
        <v>286</v>
      </c>
      <c r="E2198" s="0" t="n">
        <v>10082</v>
      </c>
      <c r="F2198" s="0" t="s">
        <v>2495</v>
      </c>
      <c r="G2198" s="0" t="s">
        <v>235</v>
      </c>
      <c r="H2198" s="0" t="s">
        <v>264</v>
      </c>
    </row>
    <row r="2199" customFormat="false" ht="14.4" hidden="false" customHeight="false" outlineLevel="0" collapsed="false">
      <c r="A2199" s="44" t="n">
        <v>43466</v>
      </c>
      <c r="B2199" s="0" t="n">
        <v>50</v>
      </c>
      <c r="C2199" s="45" t="n">
        <v>43489</v>
      </c>
      <c r="D2199" s="0" t="s">
        <v>286</v>
      </c>
      <c r="E2199" s="0" t="n">
        <v>12553</v>
      </c>
      <c r="F2199" s="0" t="s">
        <v>2496</v>
      </c>
      <c r="G2199" s="0" t="s">
        <v>164</v>
      </c>
      <c r="H2199" s="0" t="s">
        <v>268</v>
      </c>
    </row>
    <row r="2200" customFormat="false" ht="14.4" hidden="false" customHeight="false" outlineLevel="0" collapsed="false">
      <c r="A2200" s="44" t="n">
        <v>43466</v>
      </c>
      <c r="B2200" s="0" t="n">
        <v>51</v>
      </c>
      <c r="C2200" s="45" t="n">
        <v>43489</v>
      </c>
      <c r="D2200" s="0" t="s">
        <v>286</v>
      </c>
      <c r="E2200" s="0" t="n">
        <v>7804</v>
      </c>
      <c r="F2200" s="0" t="s">
        <v>2497</v>
      </c>
      <c r="G2200" s="0" t="s">
        <v>123</v>
      </c>
      <c r="H2200" s="0" t="s">
        <v>263</v>
      </c>
    </row>
    <row r="2201" customFormat="false" ht="14.4" hidden="false" customHeight="false" outlineLevel="0" collapsed="false">
      <c r="A2201" s="44" t="n">
        <v>43466</v>
      </c>
      <c r="B2201" s="0" t="n">
        <v>52</v>
      </c>
      <c r="C2201" s="45" t="n">
        <v>43489</v>
      </c>
      <c r="D2201" s="0" t="s">
        <v>286</v>
      </c>
      <c r="E2201" s="0" t="n">
        <v>7835</v>
      </c>
      <c r="F2201" s="0" t="s">
        <v>2498</v>
      </c>
      <c r="G2201" s="0" t="s">
        <v>123</v>
      </c>
      <c r="H2201" s="0" t="s">
        <v>263</v>
      </c>
    </row>
    <row r="2202" customFormat="false" ht="14.4" hidden="false" customHeight="false" outlineLevel="0" collapsed="false">
      <c r="A2202" s="44" t="n">
        <v>43466</v>
      </c>
      <c r="B2202" s="0" t="n">
        <v>53</v>
      </c>
      <c r="C2202" s="45" t="n">
        <v>43489</v>
      </c>
      <c r="D2202" s="0" t="s">
        <v>286</v>
      </c>
      <c r="E2202" s="0" t="n">
        <v>7894</v>
      </c>
      <c r="F2202" s="0" t="s">
        <v>2499</v>
      </c>
      <c r="G2202" s="0" t="s">
        <v>105</v>
      </c>
      <c r="H2202" s="0" t="s">
        <v>267</v>
      </c>
    </row>
    <row r="2203" customFormat="false" ht="14.4" hidden="false" customHeight="false" outlineLevel="0" collapsed="false">
      <c r="A2203" s="44" t="n">
        <v>43466</v>
      </c>
      <c r="B2203" s="0" t="n">
        <v>54</v>
      </c>
      <c r="C2203" s="45" t="n">
        <v>43489</v>
      </c>
      <c r="D2203" s="0" t="s">
        <v>286</v>
      </c>
      <c r="E2203" s="0" t="n">
        <v>7818</v>
      </c>
      <c r="F2203" s="0" t="s">
        <v>2500</v>
      </c>
      <c r="G2203" s="0" t="s">
        <v>174</v>
      </c>
      <c r="H2203" s="0" t="s">
        <v>263</v>
      </c>
    </row>
    <row r="2204" customFormat="false" ht="14.4" hidden="false" customHeight="false" outlineLevel="0" collapsed="false">
      <c r="A2204" s="44" t="n">
        <v>43466</v>
      </c>
      <c r="B2204" s="0" t="n">
        <v>55</v>
      </c>
      <c r="C2204" s="45" t="n">
        <v>43489</v>
      </c>
      <c r="D2204" s="0" t="s">
        <v>286</v>
      </c>
      <c r="E2204" s="0" t="n">
        <v>9457</v>
      </c>
      <c r="F2204" s="0" t="s">
        <v>2501</v>
      </c>
      <c r="G2204" s="0" t="s">
        <v>175</v>
      </c>
      <c r="H2204" s="0" t="s">
        <v>272</v>
      </c>
    </row>
    <row r="2205" customFormat="false" ht="14.4" hidden="false" customHeight="false" outlineLevel="0" collapsed="false">
      <c r="A2205" s="44" t="n">
        <v>43466</v>
      </c>
      <c r="B2205" s="0" t="n">
        <v>56</v>
      </c>
      <c r="C2205" s="45" t="n">
        <v>43489</v>
      </c>
      <c r="D2205" s="0" t="s">
        <v>286</v>
      </c>
      <c r="E2205" s="0" t="n">
        <v>10060</v>
      </c>
      <c r="F2205" s="0" t="s">
        <v>2502</v>
      </c>
      <c r="G2205" s="0" t="s">
        <v>239</v>
      </c>
      <c r="H2205" s="0" t="s">
        <v>266</v>
      </c>
    </row>
    <row r="2206" customFormat="false" ht="14.4" hidden="false" customHeight="false" outlineLevel="0" collapsed="false">
      <c r="A2206" s="44" t="n">
        <v>43466</v>
      </c>
      <c r="B2206" s="0" t="n">
        <v>57</v>
      </c>
      <c r="C2206" s="45" t="n">
        <v>43490</v>
      </c>
      <c r="D2206" s="0" t="s">
        <v>286</v>
      </c>
      <c r="E2206" s="0" t="n">
        <v>9351</v>
      </c>
      <c r="F2206" s="0" t="s">
        <v>2503</v>
      </c>
      <c r="G2206" s="0" t="s">
        <v>127</v>
      </c>
      <c r="H2206" s="0" t="s">
        <v>272</v>
      </c>
    </row>
    <row r="2207" customFormat="false" ht="14.4" hidden="false" customHeight="false" outlineLevel="0" collapsed="false">
      <c r="A2207" s="44" t="n">
        <v>43466</v>
      </c>
      <c r="B2207" s="0" t="n">
        <v>58</v>
      </c>
      <c r="C2207" s="45" t="n">
        <v>43490</v>
      </c>
      <c r="D2207" s="0" t="s">
        <v>286</v>
      </c>
      <c r="E2207" s="0" t="n">
        <v>8227</v>
      </c>
      <c r="F2207" s="0" t="s">
        <v>2504</v>
      </c>
      <c r="G2207" s="0" t="s">
        <v>127</v>
      </c>
      <c r="H2207" s="0" t="s">
        <v>273</v>
      </c>
    </row>
    <row r="2208" customFormat="false" ht="14.4" hidden="false" customHeight="false" outlineLevel="0" collapsed="false">
      <c r="A2208" s="44" t="n">
        <v>43466</v>
      </c>
      <c r="B2208" s="0" t="n">
        <v>59</v>
      </c>
      <c r="C2208" s="45" t="n">
        <v>43490</v>
      </c>
      <c r="D2208" s="0" t="s">
        <v>286</v>
      </c>
      <c r="E2208" s="0" t="n">
        <v>10256</v>
      </c>
      <c r="F2208" s="0" t="s">
        <v>2505</v>
      </c>
      <c r="G2208" s="0" t="s">
        <v>127</v>
      </c>
      <c r="H2208" s="0" t="s">
        <v>273</v>
      </c>
    </row>
    <row r="2209" customFormat="false" ht="14.4" hidden="false" customHeight="false" outlineLevel="0" collapsed="false">
      <c r="A2209" s="44" t="n">
        <v>43466</v>
      </c>
      <c r="B2209" s="0" t="n">
        <v>60</v>
      </c>
      <c r="C2209" s="45" t="n">
        <v>43490</v>
      </c>
      <c r="D2209" s="0" t="s">
        <v>286</v>
      </c>
      <c r="E2209" s="0" t="n">
        <v>5999</v>
      </c>
      <c r="F2209" s="0" t="s">
        <v>2506</v>
      </c>
      <c r="G2209" s="0" t="s">
        <v>127</v>
      </c>
      <c r="H2209" s="0" t="s">
        <v>262</v>
      </c>
    </row>
    <row r="2210" customFormat="false" ht="14.4" hidden="false" customHeight="false" outlineLevel="0" collapsed="false">
      <c r="A2210" s="44" t="n">
        <v>43466</v>
      </c>
      <c r="B2210" s="0" t="n">
        <v>61</v>
      </c>
      <c r="C2210" s="45" t="n">
        <v>43490</v>
      </c>
      <c r="D2210" s="0" t="s">
        <v>286</v>
      </c>
      <c r="E2210" s="0" t="n">
        <v>10268</v>
      </c>
      <c r="F2210" s="0" t="s">
        <v>2507</v>
      </c>
      <c r="G2210" s="0" t="s">
        <v>127</v>
      </c>
      <c r="H2210" s="0" t="s">
        <v>273</v>
      </c>
    </row>
    <row r="2211" customFormat="false" ht="14.4" hidden="false" customHeight="false" outlineLevel="0" collapsed="false">
      <c r="A2211" s="44" t="n">
        <v>43466</v>
      </c>
      <c r="B2211" s="0" t="n">
        <v>62</v>
      </c>
      <c r="C2211" s="45" t="n">
        <v>43490</v>
      </c>
      <c r="D2211" s="0" t="s">
        <v>286</v>
      </c>
      <c r="E2211" s="0" t="n">
        <v>7977</v>
      </c>
      <c r="F2211" s="0" t="s">
        <v>2508</v>
      </c>
      <c r="G2211" s="0" t="s">
        <v>127</v>
      </c>
      <c r="H2211" s="0" t="s">
        <v>267</v>
      </c>
    </row>
    <row r="2212" customFormat="false" ht="14.4" hidden="false" customHeight="false" outlineLevel="0" collapsed="false">
      <c r="A2212" s="44" t="n">
        <v>43466</v>
      </c>
      <c r="B2212" s="0" t="n">
        <v>63</v>
      </c>
      <c r="C2212" s="45" t="n">
        <v>43490</v>
      </c>
      <c r="D2212" s="0" t="s">
        <v>286</v>
      </c>
      <c r="E2212" s="0" t="n">
        <v>7838</v>
      </c>
      <c r="F2212" s="0" t="s">
        <v>2509</v>
      </c>
      <c r="G2212" s="0" t="s">
        <v>127</v>
      </c>
      <c r="H2212" s="0" t="s">
        <v>263</v>
      </c>
    </row>
    <row r="2213" customFormat="false" ht="14.4" hidden="false" customHeight="false" outlineLevel="0" collapsed="false">
      <c r="A2213" s="44" t="n">
        <v>43466</v>
      </c>
      <c r="B2213" s="0" t="n">
        <v>64</v>
      </c>
      <c r="C2213" s="45" t="n">
        <v>43490</v>
      </c>
      <c r="D2213" s="0" t="s">
        <v>286</v>
      </c>
      <c r="E2213" s="0" t="n">
        <v>10784</v>
      </c>
      <c r="F2213" s="0" t="s">
        <v>2510</v>
      </c>
      <c r="G2213" s="0" t="s">
        <v>239</v>
      </c>
      <c r="H2213" s="0" t="s">
        <v>266</v>
      </c>
    </row>
    <row r="2214" customFormat="false" ht="14.4" hidden="false" customHeight="false" outlineLevel="0" collapsed="false">
      <c r="A2214" s="44" t="n">
        <v>43466</v>
      </c>
      <c r="B2214" s="0" t="n">
        <v>65</v>
      </c>
      <c r="C2214" s="45" t="n">
        <v>43494</v>
      </c>
      <c r="D2214" s="0" t="s">
        <v>286</v>
      </c>
      <c r="E2214" s="0" t="n">
        <v>10914</v>
      </c>
      <c r="F2214" s="0" t="s">
        <v>2511</v>
      </c>
      <c r="G2214" s="0" t="s">
        <v>55</v>
      </c>
      <c r="H2214" s="0" t="s">
        <v>267</v>
      </c>
    </row>
    <row r="2215" customFormat="false" ht="14.4" hidden="false" customHeight="false" outlineLevel="0" collapsed="false">
      <c r="A2215" s="44" t="n">
        <v>43466</v>
      </c>
      <c r="B2215" s="0" t="n">
        <v>66</v>
      </c>
      <c r="C2215" s="45" t="n">
        <v>43494</v>
      </c>
      <c r="D2215" s="0" t="s">
        <v>286</v>
      </c>
      <c r="E2215" s="0" t="n">
        <v>10961</v>
      </c>
      <c r="F2215" s="0" t="s">
        <v>2512</v>
      </c>
      <c r="G2215" s="0" t="s">
        <v>15</v>
      </c>
      <c r="H2215" s="0" t="s">
        <v>272</v>
      </c>
    </row>
    <row r="2216" customFormat="false" ht="14.4" hidden="false" customHeight="false" outlineLevel="0" collapsed="false">
      <c r="A2216" s="44" t="n">
        <v>43466</v>
      </c>
      <c r="B2216" s="0" t="n">
        <v>67</v>
      </c>
      <c r="C2216" s="45" t="n">
        <v>43494</v>
      </c>
      <c r="D2216" s="0" t="s">
        <v>286</v>
      </c>
      <c r="E2216" s="0" t="n">
        <v>11921</v>
      </c>
      <c r="F2216" s="0" t="s">
        <v>2513</v>
      </c>
      <c r="G2216" s="0" t="s">
        <v>17</v>
      </c>
      <c r="H2216" s="0" t="s">
        <v>271</v>
      </c>
    </row>
    <row r="2217" customFormat="false" ht="14.4" hidden="false" customHeight="false" outlineLevel="0" collapsed="false">
      <c r="A2217" s="44" t="n">
        <v>43466</v>
      </c>
      <c r="B2217" s="0" t="n">
        <v>68</v>
      </c>
      <c r="C2217" s="45" t="n">
        <v>43494</v>
      </c>
      <c r="D2217" s="0" t="s">
        <v>286</v>
      </c>
      <c r="E2217" s="0" t="n">
        <v>12131</v>
      </c>
      <c r="F2217" s="0" t="s">
        <v>2514</v>
      </c>
      <c r="G2217" s="0" t="s">
        <v>27</v>
      </c>
      <c r="H2217" s="0" t="s">
        <v>265</v>
      </c>
    </row>
    <row r="2218" customFormat="false" ht="14.4" hidden="false" customHeight="false" outlineLevel="0" collapsed="false">
      <c r="A2218" s="44" t="n">
        <v>43466</v>
      </c>
      <c r="B2218" s="0" t="n">
        <v>69</v>
      </c>
      <c r="C2218" s="45" t="n">
        <v>43494</v>
      </c>
      <c r="D2218" s="0" t="s">
        <v>286</v>
      </c>
      <c r="E2218" s="0" t="n">
        <v>11662</v>
      </c>
      <c r="F2218" s="0" t="s">
        <v>2515</v>
      </c>
      <c r="G2218" s="0" t="s">
        <v>26</v>
      </c>
      <c r="H2218" s="0" t="s">
        <v>263</v>
      </c>
    </row>
    <row r="2219" customFormat="false" ht="14.4" hidden="false" customHeight="false" outlineLevel="0" collapsed="false">
      <c r="A2219" s="44" t="n">
        <v>43466</v>
      </c>
      <c r="B2219" s="0" t="n">
        <v>70</v>
      </c>
      <c r="C2219" s="45" t="n">
        <v>43494</v>
      </c>
      <c r="D2219" s="0" t="s">
        <v>286</v>
      </c>
      <c r="E2219" s="0" t="n">
        <v>8364</v>
      </c>
      <c r="F2219" s="0" t="s">
        <v>2516</v>
      </c>
      <c r="G2219" s="0" t="s">
        <v>26</v>
      </c>
      <c r="H2219" s="0" t="s">
        <v>276</v>
      </c>
    </row>
    <row r="2220" customFormat="false" ht="14.4" hidden="false" customHeight="false" outlineLevel="0" collapsed="false">
      <c r="A2220" s="44" t="n">
        <v>43466</v>
      </c>
      <c r="B2220" s="0" t="n">
        <v>71</v>
      </c>
      <c r="C2220" s="45" t="n">
        <v>43494</v>
      </c>
      <c r="D2220" s="0" t="s">
        <v>286</v>
      </c>
      <c r="E2220" s="0" t="n">
        <v>11377</v>
      </c>
      <c r="F2220" s="0" t="s">
        <v>2517</v>
      </c>
      <c r="G2220" s="0" t="s">
        <v>27</v>
      </c>
      <c r="H2220" s="0" t="s">
        <v>268</v>
      </c>
    </row>
    <row r="2221" customFormat="false" ht="14.4" hidden="false" customHeight="false" outlineLevel="0" collapsed="false">
      <c r="A2221" s="44" t="n">
        <v>43466</v>
      </c>
      <c r="B2221" s="0" t="n">
        <v>72</v>
      </c>
      <c r="C2221" s="45" t="n">
        <v>43494</v>
      </c>
      <c r="D2221" s="0" t="s">
        <v>286</v>
      </c>
      <c r="E2221" s="0" t="n">
        <v>10301</v>
      </c>
      <c r="F2221" s="0" t="s">
        <v>2518</v>
      </c>
      <c r="G2221" s="0" t="s">
        <v>235</v>
      </c>
      <c r="H2221" s="0" t="s">
        <v>262</v>
      </c>
    </row>
    <row r="2222" customFormat="false" ht="14.4" hidden="false" customHeight="false" outlineLevel="0" collapsed="false">
      <c r="A2222" s="44" t="n">
        <v>43466</v>
      </c>
      <c r="B2222" s="0" t="n">
        <v>73</v>
      </c>
      <c r="C2222" s="45" t="n">
        <v>43495</v>
      </c>
      <c r="D2222" s="0" t="s">
        <v>286</v>
      </c>
      <c r="E2222" s="0" t="n">
        <v>11561</v>
      </c>
      <c r="F2222" s="0" t="s">
        <v>2519</v>
      </c>
      <c r="G2222" s="0" t="s">
        <v>157</v>
      </c>
      <c r="H2222" s="0" t="s">
        <v>270</v>
      </c>
    </row>
    <row r="2223" customFormat="false" ht="14.4" hidden="false" customHeight="false" outlineLevel="0" collapsed="false">
      <c r="A2223" s="44" t="n">
        <v>43466</v>
      </c>
      <c r="B2223" s="0" t="n">
        <v>74</v>
      </c>
      <c r="C2223" s="45" t="n">
        <v>43495</v>
      </c>
      <c r="D2223" s="0" t="s">
        <v>286</v>
      </c>
      <c r="E2223" s="0" t="n">
        <v>10316</v>
      </c>
      <c r="F2223" s="0" t="s">
        <v>2520</v>
      </c>
      <c r="G2223" s="0" t="s">
        <v>27</v>
      </c>
      <c r="H2223" s="0" t="s">
        <v>272</v>
      </c>
    </row>
    <row r="2224" customFormat="false" ht="14.4" hidden="false" customHeight="false" outlineLevel="0" collapsed="false">
      <c r="A2224" s="44" t="n">
        <v>43466</v>
      </c>
      <c r="B2224" s="0" t="n">
        <v>75</v>
      </c>
      <c r="C2224" s="45" t="n">
        <v>43495</v>
      </c>
      <c r="D2224" s="0" t="s">
        <v>286</v>
      </c>
      <c r="E2224" s="0" t="n">
        <v>11451</v>
      </c>
      <c r="F2224" s="0" t="s">
        <v>2521</v>
      </c>
      <c r="G2224" s="0" t="s">
        <v>26</v>
      </c>
      <c r="H2224" s="0" t="s">
        <v>274</v>
      </c>
    </row>
    <row r="2225" customFormat="false" ht="14.4" hidden="false" customHeight="false" outlineLevel="0" collapsed="false">
      <c r="A2225" s="44" t="n">
        <v>43466</v>
      </c>
      <c r="B2225" s="0" t="n">
        <v>76</v>
      </c>
      <c r="C2225" s="45" t="n">
        <v>43495</v>
      </c>
      <c r="D2225" s="0" t="s">
        <v>286</v>
      </c>
      <c r="E2225" s="0" t="n">
        <v>12097</v>
      </c>
      <c r="F2225" s="0" t="s">
        <v>2522</v>
      </c>
      <c r="G2225" s="0" t="s">
        <v>177</v>
      </c>
      <c r="H2225" s="0" t="s">
        <v>270</v>
      </c>
    </row>
    <row r="2226" customFormat="false" ht="14.4" hidden="false" customHeight="false" outlineLevel="0" collapsed="false">
      <c r="A2226" s="44" t="n">
        <v>43466</v>
      </c>
      <c r="B2226" s="0" t="n">
        <v>77</v>
      </c>
      <c r="C2226" s="45" t="n">
        <v>43495</v>
      </c>
      <c r="D2226" s="0" t="s">
        <v>286</v>
      </c>
      <c r="E2226" s="0" t="n">
        <v>12098</v>
      </c>
      <c r="F2226" s="0" t="s">
        <v>2523</v>
      </c>
      <c r="G2226" s="0" t="s">
        <v>177</v>
      </c>
      <c r="H2226" s="0" t="s">
        <v>264</v>
      </c>
    </row>
    <row r="2227" customFormat="false" ht="14.4" hidden="false" customHeight="false" outlineLevel="0" collapsed="false">
      <c r="A2227" s="44" t="n">
        <v>43466</v>
      </c>
      <c r="B2227" s="0" t="n">
        <v>78</v>
      </c>
      <c r="C2227" s="45" t="n">
        <v>43495</v>
      </c>
      <c r="D2227" s="0" t="s">
        <v>286</v>
      </c>
      <c r="E2227" s="0" t="n">
        <v>12090</v>
      </c>
      <c r="F2227" s="0" t="s">
        <v>2524</v>
      </c>
      <c r="G2227" s="0" t="s">
        <v>159</v>
      </c>
      <c r="H2227" s="0" t="s">
        <v>263</v>
      </c>
    </row>
    <row r="2228" customFormat="false" ht="14.4" hidden="false" customHeight="false" outlineLevel="0" collapsed="false">
      <c r="A2228" s="44" t="n">
        <v>43466</v>
      </c>
      <c r="B2228" s="0" t="n">
        <v>79</v>
      </c>
      <c r="C2228" s="45" t="n">
        <v>43495</v>
      </c>
      <c r="D2228" s="0" t="s">
        <v>286</v>
      </c>
      <c r="E2228" s="0" t="n">
        <v>12091</v>
      </c>
      <c r="F2228" s="0" t="s">
        <v>2525</v>
      </c>
      <c r="G2228" s="0" t="s">
        <v>159</v>
      </c>
      <c r="H2228" s="0" t="s">
        <v>267</v>
      </c>
    </row>
    <row r="2229" customFormat="false" ht="14.4" hidden="false" customHeight="false" outlineLevel="0" collapsed="false">
      <c r="A2229" s="44" t="n">
        <v>43466</v>
      </c>
      <c r="B2229" s="0" t="n">
        <v>80</v>
      </c>
      <c r="C2229" s="45" t="n">
        <v>43495</v>
      </c>
      <c r="D2229" s="0" t="s">
        <v>286</v>
      </c>
      <c r="E2229" s="0" t="n">
        <v>12092</v>
      </c>
      <c r="F2229" s="0" t="s">
        <v>2526</v>
      </c>
      <c r="G2229" s="0" t="s">
        <v>159</v>
      </c>
      <c r="H2229" s="0" t="s">
        <v>274</v>
      </c>
    </row>
    <row r="2230" customFormat="false" ht="14.4" hidden="false" customHeight="false" outlineLevel="0" collapsed="false">
      <c r="A2230" s="44" t="n">
        <v>43466</v>
      </c>
      <c r="B2230" s="0" t="n">
        <v>81</v>
      </c>
      <c r="C2230" s="45" t="n">
        <v>43496</v>
      </c>
      <c r="D2230" s="0" t="s">
        <v>286</v>
      </c>
      <c r="E2230" s="0" t="n">
        <v>12093</v>
      </c>
      <c r="F2230" s="0" t="s">
        <v>2527</v>
      </c>
      <c r="G2230" s="0" t="s">
        <v>159</v>
      </c>
      <c r="H2230" s="0" t="s">
        <v>272</v>
      </c>
    </row>
    <row r="2231" customFormat="false" ht="14.4" hidden="false" customHeight="false" outlineLevel="0" collapsed="false">
      <c r="A2231" s="44" t="n">
        <v>43466</v>
      </c>
      <c r="B2231" s="0" t="n">
        <v>82</v>
      </c>
      <c r="C2231" s="45" t="n">
        <v>43496</v>
      </c>
      <c r="D2231" s="0" t="s">
        <v>286</v>
      </c>
      <c r="E2231" s="0" t="n">
        <v>12546</v>
      </c>
      <c r="F2231" s="0" t="s">
        <v>2528</v>
      </c>
      <c r="G2231" s="0" t="s">
        <v>46</v>
      </c>
      <c r="H2231" s="0" t="s">
        <v>262</v>
      </c>
    </row>
    <row r="2232" customFormat="false" ht="14.4" hidden="false" customHeight="false" outlineLevel="0" collapsed="false">
      <c r="A2232" s="44" t="n">
        <v>43466</v>
      </c>
      <c r="B2232" s="0" t="n">
        <v>83</v>
      </c>
      <c r="C2232" s="45" t="n">
        <v>43496</v>
      </c>
      <c r="D2232" s="0" t="s">
        <v>286</v>
      </c>
      <c r="E2232" s="0" t="n">
        <v>10761</v>
      </c>
      <c r="F2232" s="0" t="s">
        <v>2529</v>
      </c>
      <c r="G2232" s="0" t="s">
        <v>15</v>
      </c>
      <c r="H2232" s="0" t="s">
        <v>266</v>
      </c>
    </row>
    <row r="2233" customFormat="false" ht="14.4" hidden="false" customHeight="false" outlineLevel="0" collapsed="false">
      <c r="A2233" s="44" t="n">
        <v>43466</v>
      </c>
      <c r="B2233" s="0" t="n">
        <v>84</v>
      </c>
      <c r="C2233" s="45" t="n">
        <v>43496</v>
      </c>
      <c r="D2233" s="0" t="s">
        <v>286</v>
      </c>
      <c r="E2233" s="0" t="n">
        <v>10762</v>
      </c>
      <c r="F2233" s="0" t="s">
        <v>2530</v>
      </c>
      <c r="G2233" s="0" t="s">
        <v>15</v>
      </c>
      <c r="H2233" s="0" t="s">
        <v>266</v>
      </c>
    </row>
    <row r="2234" customFormat="false" ht="14.4" hidden="false" customHeight="false" outlineLevel="0" collapsed="false">
      <c r="A2234" s="44" t="n">
        <v>43466</v>
      </c>
      <c r="B2234" s="0" t="n">
        <v>85</v>
      </c>
      <c r="C2234" s="45" t="n">
        <v>43496</v>
      </c>
      <c r="D2234" s="0" t="s">
        <v>286</v>
      </c>
      <c r="E2234" s="0" t="n">
        <v>12086</v>
      </c>
      <c r="F2234" s="0" t="s">
        <v>2531</v>
      </c>
      <c r="G2234" s="0" t="s">
        <v>139</v>
      </c>
      <c r="H2234" s="0" t="s">
        <v>270</v>
      </c>
    </row>
    <row r="2235" customFormat="false" ht="14.4" hidden="false" customHeight="false" outlineLevel="0" collapsed="false">
      <c r="A2235" s="44" t="n">
        <v>43466</v>
      </c>
      <c r="B2235" s="0" t="n">
        <v>86</v>
      </c>
      <c r="C2235" s="45" t="n">
        <v>43496</v>
      </c>
      <c r="D2235" s="0" t="s">
        <v>286</v>
      </c>
      <c r="E2235" s="0" t="n">
        <v>9172</v>
      </c>
      <c r="F2235" s="0" t="s">
        <v>2532</v>
      </c>
      <c r="G2235" s="0" t="s">
        <v>26</v>
      </c>
      <c r="H2235" s="0" t="s">
        <v>268</v>
      </c>
    </row>
    <row r="2236" customFormat="false" ht="14.4" hidden="false" customHeight="false" outlineLevel="0" collapsed="false">
      <c r="A2236" s="44" t="n">
        <v>43466</v>
      </c>
      <c r="B2236" s="0" t="n">
        <v>87</v>
      </c>
      <c r="C2236" s="45" t="n">
        <v>43496</v>
      </c>
      <c r="D2236" s="0" t="s">
        <v>286</v>
      </c>
      <c r="E2236" s="0" t="n">
        <v>12099</v>
      </c>
      <c r="F2236" s="0" t="s">
        <v>2533</v>
      </c>
      <c r="G2236" s="0" t="s">
        <v>177</v>
      </c>
      <c r="H2236" s="0" t="s">
        <v>272</v>
      </c>
    </row>
    <row r="2237" customFormat="false" ht="14.4" hidden="false" customHeight="false" outlineLevel="0" collapsed="false">
      <c r="A2237" s="44" t="n">
        <v>43466</v>
      </c>
      <c r="B2237" s="0" t="n">
        <v>88</v>
      </c>
      <c r="C2237" s="45" t="n">
        <v>43496</v>
      </c>
      <c r="D2237" s="0" t="s">
        <v>286</v>
      </c>
      <c r="E2237" s="0" t="n">
        <v>12100</v>
      </c>
      <c r="F2237" s="0" t="s">
        <v>2534</v>
      </c>
      <c r="G2237" s="0" t="s">
        <v>177</v>
      </c>
      <c r="H2237" s="0" t="s">
        <v>265</v>
      </c>
    </row>
    <row r="2238" customFormat="false" ht="14.4" hidden="false" customHeight="false" outlineLevel="0" collapsed="false">
      <c r="A2238" s="44" t="n">
        <v>43466</v>
      </c>
      <c r="B2238" s="0" t="n">
        <v>89</v>
      </c>
      <c r="C2238" s="45" t="n">
        <v>43496</v>
      </c>
      <c r="D2238" s="0" t="s">
        <v>286</v>
      </c>
      <c r="E2238" s="0" t="n">
        <v>11285</v>
      </c>
      <c r="F2238" s="0" t="s">
        <v>2535</v>
      </c>
      <c r="G2238" s="0" t="s">
        <v>8</v>
      </c>
      <c r="H2238" s="0" t="s">
        <v>266</v>
      </c>
    </row>
    <row r="2239" customFormat="false" ht="14.4" hidden="false" customHeight="false" outlineLevel="0" collapsed="false">
      <c r="A2239" s="44" t="n">
        <v>43466</v>
      </c>
      <c r="B2239" s="0" t="n">
        <v>90</v>
      </c>
      <c r="C2239" s="45" t="n">
        <v>43496</v>
      </c>
      <c r="D2239" s="0" t="s">
        <v>286</v>
      </c>
      <c r="E2239" s="0" t="n">
        <v>11283</v>
      </c>
      <c r="F2239" s="0" t="s">
        <v>2536</v>
      </c>
      <c r="G2239" s="0" t="s">
        <v>7</v>
      </c>
      <c r="H2239" s="0" t="s">
        <v>265</v>
      </c>
    </row>
    <row r="2240" customFormat="false" ht="14.4" hidden="false" customHeight="false" outlineLevel="0" collapsed="false">
      <c r="A2240" s="44" t="n">
        <v>43497</v>
      </c>
      <c r="B2240" s="0" t="n">
        <v>1</v>
      </c>
      <c r="C2240" s="45" t="n">
        <v>43497</v>
      </c>
      <c r="D2240" s="0" t="s">
        <v>286</v>
      </c>
      <c r="E2240" s="0" t="n">
        <v>11472</v>
      </c>
      <c r="F2240" s="0" t="s">
        <v>2537</v>
      </c>
      <c r="G2240" s="0" t="s">
        <v>211</v>
      </c>
      <c r="H2240" s="0" t="s">
        <v>261</v>
      </c>
    </row>
    <row r="2241" customFormat="false" ht="14.4" hidden="false" customHeight="false" outlineLevel="0" collapsed="false">
      <c r="A2241" s="44" t="n">
        <v>43497</v>
      </c>
      <c r="B2241" s="0" t="n">
        <v>2</v>
      </c>
      <c r="C2241" s="45" t="n">
        <v>43497</v>
      </c>
      <c r="D2241" s="0" t="s">
        <v>286</v>
      </c>
      <c r="E2241" s="0" t="n">
        <v>11720</v>
      </c>
      <c r="F2241" s="0" t="s">
        <v>2538</v>
      </c>
      <c r="G2241" s="0" t="s">
        <v>127</v>
      </c>
      <c r="H2241" s="0" t="s">
        <v>270</v>
      </c>
    </row>
    <row r="2242" customFormat="false" ht="14.4" hidden="false" customHeight="false" outlineLevel="0" collapsed="false">
      <c r="A2242" s="44" t="n">
        <v>43497</v>
      </c>
      <c r="B2242" s="0" t="n">
        <v>3</v>
      </c>
      <c r="C2242" s="45" t="n">
        <v>43497</v>
      </c>
      <c r="D2242" s="0" t="s">
        <v>286</v>
      </c>
      <c r="E2242" s="0" t="n">
        <v>11723</v>
      </c>
      <c r="F2242" s="0" t="s">
        <v>2539</v>
      </c>
      <c r="G2242" s="0" t="s">
        <v>127</v>
      </c>
      <c r="H2242" s="0" t="s">
        <v>270</v>
      </c>
    </row>
    <row r="2243" customFormat="false" ht="14.4" hidden="false" customHeight="false" outlineLevel="0" collapsed="false">
      <c r="A2243" s="44" t="n">
        <v>43497</v>
      </c>
      <c r="B2243" s="0" t="n">
        <v>4</v>
      </c>
      <c r="C2243" s="45" t="n">
        <v>43497</v>
      </c>
      <c r="D2243" s="0" t="s">
        <v>286</v>
      </c>
      <c r="E2243" s="0" t="n">
        <v>11477</v>
      </c>
      <c r="F2243" s="0" t="s">
        <v>2540</v>
      </c>
      <c r="G2243" s="0" t="s">
        <v>128</v>
      </c>
      <c r="H2243" s="0" t="s">
        <v>261</v>
      </c>
    </row>
    <row r="2244" customFormat="false" ht="14.4" hidden="false" customHeight="false" outlineLevel="0" collapsed="false">
      <c r="A2244" s="44" t="n">
        <v>43497</v>
      </c>
      <c r="B2244" s="0" t="n">
        <v>5</v>
      </c>
      <c r="C2244" s="45" t="n">
        <v>43497</v>
      </c>
      <c r="D2244" s="0" t="s">
        <v>286</v>
      </c>
      <c r="E2244" s="0" t="n">
        <v>11718</v>
      </c>
      <c r="F2244" s="0" t="s">
        <v>2541</v>
      </c>
      <c r="G2244" s="0" t="s">
        <v>107</v>
      </c>
      <c r="H2244" s="0" t="s">
        <v>270</v>
      </c>
    </row>
    <row r="2245" customFormat="false" ht="14.4" hidden="false" customHeight="false" outlineLevel="0" collapsed="false">
      <c r="A2245" s="44" t="n">
        <v>43497</v>
      </c>
      <c r="B2245" s="0" t="n">
        <v>6</v>
      </c>
      <c r="C2245" s="45" t="n">
        <v>43497</v>
      </c>
      <c r="D2245" s="0" t="s">
        <v>286</v>
      </c>
      <c r="E2245" s="0" t="n">
        <v>11719</v>
      </c>
      <c r="F2245" s="0" t="s">
        <v>2542</v>
      </c>
      <c r="G2245" s="0" t="s">
        <v>112</v>
      </c>
      <c r="H2245" s="0" t="s">
        <v>270</v>
      </c>
    </row>
    <row r="2246" customFormat="false" ht="14.4" hidden="false" customHeight="false" outlineLevel="0" collapsed="false">
      <c r="A2246" s="44" t="n">
        <v>43497</v>
      </c>
      <c r="B2246" s="0" t="n">
        <v>7</v>
      </c>
      <c r="C2246" s="45" t="n">
        <v>43497</v>
      </c>
      <c r="D2246" s="0" t="s">
        <v>286</v>
      </c>
      <c r="E2246" s="0" t="n">
        <v>11712</v>
      </c>
      <c r="F2246" s="0" t="s">
        <v>2543</v>
      </c>
      <c r="G2246" s="0" t="s">
        <v>133</v>
      </c>
      <c r="H2246" s="0" t="s">
        <v>270</v>
      </c>
    </row>
    <row r="2247" customFormat="false" ht="14.4" hidden="false" customHeight="false" outlineLevel="0" collapsed="false">
      <c r="A2247" s="44" t="n">
        <v>43497</v>
      </c>
      <c r="B2247" s="0" t="n">
        <v>8</v>
      </c>
      <c r="C2247" s="45" t="n">
        <v>43497</v>
      </c>
      <c r="D2247" s="0" t="s">
        <v>286</v>
      </c>
      <c r="E2247" s="0" t="n">
        <v>11716</v>
      </c>
      <c r="F2247" s="0" t="s">
        <v>2544</v>
      </c>
      <c r="G2247" s="0" t="s">
        <v>164</v>
      </c>
      <c r="H2247" s="0" t="s">
        <v>270</v>
      </c>
    </row>
    <row r="2248" customFormat="false" ht="14.4" hidden="false" customHeight="false" outlineLevel="0" collapsed="false">
      <c r="A2248" s="44" t="n">
        <v>43497</v>
      </c>
      <c r="B2248" s="0" t="n">
        <v>9</v>
      </c>
      <c r="C2248" s="45" t="n">
        <v>43497</v>
      </c>
      <c r="D2248" s="0" t="s">
        <v>286</v>
      </c>
      <c r="E2248" s="0" t="n">
        <v>11715</v>
      </c>
      <c r="F2248" s="0" t="s">
        <v>2545</v>
      </c>
      <c r="G2248" s="0" t="s">
        <v>174</v>
      </c>
      <c r="H2248" s="0" t="s">
        <v>270</v>
      </c>
    </row>
    <row r="2249" customFormat="false" ht="14.4" hidden="false" customHeight="false" outlineLevel="0" collapsed="false">
      <c r="A2249" s="44" t="n">
        <v>43497</v>
      </c>
      <c r="B2249" s="0" t="n">
        <v>10</v>
      </c>
      <c r="C2249" s="45" t="n">
        <v>43500</v>
      </c>
      <c r="D2249" s="0" t="s">
        <v>286</v>
      </c>
      <c r="E2249" s="0" t="n">
        <v>11470</v>
      </c>
      <c r="F2249" s="0" t="s">
        <v>2546</v>
      </c>
      <c r="G2249" s="0" t="s">
        <v>239</v>
      </c>
      <c r="H2249" s="0" t="s">
        <v>262</v>
      </c>
    </row>
    <row r="2250" customFormat="false" ht="14.4" hidden="false" customHeight="false" outlineLevel="0" collapsed="false">
      <c r="A2250" s="44" t="n">
        <v>43497</v>
      </c>
      <c r="B2250" s="0" t="n">
        <v>11</v>
      </c>
      <c r="C2250" s="45" t="n">
        <v>43500</v>
      </c>
      <c r="D2250" s="0" t="s">
        <v>286</v>
      </c>
      <c r="E2250" s="0" t="n">
        <v>10420</v>
      </c>
      <c r="F2250" s="0" t="s">
        <v>2547</v>
      </c>
      <c r="G2250" s="0" t="s">
        <v>178</v>
      </c>
      <c r="H2250" s="0" t="s">
        <v>261</v>
      </c>
    </row>
    <row r="2251" customFormat="false" ht="14.4" hidden="false" customHeight="false" outlineLevel="0" collapsed="false">
      <c r="A2251" s="44" t="n">
        <v>43497</v>
      </c>
      <c r="B2251" s="0" t="n">
        <v>12</v>
      </c>
      <c r="C2251" s="45" t="n">
        <v>43500</v>
      </c>
      <c r="D2251" s="0" t="s">
        <v>286</v>
      </c>
      <c r="E2251" s="0" t="n">
        <v>11965</v>
      </c>
      <c r="F2251" s="0" t="s">
        <v>2548</v>
      </c>
      <c r="G2251" s="0" t="s">
        <v>175</v>
      </c>
      <c r="H2251" s="0" t="s">
        <v>265</v>
      </c>
    </row>
    <row r="2252" customFormat="false" ht="14.4" hidden="false" customHeight="false" outlineLevel="0" collapsed="false">
      <c r="A2252" s="44" t="n">
        <v>43497</v>
      </c>
      <c r="B2252" s="0" t="n">
        <v>13</v>
      </c>
      <c r="C2252" s="45" t="n">
        <v>43500</v>
      </c>
      <c r="D2252" s="0" t="s">
        <v>286</v>
      </c>
      <c r="E2252" s="0" t="n">
        <v>12113</v>
      </c>
      <c r="F2252" s="0" t="s">
        <v>2549</v>
      </c>
      <c r="G2252" s="0" t="s">
        <v>177</v>
      </c>
      <c r="H2252" s="0" t="s">
        <v>265</v>
      </c>
    </row>
    <row r="2253" customFormat="false" ht="14.4" hidden="false" customHeight="false" outlineLevel="0" collapsed="false">
      <c r="A2253" s="44" t="n">
        <v>43497</v>
      </c>
      <c r="B2253" s="0" t="n">
        <v>14</v>
      </c>
      <c r="C2253" s="45" t="n">
        <v>43500</v>
      </c>
      <c r="D2253" s="0" t="s">
        <v>286</v>
      </c>
      <c r="E2253" s="0" t="n">
        <v>12117</v>
      </c>
      <c r="F2253" s="0" t="s">
        <v>2550</v>
      </c>
      <c r="G2253" s="0" t="s">
        <v>177</v>
      </c>
      <c r="H2253" s="0" t="s">
        <v>269</v>
      </c>
    </row>
    <row r="2254" customFormat="false" ht="14.4" hidden="false" customHeight="false" outlineLevel="0" collapsed="false">
      <c r="A2254" s="44" t="n">
        <v>43497</v>
      </c>
      <c r="B2254" s="0" t="n">
        <v>15</v>
      </c>
      <c r="C2254" s="45" t="n">
        <v>43500</v>
      </c>
      <c r="D2254" s="0" t="s">
        <v>286</v>
      </c>
      <c r="E2254" s="0" t="n">
        <v>11709</v>
      </c>
      <c r="F2254" s="0" t="s">
        <v>2551</v>
      </c>
      <c r="G2254" s="0" t="s">
        <v>137</v>
      </c>
      <c r="H2254" s="0" t="s">
        <v>270</v>
      </c>
    </row>
    <row r="2255" customFormat="false" ht="14.4" hidden="false" customHeight="false" outlineLevel="0" collapsed="false">
      <c r="A2255" s="44" t="n">
        <v>43497</v>
      </c>
      <c r="B2255" s="0" t="n">
        <v>16</v>
      </c>
      <c r="C2255" s="45" t="n">
        <v>43500</v>
      </c>
      <c r="D2255" s="0" t="s">
        <v>286</v>
      </c>
      <c r="E2255" s="0" t="n">
        <v>12105</v>
      </c>
      <c r="F2255" s="0" t="s">
        <v>2552</v>
      </c>
      <c r="G2255" s="0" t="s">
        <v>139</v>
      </c>
      <c r="H2255" s="0" t="s">
        <v>265</v>
      </c>
    </row>
    <row r="2256" customFormat="false" ht="14.4" hidden="false" customHeight="false" outlineLevel="0" collapsed="false">
      <c r="A2256" s="44" t="n">
        <v>43497</v>
      </c>
      <c r="B2256" s="0" t="n">
        <v>17</v>
      </c>
      <c r="C2256" s="45" t="n">
        <v>43500</v>
      </c>
      <c r="D2256" s="0" t="s">
        <v>286</v>
      </c>
      <c r="E2256" s="0" t="n">
        <v>11710</v>
      </c>
      <c r="F2256" s="0" t="s">
        <v>2553</v>
      </c>
      <c r="G2256" s="0" t="s">
        <v>137</v>
      </c>
      <c r="H2256" s="0" t="s">
        <v>270</v>
      </c>
    </row>
    <row r="2257" customFormat="false" ht="14.4" hidden="false" customHeight="false" outlineLevel="0" collapsed="false">
      <c r="A2257" s="44" t="n">
        <v>43497</v>
      </c>
      <c r="B2257" s="0" t="n">
        <v>18</v>
      </c>
      <c r="C2257" s="45" t="n">
        <v>43500</v>
      </c>
      <c r="D2257" s="0" t="s">
        <v>286</v>
      </c>
      <c r="E2257" s="0" t="n">
        <v>12104</v>
      </c>
      <c r="F2257" s="0" t="s">
        <v>2554</v>
      </c>
      <c r="G2257" s="0" t="s">
        <v>139</v>
      </c>
      <c r="H2257" s="0" t="s">
        <v>272</v>
      </c>
    </row>
    <row r="2258" customFormat="false" ht="14.4" hidden="false" customHeight="false" outlineLevel="0" collapsed="false">
      <c r="A2258" s="44" t="n">
        <v>43497</v>
      </c>
      <c r="B2258" s="0" t="n">
        <v>19</v>
      </c>
      <c r="C2258" s="45" t="n">
        <v>43501</v>
      </c>
      <c r="D2258" s="0" t="s">
        <v>286</v>
      </c>
      <c r="E2258" s="0" t="n">
        <v>12659</v>
      </c>
      <c r="F2258" s="0" t="s">
        <v>2555</v>
      </c>
      <c r="G2258" s="0" t="s">
        <v>245</v>
      </c>
      <c r="H2258" s="0" t="s">
        <v>261</v>
      </c>
    </row>
    <row r="2259" customFormat="false" ht="14.4" hidden="false" customHeight="false" outlineLevel="0" collapsed="false">
      <c r="A2259" s="44" t="n">
        <v>43497</v>
      </c>
      <c r="B2259" s="0" t="n">
        <v>20</v>
      </c>
      <c r="C2259" s="45" t="n">
        <v>43501</v>
      </c>
      <c r="D2259" s="0" t="s">
        <v>286</v>
      </c>
      <c r="E2259" s="0" t="n">
        <v>12115</v>
      </c>
      <c r="F2259" s="0" t="s">
        <v>2556</v>
      </c>
      <c r="G2259" s="0" t="s">
        <v>177</v>
      </c>
      <c r="H2259" s="0" t="s">
        <v>268</v>
      </c>
    </row>
    <row r="2260" customFormat="false" ht="14.4" hidden="false" customHeight="false" outlineLevel="0" collapsed="false">
      <c r="A2260" s="44" t="n">
        <v>43497</v>
      </c>
      <c r="B2260" s="0" t="n">
        <v>21</v>
      </c>
      <c r="C2260" s="45" t="n">
        <v>43501</v>
      </c>
      <c r="D2260" s="0" t="s">
        <v>286</v>
      </c>
      <c r="E2260" s="0" t="n">
        <v>12114</v>
      </c>
      <c r="F2260" s="0" t="s">
        <v>2557</v>
      </c>
      <c r="G2260" s="0" t="s">
        <v>177</v>
      </c>
      <c r="H2260" s="0" t="s">
        <v>272</v>
      </c>
    </row>
    <row r="2261" customFormat="false" ht="14.4" hidden="false" customHeight="false" outlineLevel="0" collapsed="false">
      <c r="A2261" s="44" t="n">
        <v>43497</v>
      </c>
      <c r="B2261" s="0" t="n">
        <v>22</v>
      </c>
      <c r="C2261" s="45" t="n">
        <v>43501</v>
      </c>
      <c r="D2261" s="0" t="s">
        <v>286</v>
      </c>
      <c r="E2261" s="0" t="n">
        <v>11501</v>
      </c>
      <c r="F2261" s="0" t="s">
        <v>2558</v>
      </c>
      <c r="G2261" s="0" t="s">
        <v>175</v>
      </c>
      <c r="H2261" s="0" t="s">
        <v>262</v>
      </c>
    </row>
    <row r="2262" customFormat="false" ht="14.4" hidden="false" customHeight="false" outlineLevel="0" collapsed="false">
      <c r="A2262" s="44" t="n">
        <v>43497</v>
      </c>
      <c r="B2262" s="0" t="n">
        <v>23</v>
      </c>
      <c r="C2262" s="45" t="n">
        <v>43501</v>
      </c>
      <c r="D2262" s="0" t="s">
        <v>286</v>
      </c>
      <c r="E2262" s="0" t="n">
        <v>12592</v>
      </c>
      <c r="F2262" s="0" t="s">
        <v>2559</v>
      </c>
      <c r="G2262" s="0" t="s">
        <v>160</v>
      </c>
      <c r="H2262" s="0" t="s">
        <v>261</v>
      </c>
    </row>
    <row r="2263" customFormat="false" ht="14.4" hidden="false" customHeight="false" outlineLevel="0" collapsed="false">
      <c r="A2263" s="44" t="n">
        <v>43497</v>
      </c>
      <c r="B2263" s="0" t="n">
        <v>24</v>
      </c>
      <c r="C2263" s="45" t="n">
        <v>43501</v>
      </c>
      <c r="D2263" s="0" t="s">
        <v>286</v>
      </c>
      <c r="E2263" s="0" t="n">
        <v>12106</v>
      </c>
      <c r="F2263" s="0" t="s">
        <v>2560</v>
      </c>
      <c r="G2263" s="0" t="s">
        <v>159</v>
      </c>
      <c r="H2263" s="0" t="s">
        <v>272</v>
      </c>
    </row>
    <row r="2264" customFormat="false" ht="14.4" hidden="false" customHeight="false" outlineLevel="0" collapsed="false">
      <c r="A2264" s="44" t="n">
        <v>43497</v>
      </c>
      <c r="B2264" s="0" t="n">
        <v>25</v>
      </c>
      <c r="C2264" s="45" t="n">
        <v>43501</v>
      </c>
      <c r="D2264" s="0" t="s">
        <v>286</v>
      </c>
      <c r="E2264" s="0" t="n">
        <v>11541</v>
      </c>
      <c r="F2264" s="0" t="s">
        <v>2561</v>
      </c>
      <c r="G2264" s="0" t="s">
        <v>157</v>
      </c>
      <c r="H2264" s="0" t="s">
        <v>262</v>
      </c>
    </row>
    <row r="2265" customFormat="false" ht="14.4" hidden="false" customHeight="false" outlineLevel="0" collapsed="false">
      <c r="A2265" s="44" t="n">
        <v>43497</v>
      </c>
      <c r="B2265" s="0" t="n">
        <v>26</v>
      </c>
      <c r="C2265" s="45" t="n">
        <v>43501</v>
      </c>
      <c r="D2265" s="0" t="s">
        <v>286</v>
      </c>
      <c r="E2265" s="0" t="n">
        <v>12112</v>
      </c>
      <c r="F2265" s="0" t="s">
        <v>2562</v>
      </c>
      <c r="G2265" s="0" t="s">
        <v>159</v>
      </c>
      <c r="H2265" s="0" t="s">
        <v>270</v>
      </c>
    </row>
    <row r="2266" customFormat="false" ht="14.4" hidden="false" customHeight="false" outlineLevel="0" collapsed="false">
      <c r="A2266" s="44" t="n">
        <v>43497</v>
      </c>
      <c r="B2266" s="0" t="n">
        <v>27</v>
      </c>
      <c r="C2266" s="45" t="n">
        <v>43501</v>
      </c>
      <c r="D2266" s="0" t="s">
        <v>286</v>
      </c>
      <c r="E2266" s="0" t="n">
        <v>12108</v>
      </c>
      <c r="F2266" s="0" t="s">
        <v>2563</v>
      </c>
      <c r="G2266" s="0" t="s">
        <v>159</v>
      </c>
      <c r="H2266" s="0" t="s">
        <v>262</v>
      </c>
    </row>
    <row r="2267" customFormat="false" ht="14.4" hidden="false" customHeight="false" outlineLevel="0" collapsed="false">
      <c r="A2267" s="44" t="n">
        <v>43497</v>
      </c>
      <c r="B2267" s="0" t="n">
        <v>28</v>
      </c>
      <c r="C2267" s="45" t="n">
        <v>43502</v>
      </c>
      <c r="D2267" s="0" t="s">
        <v>286</v>
      </c>
      <c r="E2267" s="0" t="n">
        <v>8588</v>
      </c>
      <c r="F2267" s="0" t="s">
        <v>2564</v>
      </c>
      <c r="G2267" s="0" t="s">
        <v>239</v>
      </c>
      <c r="H2267" s="0" t="s">
        <v>270</v>
      </c>
    </row>
    <row r="2268" customFormat="false" ht="14.4" hidden="false" customHeight="false" outlineLevel="0" collapsed="false">
      <c r="A2268" s="44" t="n">
        <v>43497</v>
      </c>
      <c r="B2268" s="0" t="n">
        <v>29</v>
      </c>
      <c r="C2268" s="45" t="n">
        <v>43502</v>
      </c>
      <c r="D2268" s="0" t="s">
        <v>286</v>
      </c>
      <c r="E2268" s="0" t="n">
        <v>12525</v>
      </c>
      <c r="F2268" s="0" t="s">
        <v>2565</v>
      </c>
      <c r="G2268" s="0" t="s">
        <v>29</v>
      </c>
      <c r="H2268" s="0" t="s">
        <v>261</v>
      </c>
    </row>
    <row r="2269" customFormat="false" ht="14.4" hidden="false" customHeight="false" outlineLevel="0" collapsed="false">
      <c r="A2269" s="44" t="n">
        <v>43497</v>
      </c>
      <c r="B2269" s="0" t="n">
        <v>30</v>
      </c>
      <c r="C2269" s="45" t="n">
        <v>43502</v>
      </c>
      <c r="D2269" s="0" t="s">
        <v>286</v>
      </c>
      <c r="E2269" s="0" t="n">
        <v>11742</v>
      </c>
      <c r="F2269" s="0" t="s">
        <v>2566</v>
      </c>
      <c r="G2269" s="0" t="s">
        <v>26</v>
      </c>
      <c r="H2269" s="0" t="s">
        <v>270</v>
      </c>
    </row>
    <row r="2270" customFormat="false" ht="14.4" hidden="false" customHeight="false" outlineLevel="0" collapsed="false">
      <c r="A2270" s="44" t="n">
        <v>43497</v>
      </c>
      <c r="B2270" s="0" t="n">
        <v>31</v>
      </c>
      <c r="C2270" s="45" t="n">
        <v>43502</v>
      </c>
      <c r="D2270" s="0" t="s">
        <v>286</v>
      </c>
      <c r="E2270" s="0" t="n">
        <v>11741</v>
      </c>
      <c r="F2270" s="0" t="s">
        <v>2567</v>
      </c>
      <c r="G2270" s="0" t="s">
        <v>26</v>
      </c>
      <c r="H2270" s="0" t="s">
        <v>270</v>
      </c>
    </row>
    <row r="2271" customFormat="false" ht="14.4" hidden="false" customHeight="false" outlineLevel="0" collapsed="false">
      <c r="A2271" s="44" t="n">
        <v>43497</v>
      </c>
      <c r="B2271" s="0" t="n">
        <v>32</v>
      </c>
      <c r="C2271" s="45" t="n">
        <v>43502</v>
      </c>
      <c r="D2271" s="0" t="s">
        <v>286</v>
      </c>
      <c r="E2271" s="0" t="n">
        <v>11739</v>
      </c>
      <c r="F2271" s="0" t="s">
        <v>2568</v>
      </c>
      <c r="G2271" s="0" t="s">
        <v>27</v>
      </c>
      <c r="H2271" s="0" t="s">
        <v>270</v>
      </c>
    </row>
    <row r="2272" customFormat="false" ht="14.4" hidden="false" customHeight="false" outlineLevel="0" collapsed="false">
      <c r="A2272" s="44" t="n">
        <v>43497</v>
      </c>
      <c r="B2272" s="0" t="n">
        <v>33</v>
      </c>
      <c r="C2272" s="45" t="n">
        <v>43502</v>
      </c>
      <c r="D2272" s="0" t="s">
        <v>286</v>
      </c>
      <c r="E2272" s="0" t="n">
        <v>11713</v>
      </c>
      <c r="F2272" s="0" t="s">
        <v>2569</v>
      </c>
      <c r="G2272" s="0" t="s">
        <v>156</v>
      </c>
      <c r="H2272" s="0" t="s">
        <v>270</v>
      </c>
    </row>
    <row r="2273" customFormat="false" ht="14.4" hidden="false" customHeight="false" outlineLevel="0" collapsed="false">
      <c r="A2273" s="44" t="n">
        <v>43497</v>
      </c>
      <c r="B2273" s="0" t="n">
        <v>34</v>
      </c>
      <c r="C2273" s="45" t="n">
        <v>43502</v>
      </c>
      <c r="D2273" s="0" t="s">
        <v>286</v>
      </c>
      <c r="E2273" s="0" t="n">
        <v>11234</v>
      </c>
      <c r="F2273" s="0" t="s">
        <v>2570</v>
      </c>
      <c r="G2273" s="0" t="s">
        <v>156</v>
      </c>
      <c r="H2273" s="0" t="s">
        <v>267</v>
      </c>
    </row>
    <row r="2274" customFormat="false" ht="14.4" hidden="false" customHeight="false" outlineLevel="0" collapsed="false">
      <c r="A2274" s="44" t="n">
        <v>43497</v>
      </c>
      <c r="B2274" s="0" t="n">
        <v>35</v>
      </c>
      <c r="C2274" s="45" t="n">
        <v>43502</v>
      </c>
      <c r="D2274" s="0" t="s">
        <v>286</v>
      </c>
      <c r="E2274" s="0" t="n">
        <v>11714</v>
      </c>
      <c r="F2274" s="0" t="s">
        <v>2571</v>
      </c>
      <c r="G2274" s="0" t="s">
        <v>156</v>
      </c>
      <c r="H2274" s="0" t="s">
        <v>270</v>
      </c>
    </row>
    <row r="2275" customFormat="false" ht="14.4" hidden="false" customHeight="false" outlineLevel="0" collapsed="false">
      <c r="A2275" s="44" t="n">
        <v>43497</v>
      </c>
      <c r="B2275" s="0" t="n">
        <v>36</v>
      </c>
      <c r="C2275" s="45" t="n">
        <v>43502</v>
      </c>
      <c r="D2275" s="0" t="s">
        <v>286</v>
      </c>
      <c r="E2275" s="0" t="n">
        <v>12109</v>
      </c>
      <c r="F2275" s="0" t="s">
        <v>2572</v>
      </c>
      <c r="G2275" s="0" t="s">
        <v>159</v>
      </c>
      <c r="H2275" s="0" t="s">
        <v>270</v>
      </c>
    </row>
    <row r="2276" customFormat="false" ht="14.4" hidden="false" customHeight="false" outlineLevel="0" collapsed="false">
      <c r="A2276" s="44" t="n">
        <v>43497</v>
      </c>
      <c r="B2276" s="0" t="n">
        <v>37</v>
      </c>
      <c r="C2276" s="45" t="n">
        <v>43503</v>
      </c>
      <c r="D2276" s="0" t="s">
        <v>286</v>
      </c>
      <c r="E2276" s="0" t="n">
        <v>9097</v>
      </c>
      <c r="F2276" s="0" t="s">
        <v>2573</v>
      </c>
      <c r="G2276" s="0" t="s">
        <v>207</v>
      </c>
      <c r="H2276" s="0" t="s">
        <v>261</v>
      </c>
    </row>
    <row r="2277" customFormat="false" ht="14.4" hidden="false" customHeight="false" outlineLevel="0" collapsed="false">
      <c r="A2277" s="44" t="n">
        <v>43497</v>
      </c>
      <c r="B2277" s="0" t="n">
        <v>38</v>
      </c>
      <c r="C2277" s="45" t="n">
        <v>43503</v>
      </c>
      <c r="D2277" s="0" t="s">
        <v>286</v>
      </c>
      <c r="E2277" s="0" t="n">
        <v>11235</v>
      </c>
      <c r="F2277" s="0" t="s">
        <v>2574</v>
      </c>
      <c r="G2277" s="0" t="s">
        <v>174</v>
      </c>
      <c r="H2277" s="0" t="s">
        <v>264</v>
      </c>
    </row>
    <row r="2278" customFormat="false" ht="14.4" hidden="false" customHeight="false" outlineLevel="0" collapsed="false">
      <c r="A2278" s="44" t="n">
        <v>43497</v>
      </c>
      <c r="B2278" s="0" t="n">
        <v>39</v>
      </c>
      <c r="C2278" s="45" t="n">
        <v>43503</v>
      </c>
      <c r="D2278" s="0" t="s">
        <v>286</v>
      </c>
      <c r="E2278" s="0" t="n">
        <v>12116</v>
      </c>
      <c r="F2278" s="0" t="s">
        <v>2575</v>
      </c>
      <c r="G2278" s="0" t="s">
        <v>177</v>
      </c>
      <c r="H2278" s="0" t="s">
        <v>267</v>
      </c>
    </row>
    <row r="2279" customFormat="false" ht="14.4" hidden="false" customHeight="false" outlineLevel="0" collapsed="false">
      <c r="A2279" s="44" t="n">
        <v>43497</v>
      </c>
      <c r="B2279" s="0" t="n">
        <v>40</v>
      </c>
      <c r="C2279" s="45" t="n">
        <v>43503</v>
      </c>
      <c r="D2279" s="0" t="s">
        <v>286</v>
      </c>
      <c r="E2279" s="0" t="n">
        <v>11740</v>
      </c>
      <c r="F2279" s="0" t="s">
        <v>2576</v>
      </c>
      <c r="G2279" s="0" t="s">
        <v>27</v>
      </c>
      <c r="H2279" s="0" t="s">
        <v>270</v>
      </c>
    </row>
    <row r="2280" customFormat="false" ht="14.4" hidden="false" customHeight="false" outlineLevel="0" collapsed="false">
      <c r="A2280" s="44" t="n">
        <v>43497</v>
      </c>
      <c r="B2280" s="0" t="n">
        <v>41</v>
      </c>
      <c r="C2280" s="45" t="n">
        <v>43503</v>
      </c>
      <c r="D2280" s="0" t="s">
        <v>286</v>
      </c>
      <c r="E2280" s="0" t="n">
        <v>11696</v>
      </c>
      <c r="F2280" s="0" t="s">
        <v>2577</v>
      </c>
      <c r="G2280" s="0" t="s">
        <v>26</v>
      </c>
      <c r="H2280" s="0" t="s">
        <v>267</v>
      </c>
    </row>
    <row r="2281" customFormat="false" ht="14.4" hidden="false" customHeight="false" outlineLevel="0" collapsed="false">
      <c r="A2281" s="44" t="n">
        <v>43497</v>
      </c>
      <c r="B2281" s="0" t="n">
        <v>42</v>
      </c>
      <c r="C2281" s="45" t="n">
        <v>43503</v>
      </c>
      <c r="D2281" s="0" t="s">
        <v>286</v>
      </c>
      <c r="E2281" s="0" t="n">
        <v>11592</v>
      </c>
      <c r="F2281" s="0" t="s">
        <v>2578</v>
      </c>
      <c r="G2281" s="0" t="s">
        <v>249</v>
      </c>
      <c r="H2281" s="0" t="s">
        <v>267</v>
      </c>
    </row>
    <row r="2282" customFormat="false" ht="14.4" hidden="false" customHeight="false" outlineLevel="0" collapsed="false">
      <c r="A2282" s="44" t="n">
        <v>43497</v>
      </c>
      <c r="B2282" s="0" t="n">
        <v>43</v>
      </c>
      <c r="C2282" s="45" t="n">
        <v>43503</v>
      </c>
      <c r="D2282" s="0" t="s">
        <v>286</v>
      </c>
      <c r="E2282" s="0" t="n">
        <v>11474</v>
      </c>
      <c r="F2282" s="0" t="s">
        <v>2579</v>
      </c>
      <c r="G2282" s="0" t="s">
        <v>19</v>
      </c>
      <c r="H2282" s="0" t="s">
        <v>261</v>
      </c>
    </row>
    <row r="2283" customFormat="false" ht="14.4" hidden="false" customHeight="false" outlineLevel="0" collapsed="false">
      <c r="A2283" s="44" t="n">
        <v>43497</v>
      </c>
      <c r="B2283" s="0" t="n">
        <v>44</v>
      </c>
      <c r="C2283" s="45" t="n">
        <v>43503</v>
      </c>
      <c r="D2283" s="0" t="s">
        <v>286</v>
      </c>
      <c r="E2283" s="0" t="n">
        <v>11734</v>
      </c>
      <c r="F2283" s="0" t="s">
        <v>2580</v>
      </c>
      <c r="G2283" s="0" t="s">
        <v>15</v>
      </c>
      <c r="H2283" s="0" t="s">
        <v>270</v>
      </c>
    </row>
    <row r="2284" customFormat="false" ht="14.4" hidden="false" customHeight="false" outlineLevel="0" collapsed="false">
      <c r="A2284" s="44" t="n">
        <v>43497</v>
      </c>
      <c r="B2284" s="0" t="n">
        <v>45</v>
      </c>
      <c r="C2284" s="45" t="n">
        <v>43503</v>
      </c>
      <c r="D2284" s="0" t="s">
        <v>286</v>
      </c>
      <c r="E2284" s="0" t="n">
        <v>11735</v>
      </c>
      <c r="F2284" s="0" t="s">
        <v>2581</v>
      </c>
      <c r="G2284" s="0" t="s">
        <v>15</v>
      </c>
      <c r="H2284" s="0" t="s">
        <v>270</v>
      </c>
    </row>
    <row r="2285" customFormat="false" ht="14.4" hidden="false" customHeight="false" outlineLevel="0" collapsed="false">
      <c r="A2285" s="44" t="n">
        <v>43497</v>
      </c>
      <c r="B2285" s="0" t="n">
        <v>46</v>
      </c>
      <c r="C2285" s="45" t="n">
        <v>43504</v>
      </c>
      <c r="D2285" s="0" t="s">
        <v>286</v>
      </c>
      <c r="E2285" s="0" t="n">
        <v>11425</v>
      </c>
      <c r="F2285" s="0" t="s">
        <v>2582</v>
      </c>
      <c r="G2285" s="0" t="s">
        <v>217</v>
      </c>
      <c r="H2285" s="0" t="s">
        <v>265</v>
      </c>
    </row>
    <row r="2286" customFormat="false" ht="14.4" hidden="false" customHeight="false" outlineLevel="0" collapsed="false">
      <c r="A2286" s="44" t="n">
        <v>43497</v>
      </c>
      <c r="B2286" s="0" t="n">
        <v>47</v>
      </c>
      <c r="C2286" s="45" t="n">
        <v>43504</v>
      </c>
      <c r="D2286" s="0" t="s">
        <v>286</v>
      </c>
      <c r="E2286" s="0" t="n">
        <v>11732</v>
      </c>
      <c r="F2286" s="0" t="s">
        <v>2583</v>
      </c>
      <c r="G2286" s="0" t="s">
        <v>17</v>
      </c>
      <c r="H2286" s="0" t="s">
        <v>270</v>
      </c>
    </row>
    <row r="2287" customFormat="false" ht="14.4" hidden="false" customHeight="false" outlineLevel="0" collapsed="false">
      <c r="A2287" s="44" t="n">
        <v>43497</v>
      </c>
      <c r="B2287" s="0" t="n">
        <v>48</v>
      </c>
      <c r="C2287" s="45" t="n">
        <v>43504</v>
      </c>
      <c r="D2287" s="0" t="s">
        <v>286</v>
      </c>
      <c r="E2287" s="0" t="n">
        <v>11733</v>
      </c>
      <c r="F2287" s="0" t="s">
        <v>2584</v>
      </c>
      <c r="G2287" s="0" t="s">
        <v>17</v>
      </c>
      <c r="H2287" s="0" t="s">
        <v>270</v>
      </c>
    </row>
    <row r="2288" customFormat="false" ht="14.4" hidden="false" customHeight="false" outlineLevel="0" collapsed="false">
      <c r="A2288" s="44" t="n">
        <v>43497</v>
      </c>
      <c r="B2288" s="0" t="n">
        <v>49</v>
      </c>
      <c r="C2288" s="45" t="n">
        <v>43504</v>
      </c>
      <c r="D2288" s="0" t="s">
        <v>286</v>
      </c>
      <c r="E2288" s="0" t="n">
        <v>11479</v>
      </c>
      <c r="F2288" s="0" t="s">
        <v>2585</v>
      </c>
      <c r="G2288" s="0" t="s">
        <v>24</v>
      </c>
      <c r="H2288" s="0" t="s">
        <v>261</v>
      </c>
    </row>
    <row r="2289" customFormat="false" ht="14.4" hidden="false" customHeight="false" outlineLevel="0" collapsed="false">
      <c r="A2289" s="44" t="n">
        <v>43497</v>
      </c>
      <c r="B2289" s="0" t="n">
        <v>50</v>
      </c>
      <c r="C2289" s="45" t="n">
        <v>43504</v>
      </c>
      <c r="D2289" s="0" t="s">
        <v>286</v>
      </c>
      <c r="E2289" s="0" t="n">
        <v>11738</v>
      </c>
      <c r="F2289" s="0" t="s">
        <v>2586</v>
      </c>
      <c r="G2289" s="0" t="s">
        <v>21</v>
      </c>
      <c r="H2289" s="0" t="s">
        <v>270</v>
      </c>
    </row>
    <row r="2290" customFormat="false" ht="14.4" hidden="false" customHeight="false" outlineLevel="0" collapsed="false">
      <c r="A2290" s="44" t="n">
        <v>43497</v>
      </c>
      <c r="B2290" s="0" t="n">
        <v>51</v>
      </c>
      <c r="C2290" s="45" t="n">
        <v>43504</v>
      </c>
      <c r="D2290" s="0" t="s">
        <v>286</v>
      </c>
      <c r="E2290" s="0" t="n">
        <v>11736</v>
      </c>
      <c r="F2290" s="0" t="s">
        <v>2587</v>
      </c>
      <c r="G2290" s="0" t="s">
        <v>22</v>
      </c>
      <c r="H2290" s="0" t="s">
        <v>270</v>
      </c>
    </row>
    <row r="2291" customFormat="false" ht="14.4" hidden="false" customHeight="false" outlineLevel="0" collapsed="false">
      <c r="A2291" s="44" t="n">
        <v>43497</v>
      </c>
      <c r="B2291" s="0" t="n">
        <v>52</v>
      </c>
      <c r="C2291" s="45" t="n">
        <v>43504</v>
      </c>
      <c r="D2291" s="0" t="s">
        <v>286</v>
      </c>
      <c r="E2291" s="0" t="n">
        <v>11737</v>
      </c>
      <c r="F2291" s="0" t="s">
        <v>2588</v>
      </c>
      <c r="G2291" s="0" t="s">
        <v>22</v>
      </c>
      <c r="H2291" s="0" t="s">
        <v>270</v>
      </c>
    </row>
    <row r="2292" customFormat="false" ht="14.4" hidden="false" customHeight="false" outlineLevel="0" collapsed="false">
      <c r="A2292" s="44" t="n">
        <v>43497</v>
      </c>
      <c r="B2292" s="0" t="n">
        <v>53</v>
      </c>
      <c r="C2292" s="45" t="n">
        <v>43504</v>
      </c>
      <c r="D2292" s="0" t="s">
        <v>286</v>
      </c>
      <c r="E2292" s="0" t="n">
        <v>11484</v>
      </c>
      <c r="F2292" s="0" t="s">
        <v>2589</v>
      </c>
      <c r="G2292" s="0" t="s">
        <v>105</v>
      </c>
      <c r="H2292" s="0" t="s">
        <v>262</v>
      </c>
    </row>
    <row r="2293" customFormat="false" ht="14.4" hidden="false" customHeight="false" outlineLevel="0" collapsed="false">
      <c r="A2293" s="44" t="n">
        <v>43497</v>
      </c>
      <c r="B2293" s="0" t="n">
        <v>54</v>
      </c>
      <c r="C2293" s="45" t="n">
        <v>43504</v>
      </c>
      <c r="D2293" s="0" t="s">
        <v>286</v>
      </c>
      <c r="E2293" s="0" t="n">
        <v>8089</v>
      </c>
      <c r="F2293" s="0" t="s">
        <v>2590</v>
      </c>
      <c r="G2293" s="0" t="s">
        <v>205</v>
      </c>
      <c r="H2293" s="0" t="s">
        <v>267</v>
      </c>
    </row>
    <row r="2294" customFormat="false" ht="14.4" hidden="false" customHeight="false" outlineLevel="0" collapsed="false">
      <c r="A2294" s="44" t="n">
        <v>43497</v>
      </c>
      <c r="B2294" s="0" t="n">
        <v>55</v>
      </c>
      <c r="C2294" s="45" t="n">
        <v>43507</v>
      </c>
      <c r="D2294" s="0" t="s">
        <v>286</v>
      </c>
      <c r="E2294" s="0" t="n">
        <v>11788</v>
      </c>
      <c r="F2294" s="0" t="s">
        <v>2591</v>
      </c>
      <c r="G2294" s="0" t="s">
        <v>239</v>
      </c>
      <c r="H2294" s="0" t="s">
        <v>262</v>
      </c>
    </row>
    <row r="2295" customFormat="false" ht="14.4" hidden="false" customHeight="false" outlineLevel="0" collapsed="false">
      <c r="A2295" s="44" t="n">
        <v>43497</v>
      </c>
      <c r="B2295" s="0" t="n">
        <v>56</v>
      </c>
      <c r="C2295" s="45" t="n">
        <v>43507</v>
      </c>
      <c r="D2295" s="0" t="s">
        <v>286</v>
      </c>
      <c r="E2295" s="0" t="n">
        <v>11231</v>
      </c>
      <c r="F2295" s="0" t="s">
        <v>2592</v>
      </c>
      <c r="G2295" s="0" t="s">
        <v>123</v>
      </c>
      <c r="H2295" s="0" t="s">
        <v>264</v>
      </c>
    </row>
    <row r="2296" customFormat="false" ht="14.4" hidden="false" customHeight="false" outlineLevel="0" collapsed="false">
      <c r="A2296" s="44" t="n">
        <v>43497</v>
      </c>
      <c r="B2296" s="0" t="n">
        <v>57</v>
      </c>
      <c r="C2296" s="45" t="n">
        <v>43507</v>
      </c>
      <c r="D2296" s="0" t="s">
        <v>286</v>
      </c>
      <c r="E2296" s="0" t="n">
        <v>11232</v>
      </c>
      <c r="F2296" s="0" t="s">
        <v>2593</v>
      </c>
      <c r="G2296" s="0" t="s">
        <v>127</v>
      </c>
      <c r="H2296" s="0" t="s">
        <v>267</v>
      </c>
    </row>
    <row r="2297" customFormat="false" ht="14.4" hidden="false" customHeight="false" outlineLevel="0" collapsed="false">
      <c r="A2297" s="44" t="n">
        <v>43497</v>
      </c>
      <c r="B2297" s="0" t="n">
        <v>58</v>
      </c>
      <c r="C2297" s="45" t="n">
        <v>43507</v>
      </c>
      <c r="D2297" s="0" t="s">
        <v>286</v>
      </c>
      <c r="E2297" s="0" t="n">
        <v>12605</v>
      </c>
      <c r="F2297" s="0" t="s">
        <v>2594</v>
      </c>
      <c r="G2297" s="0" t="s">
        <v>133</v>
      </c>
      <c r="H2297" s="0" t="s">
        <v>267</v>
      </c>
    </row>
    <row r="2298" customFormat="false" ht="14.4" hidden="false" customHeight="false" outlineLevel="0" collapsed="false">
      <c r="A2298" s="44" t="n">
        <v>43497</v>
      </c>
      <c r="B2298" s="0" t="n">
        <v>59</v>
      </c>
      <c r="C2298" s="45" t="n">
        <v>43507</v>
      </c>
      <c r="D2298" s="0" t="s">
        <v>286</v>
      </c>
      <c r="E2298" s="0" t="n">
        <v>11233</v>
      </c>
      <c r="F2298" s="0" t="s">
        <v>2595</v>
      </c>
      <c r="G2298" s="0" t="s">
        <v>133</v>
      </c>
      <c r="H2298" s="0" t="s">
        <v>267</v>
      </c>
    </row>
    <row r="2299" customFormat="false" ht="14.4" hidden="false" customHeight="false" outlineLevel="0" collapsed="false">
      <c r="A2299" s="44" t="n">
        <v>43497</v>
      </c>
      <c r="B2299" s="0" t="n">
        <v>60</v>
      </c>
      <c r="C2299" s="45" t="n">
        <v>43507</v>
      </c>
      <c r="D2299" s="0" t="s">
        <v>286</v>
      </c>
      <c r="E2299" s="0" t="n">
        <v>12103</v>
      </c>
      <c r="F2299" s="0" t="s">
        <v>2596</v>
      </c>
      <c r="G2299" s="0" t="s">
        <v>139</v>
      </c>
      <c r="H2299" s="0" t="s">
        <v>267</v>
      </c>
    </row>
    <row r="2300" customFormat="false" ht="14.4" hidden="false" customHeight="false" outlineLevel="0" collapsed="false">
      <c r="A2300" s="44" t="n">
        <v>43497</v>
      </c>
      <c r="B2300" s="0" t="n">
        <v>61</v>
      </c>
      <c r="C2300" s="45" t="n">
        <v>43507</v>
      </c>
      <c r="D2300" s="0" t="s">
        <v>286</v>
      </c>
      <c r="E2300" s="0" t="n">
        <v>12110</v>
      </c>
      <c r="F2300" s="0" t="s">
        <v>2597</v>
      </c>
      <c r="G2300" s="0" t="s">
        <v>159</v>
      </c>
      <c r="H2300" s="0" t="s">
        <v>267</v>
      </c>
    </row>
    <row r="2301" customFormat="false" ht="14.4" hidden="false" customHeight="false" outlineLevel="0" collapsed="false">
      <c r="A2301" s="44" t="n">
        <v>43497</v>
      </c>
      <c r="B2301" s="0" t="n">
        <v>62</v>
      </c>
      <c r="C2301" s="45" t="n">
        <v>43507</v>
      </c>
      <c r="D2301" s="0" t="s">
        <v>286</v>
      </c>
      <c r="E2301" s="0" t="n">
        <v>12111</v>
      </c>
      <c r="F2301" s="0" t="s">
        <v>2598</v>
      </c>
      <c r="G2301" s="0" t="s">
        <v>159</v>
      </c>
      <c r="H2301" s="0" t="s">
        <v>273</v>
      </c>
    </row>
    <row r="2302" customFormat="false" ht="14.4" hidden="false" customHeight="false" outlineLevel="0" collapsed="false">
      <c r="A2302" s="44" t="n">
        <v>43497</v>
      </c>
      <c r="B2302" s="0" t="n">
        <v>63</v>
      </c>
      <c r="C2302" s="45" t="n">
        <v>43507</v>
      </c>
      <c r="D2302" s="0" t="s">
        <v>286</v>
      </c>
      <c r="E2302" s="0" t="n">
        <v>11238</v>
      </c>
      <c r="F2302" s="0" t="s">
        <v>2599</v>
      </c>
      <c r="G2302" s="0" t="s">
        <v>105</v>
      </c>
      <c r="H2302" s="0" t="s">
        <v>267</v>
      </c>
    </row>
    <row r="2303" customFormat="false" ht="14.4" hidden="false" customHeight="false" outlineLevel="0" collapsed="false">
      <c r="A2303" s="44" t="n">
        <v>43497</v>
      </c>
      <c r="B2303" s="0" t="n">
        <v>64</v>
      </c>
      <c r="C2303" s="45" t="n">
        <v>43508</v>
      </c>
      <c r="D2303" s="0" t="s">
        <v>286</v>
      </c>
      <c r="E2303" s="0" t="n">
        <v>10308</v>
      </c>
      <c r="F2303" s="0" t="s">
        <v>2600</v>
      </c>
      <c r="G2303" s="0" t="s">
        <v>205</v>
      </c>
      <c r="H2303" s="0" t="s">
        <v>266</v>
      </c>
    </row>
    <row r="2304" customFormat="false" ht="14.4" hidden="false" customHeight="false" outlineLevel="0" collapsed="false">
      <c r="A2304" s="44" t="n">
        <v>43497</v>
      </c>
      <c r="B2304" s="0" t="n">
        <v>65</v>
      </c>
      <c r="C2304" s="45" t="n">
        <v>43508</v>
      </c>
      <c r="D2304" s="0" t="s">
        <v>286</v>
      </c>
      <c r="E2304" s="0" t="n">
        <v>11772</v>
      </c>
      <c r="F2304" s="0" t="s">
        <v>2601</v>
      </c>
      <c r="G2304" s="0" t="s">
        <v>164</v>
      </c>
      <c r="H2304" s="0" t="s">
        <v>268</v>
      </c>
    </row>
    <row r="2305" customFormat="false" ht="14.4" hidden="false" customHeight="false" outlineLevel="0" collapsed="false">
      <c r="A2305" s="44" t="n">
        <v>43497</v>
      </c>
      <c r="B2305" s="0" t="n">
        <v>66</v>
      </c>
      <c r="C2305" s="45" t="n">
        <v>43508</v>
      </c>
      <c r="D2305" s="0" t="s">
        <v>286</v>
      </c>
      <c r="E2305" s="0" t="n">
        <v>12101</v>
      </c>
      <c r="F2305" s="0" t="s">
        <v>2602</v>
      </c>
      <c r="G2305" s="0" t="s">
        <v>177</v>
      </c>
      <c r="H2305" s="0" t="s">
        <v>262</v>
      </c>
    </row>
    <row r="2306" customFormat="false" ht="14.4" hidden="false" customHeight="false" outlineLevel="0" collapsed="false">
      <c r="A2306" s="44" t="n">
        <v>43497</v>
      </c>
      <c r="B2306" s="0" t="n">
        <v>67</v>
      </c>
      <c r="C2306" s="45" t="n">
        <v>43508</v>
      </c>
      <c r="D2306" s="0" t="s">
        <v>286</v>
      </c>
      <c r="E2306" s="0" t="n">
        <v>12094</v>
      </c>
      <c r="F2306" s="0" t="s">
        <v>2603</v>
      </c>
      <c r="G2306" s="0" t="s">
        <v>159</v>
      </c>
      <c r="H2306" s="0" t="s">
        <v>268</v>
      </c>
    </row>
    <row r="2307" customFormat="false" ht="14.4" hidden="false" customHeight="false" outlineLevel="0" collapsed="false">
      <c r="A2307" s="44" t="n">
        <v>43497</v>
      </c>
      <c r="B2307" s="0" t="n">
        <v>68</v>
      </c>
      <c r="C2307" s="45" t="n">
        <v>43508</v>
      </c>
      <c r="D2307" s="0" t="s">
        <v>286</v>
      </c>
      <c r="E2307" s="0" t="n">
        <v>12095</v>
      </c>
      <c r="F2307" s="0" t="s">
        <v>2604</v>
      </c>
      <c r="G2307" s="0" t="s">
        <v>159</v>
      </c>
      <c r="H2307" s="0" t="s">
        <v>265</v>
      </c>
    </row>
    <row r="2308" customFormat="false" ht="14.4" hidden="false" customHeight="false" outlineLevel="0" collapsed="false">
      <c r="A2308" s="44" t="n">
        <v>43497</v>
      </c>
      <c r="B2308" s="0" t="n">
        <v>69</v>
      </c>
      <c r="C2308" s="45" t="n">
        <v>43508</v>
      </c>
      <c r="D2308" s="0" t="s">
        <v>286</v>
      </c>
      <c r="E2308" s="0" t="n">
        <v>12096</v>
      </c>
      <c r="F2308" s="0" t="s">
        <v>2605</v>
      </c>
      <c r="G2308" s="0" t="s">
        <v>159</v>
      </c>
      <c r="H2308" s="0" t="s">
        <v>266</v>
      </c>
    </row>
    <row r="2309" customFormat="false" ht="14.4" hidden="false" customHeight="false" outlineLevel="0" collapsed="false">
      <c r="A2309" s="44" t="n">
        <v>43497</v>
      </c>
      <c r="B2309" s="0" t="n">
        <v>70</v>
      </c>
      <c r="C2309" s="45" t="n">
        <v>43508</v>
      </c>
      <c r="D2309" s="0" t="s">
        <v>286</v>
      </c>
      <c r="E2309" s="0" t="n">
        <v>7381</v>
      </c>
      <c r="F2309" s="0" t="s">
        <v>2606</v>
      </c>
      <c r="G2309" s="0" t="s">
        <v>156</v>
      </c>
      <c r="H2309" s="0" t="s">
        <v>272</v>
      </c>
    </row>
    <row r="2310" customFormat="false" ht="14.4" hidden="false" customHeight="false" outlineLevel="0" collapsed="false">
      <c r="A2310" s="44" t="n">
        <v>43497</v>
      </c>
      <c r="B2310" s="0" t="n">
        <v>71</v>
      </c>
      <c r="C2310" s="45" t="n">
        <v>43508</v>
      </c>
      <c r="D2310" s="0" t="s">
        <v>286</v>
      </c>
      <c r="E2310" s="0" t="n">
        <v>11239</v>
      </c>
      <c r="F2310" s="0" t="s">
        <v>2607</v>
      </c>
      <c r="G2310" s="0" t="s">
        <v>109</v>
      </c>
      <c r="H2310" s="0" t="s">
        <v>267</v>
      </c>
    </row>
    <row r="2311" customFormat="false" ht="14.4" hidden="false" customHeight="false" outlineLevel="0" collapsed="false">
      <c r="A2311" s="44" t="n">
        <v>43497</v>
      </c>
      <c r="B2311" s="0" t="n">
        <v>72</v>
      </c>
      <c r="C2311" s="45" t="n">
        <v>43508</v>
      </c>
      <c r="D2311" s="0" t="s">
        <v>286</v>
      </c>
      <c r="E2311" s="0" t="n">
        <v>11595</v>
      </c>
      <c r="F2311" s="0" t="s">
        <v>2608</v>
      </c>
      <c r="G2311" s="0" t="s">
        <v>137</v>
      </c>
      <c r="H2311" s="0" t="s">
        <v>264</v>
      </c>
    </row>
    <row r="2312" customFormat="false" ht="14.4" hidden="false" customHeight="false" outlineLevel="0" collapsed="false">
      <c r="A2312" s="44" t="n">
        <v>43497</v>
      </c>
      <c r="B2312" s="0" t="n">
        <v>73</v>
      </c>
      <c r="C2312" s="45" t="n">
        <v>43509</v>
      </c>
      <c r="D2312" s="0" t="s">
        <v>286</v>
      </c>
      <c r="E2312" s="0" t="n">
        <v>11955</v>
      </c>
      <c r="F2312" s="0" t="s">
        <v>2609</v>
      </c>
      <c r="G2312" s="0" t="s">
        <v>205</v>
      </c>
      <c r="H2312" s="0" t="s">
        <v>263</v>
      </c>
    </row>
    <row r="2313" customFormat="false" ht="14.4" hidden="false" customHeight="false" outlineLevel="0" collapsed="false">
      <c r="A2313" s="44" t="n">
        <v>43497</v>
      </c>
      <c r="B2313" s="0" t="n">
        <v>74</v>
      </c>
      <c r="C2313" s="45" t="n">
        <v>43509</v>
      </c>
      <c r="D2313" s="0" t="s">
        <v>286</v>
      </c>
      <c r="E2313" s="0" t="n">
        <v>9517</v>
      </c>
      <c r="F2313" s="0" t="s">
        <v>2610</v>
      </c>
      <c r="G2313" s="0" t="s">
        <v>43</v>
      </c>
      <c r="H2313" s="0" t="s">
        <v>269</v>
      </c>
    </row>
    <row r="2314" customFormat="false" ht="14.4" hidden="false" customHeight="false" outlineLevel="0" collapsed="false">
      <c r="A2314" s="44" t="n">
        <v>43497</v>
      </c>
      <c r="B2314" s="0" t="n">
        <v>75</v>
      </c>
      <c r="C2314" s="45" t="n">
        <v>43509</v>
      </c>
      <c r="D2314" s="0" t="s">
        <v>286</v>
      </c>
      <c r="E2314" s="0" t="n">
        <v>11743</v>
      </c>
      <c r="F2314" s="0" t="s">
        <v>2611</v>
      </c>
      <c r="G2314" s="0" t="s">
        <v>50</v>
      </c>
      <c r="H2314" s="0" t="s">
        <v>269</v>
      </c>
    </row>
    <row r="2315" customFormat="false" ht="14.4" hidden="false" customHeight="false" outlineLevel="0" collapsed="false">
      <c r="A2315" s="44" t="n">
        <v>43497</v>
      </c>
      <c r="B2315" s="0" t="n">
        <v>76</v>
      </c>
      <c r="C2315" s="45" t="n">
        <v>43509</v>
      </c>
      <c r="D2315" s="0" t="s">
        <v>286</v>
      </c>
      <c r="E2315" s="0" t="n">
        <v>11464</v>
      </c>
      <c r="F2315" s="0" t="s">
        <v>2612</v>
      </c>
      <c r="G2315" s="0" t="s">
        <v>123</v>
      </c>
      <c r="H2315" s="0" t="s">
        <v>276</v>
      </c>
    </row>
    <row r="2316" customFormat="false" ht="14.4" hidden="false" customHeight="false" outlineLevel="0" collapsed="false">
      <c r="A2316" s="44" t="n">
        <v>43497</v>
      </c>
      <c r="B2316" s="0" t="n">
        <v>77</v>
      </c>
      <c r="C2316" s="45" t="n">
        <v>43509</v>
      </c>
      <c r="D2316" s="0" t="s">
        <v>286</v>
      </c>
      <c r="E2316" s="0" t="n">
        <v>12706</v>
      </c>
      <c r="F2316" s="0" t="s">
        <v>2613</v>
      </c>
      <c r="G2316" s="0" t="s">
        <v>175</v>
      </c>
      <c r="H2316" s="0" t="s">
        <v>270</v>
      </c>
    </row>
    <row r="2317" customFormat="false" ht="14.4" hidden="false" customHeight="false" outlineLevel="0" collapsed="false">
      <c r="A2317" s="44" t="n">
        <v>43497</v>
      </c>
      <c r="B2317" s="0" t="n">
        <v>78</v>
      </c>
      <c r="C2317" s="45" t="n">
        <v>43509</v>
      </c>
      <c r="D2317" s="0" t="s">
        <v>286</v>
      </c>
      <c r="E2317" s="0" t="n">
        <v>11169</v>
      </c>
      <c r="F2317" s="0" t="s">
        <v>2614</v>
      </c>
      <c r="G2317" s="0" t="s">
        <v>127</v>
      </c>
      <c r="H2317" s="0" t="s">
        <v>265</v>
      </c>
    </row>
    <row r="2318" customFormat="false" ht="14.4" hidden="false" customHeight="false" outlineLevel="0" collapsed="false">
      <c r="A2318" s="44" t="n">
        <v>43497</v>
      </c>
      <c r="B2318" s="0" t="n">
        <v>79</v>
      </c>
      <c r="C2318" s="45" t="n">
        <v>43509</v>
      </c>
      <c r="D2318" s="0" t="s">
        <v>286</v>
      </c>
      <c r="E2318" s="0" t="n">
        <v>8334</v>
      </c>
      <c r="F2318" s="0" t="s">
        <v>2615</v>
      </c>
      <c r="G2318" s="0" t="s">
        <v>127</v>
      </c>
      <c r="H2318" s="0" t="s">
        <v>276</v>
      </c>
    </row>
    <row r="2319" customFormat="false" ht="14.4" hidden="false" customHeight="false" outlineLevel="0" collapsed="false">
      <c r="A2319" s="44" t="n">
        <v>43497</v>
      </c>
      <c r="B2319" s="0" t="n">
        <v>80</v>
      </c>
      <c r="C2319" s="45" t="n">
        <v>43509</v>
      </c>
      <c r="D2319" s="0" t="s">
        <v>286</v>
      </c>
      <c r="E2319" s="0" t="n">
        <v>8654</v>
      </c>
      <c r="F2319" s="0" t="s">
        <v>2616</v>
      </c>
      <c r="G2319" s="0" t="s">
        <v>133</v>
      </c>
      <c r="H2319" s="0" t="s">
        <v>270</v>
      </c>
    </row>
    <row r="2320" customFormat="false" ht="14.4" hidden="false" customHeight="false" outlineLevel="0" collapsed="false">
      <c r="A2320" s="44" t="n">
        <v>43497</v>
      </c>
      <c r="B2320" s="0" t="n">
        <v>81</v>
      </c>
      <c r="C2320" s="45" t="n">
        <v>43509</v>
      </c>
      <c r="D2320" s="0" t="s">
        <v>286</v>
      </c>
      <c r="E2320" s="0" t="n">
        <v>12088</v>
      </c>
      <c r="F2320" s="0" t="s">
        <v>2617</v>
      </c>
      <c r="G2320" s="0" t="s">
        <v>139</v>
      </c>
      <c r="H2320" s="0" t="s">
        <v>263</v>
      </c>
    </row>
    <row r="2321" customFormat="false" ht="14.4" hidden="false" customHeight="false" outlineLevel="0" collapsed="false">
      <c r="A2321" s="44" t="n">
        <v>43497</v>
      </c>
      <c r="B2321" s="0" t="n">
        <v>82</v>
      </c>
      <c r="C2321" s="45" t="n">
        <v>43510</v>
      </c>
      <c r="D2321" s="0" t="s">
        <v>286</v>
      </c>
      <c r="E2321" s="0" t="n">
        <v>8579</v>
      </c>
      <c r="F2321" s="0" t="s">
        <v>2618</v>
      </c>
      <c r="G2321" s="0" t="s">
        <v>239</v>
      </c>
      <c r="H2321" s="0" t="s">
        <v>273</v>
      </c>
    </row>
    <row r="2322" customFormat="false" ht="14.4" hidden="false" customHeight="false" outlineLevel="0" collapsed="false">
      <c r="A2322" s="44" t="n">
        <v>43497</v>
      </c>
      <c r="B2322" s="0" t="n">
        <v>83</v>
      </c>
      <c r="C2322" s="45" t="n">
        <v>43510</v>
      </c>
      <c r="D2322" s="0" t="s">
        <v>286</v>
      </c>
      <c r="E2322" s="0" t="n">
        <v>11567</v>
      </c>
      <c r="F2322" s="0" t="s">
        <v>2619</v>
      </c>
      <c r="G2322" s="0" t="s">
        <v>43</v>
      </c>
      <c r="H2322" s="0" t="s">
        <v>262</v>
      </c>
    </row>
    <row r="2323" customFormat="false" ht="14.4" hidden="false" customHeight="false" outlineLevel="0" collapsed="false">
      <c r="A2323" s="44" t="n">
        <v>43497</v>
      </c>
      <c r="B2323" s="0" t="n">
        <v>84</v>
      </c>
      <c r="C2323" s="45" t="n">
        <v>43510</v>
      </c>
      <c r="D2323" s="0" t="s">
        <v>286</v>
      </c>
      <c r="E2323" s="0" t="n">
        <v>12307</v>
      </c>
      <c r="F2323" s="0" t="s">
        <v>2620</v>
      </c>
      <c r="G2323" s="0" t="s">
        <v>52</v>
      </c>
      <c r="H2323" s="0" t="s">
        <v>268</v>
      </c>
    </row>
    <row r="2324" customFormat="false" ht="14.4" hidden="false" customHeight="false" outlineLevel="0" collapsed="false">
      <c r="A2324" s="44" t="n">
        <v>43497</v>
      </c>
      <c r="B2324" s="0" t="n">
        <v>85</v>
      </c>
      <c r="C2324" s="45" t="n">
        <v>43510</v>
      </c>
      <c r="D2324" s="0" t="s">
        <v>286</v>
      </c>
      <c r="E2324" s="0" t="n">
        <v>11498</v>
      </c>
      <c r="F2324" s="0" t="s">
        <v>2621</v>
      </c>
      <c r="G2324" s="0" t="s">
        <v>249</v>
      </c>
      <c r="H2324" s="0" t="s">
        <v>262</v>
      </c>
    </row>
    <row r="2325" customFormat="false" ht="14.4" hidden="false" customHeight="false" outlineLevel="0" collapsed="false">
      <c r="A2325" s="44" t="n">
        <v>43497</v>
      </c>
      <c r="B2325" s="0" t="n">
        <v>86</v>
      </c>
      <c r="C2325" s="45" t="n">
        <v>43510</v>
      </c>
      <c r="D2325" s="0" t="s">
        <v>286</v>
      </c>
      <c r="E2325" s="0" t="n">
        <v>10756</v>
      </c>
      <c r="F2325" s="0" t="s">
        <v>2622</v>
      </c>
      <c r="G2325" s="0" t="s">
        <v>133</v>
      </c>
      <c r="H2325" s="0" t="s">
        <v>266</v>
      </c>
    </row>
    <row r="2326" customFormat="false" ht="14.4" hidden="false" customHeight="false" outlineLevel="0" collapsed="false">
      <c r="A2326" s="44" t="n">
        <v>43497</v>
      </c>
      <c r="B2326" s="0" t="n">
        <v>87</v>
      </c>
      <c r="C2326" s="45" t="n">
        <v>43510</v>
      </c>
      <c r="D2326" s="0" t="s">
        <v>286</v>
      </c>
      <c r="E2326" s="0" t="n">
        <v>10593</v>
      </c>
      <c r="F2326" s="0" t="s">
        <v>2623</v>
      </c>
      <c r="G2326" s="0" t="s">
        <v>133</v>
      </c>
      <c r="H2326" s="0" t="s">
        <v>262</v>
      </c>
    </row>
    <row r="2327" customFormat="false" ht="14.4" hidden="false" customHeight="false" outlineLevel="0" collapsed="false">
      <c r="A2327" s="44" t="n">
        <v>43497</v>
      </c>
      <c r="B2327" s="0" t="n">
        <v>88</v>
      </c>
      <c r="C2327" s="45" t="n">
        <v>43510</v>
      </c>
      <c r="D2327" s="0" t="s">
        <v>286</v>
      </c>
      <c r="E2327" s="0" t="n">
        <v>11420</v>
      </c>
      <c r="F2327" s="0" t="s">
        <v>2624</v>
      </c>
      <c r="G2327" s="0" t="s">
        <v>133</v>
      </c>
      <c r="H2327" s="0" t="s">
        <v>265</v>
      </c>
    </row>
    <row r="2328" customFormat="false" ht="14.4" hidden="false" customHeight="false" outlineLevel="0" collapsed="false">
      <c r="A2328" s="44" t="n">
        <v>43497</v>
      </c>
      <c r="B2328" s="0" t="n">
        <v>89</v>
      </c>
      <c r="C2328" s="45" t="n">
        <v>43510</v>
      </c>
      <c r="D2328" s="0" t="s">
        <v>286</v>
      </c>
      <c r="E2328" s="0" t="n">
        <v>12254</v>
      </c>
      <c r="F2328" s="0" t="s">
        <v>2625</v>
      </c>
      <c r="G2328" s="0" t="s">
        <v>133</v>
      </c>
      <c r="H2328" s="0" t="s">
        <v>265</v>
      </c>
    </row>
    <row r="2329" customFormat="false" ht="14.4" hidden="false" customHeight="false" outlineLevel="0" collapsed="false">
      <c r="A2329" s="44" t="n">
        <v>43497</v>
      </c>
      <c r="B2329" s="0" t="n">
        <v>90</v>
      </c>
      <c r="C2329" s="45" t="n">
        <v>43510</v>
      </c>
      <c r="D2329" s="0" t="s">
        <v>286</v>
      </c>
      <c r="E2329" s="0" t="n">
        <v>12089</v>
      </c>
      <c r="F2329" s="0" t="s">
        <v>2626</v>
      </c>
      <c r="G2329" s="0" t="s">
        <v>139</v>
      </c>
      <c r="H2329" s="0" t="s">
        <v>268</v>
      </c>
    </row>
    <row r="2330" customFormat="false" ht="14.4" hidden="false" customHeight="false" outlineLevel="0" collapsed="false">
      <c r="A2330" s="44" t="n">
        <v>43497</v>
      </c>
      <c r="B2330" s="0" t="n">
        <v>91</v>
      </c>
      <c r="C2330" s="45" t="n">
        <v>43511</v>
      </c>
      <c r="D2330" s="0" t="s">
        <v>286</v>
      </c>
      <c r="E2330" s="0" t="n">
        <v>11889</v>
      </c>
      <c r="F2330" s="0" t="s">
        <v>2627</v>
      </c>
      <c r="G2330" s="0" t="s">
        <v>239</v>
      </c>
      <c r="H2330" s="0" t="s">
        <v>267</v>
      </c>
    </row>
    <row r="2331" customFormat="false" ht="14.4" hidden="false" customHeight="false" outlineLevel="0" collapsed="false">
      <c r="A2331" s="44" t="n">
        <v>43497</v>
      </c>
      <c r="B2331" s="0" t="n">
        <v>92</v>
      </c>
      <c r="C2331" s="45" t="n">
        <v>43511</v>
      </c>
      <c r="D2331" s="0" t="s">
        <v>286</v>
      </c>
      <c r="E2331" s="0" t="n">
        <v>12524</v>
      </c>
      <c r="F2331" s="0" t="s">
        <v>2628</v>
      </c>
      <c r="G2331" s="0" t="s">
        <v>164</v>
      </c>
      <c r="H2331" s="0" t="s">
        <v>269</v>
      </c>
    </row>
    <row r="2332" customFormat="false" ht="14.4" hidden="false" customHeight="false" outlineLevel="0" collapsed="false">
      <c r="A2332" s="44" t="n">
        <v>43497</v>
      </c>
      <c r="B2332" s="0" t="n">
        <v>93</v>
      </c>
      <c r="C2332" s="45" t="n">
        <v>43511</v>
      </c>
      <c r="D2332" s="0" t="s">
        <v>286</v>
      </c>
      <c r="E2332" s="0" t="n">
        <v>11471</v>
      </c>
      <c r="F2332" s="0" t="s">
        <v>2629</v>
      </c>
      <c r="G2332" s="0" t="s">
        <v>165</v>
      </c>
      <c r="H2332" s="0" t="s">
        <v>262</v>
      </c>
    </row>
    <row r="2333" customFormat="false" ht="14.4" hidden="false" customHeight="false" outlineLevel="0" collapsed="false">
      <c r="A2333" s="44" t="n">
        <v>43497</v>
      </c>
      <c r="B2333" s="0" t="n">
        <v>94</v>
      </c>
      <c r="C2333" s="45" t="n">
        <v>43511</v>
      </c>
      <c r="D2333" s="0" t="s">
        <v>286</v>
      </c>
      <c r="E2333" s="0" t="n">
        <v>11682</v>
      </c>
      <c r="F2333" s="0" t="s">
        <v>2630</v>
      </c>
      <c r="G2333" s="0" t="s">
        <v>174</v>
      </c>
      <c r="H2333" s="0" t="s">
        <v>267</v>
      </c>
    </row>
    <row r="2334" customFormat="false" ht="14.4" hidden="false" customHeight="false" outlineLevel="0" collapsed="false">
      <c r="A2334" s="44" t="n">
        <v>43497</v>
      </c>
      <c r="B2334" s="0" t="n">
        <v>95</v>
      </c>
      <c r="C2334" s="45" t="n">
        <v>43511</v>
      </c>
      <c r="D2334" s="0" t="s">
        <v>286</v>
      </c>
      <c r="E2334" s="0" t="n">
        <v>12332</v>
      </c>
      <c r="F2334" s="0" t="s">
        <v>2631</v>
      </c>
      <c r="G2334" s="0" t="s">
        <v>189</v>
      </c>
      <c r="H2334" s="0" t="s">
        <v>268</v>
      </c>
    </row>
    <row r="2335" customFormat="false" ht="14.4" hidden="false" customHeight="false" outlineLevel="0" collapsed="false">
      <c r="A2335" s="44" t="n">
        <v>43497</v>
      </c>
      <c r="B2335" s="0" t="n">
        <v>96</v>
      </c>
      <c r="C2335" s="45" t="n">
        <v>43511</v>
      </c>
      <c r="D2335" s="0" t="s">
        <v>286</v>
      </c>
      <c r="E2335" s="0" t="n">
        <v>12141</v>
      </c>
      <c r="F2335" s="0" t="s">
        <v>2632</v>
      </c>
      <c r="G2335" s="0" t="s">
        <v>133</v>
      </c>
      <c r="H2335" s="0" t="s">
        <v>273</v>
      </c>
    </row>
    <row r="2336" customFormat="false" ht="14.4" hidden="false" customHeight="false" outlineLevel="0" collapsed="false">
      <c r="A2336" s="44" t="n">
        <v>43497</v>
      </c>
      <c r="B2336" s="0" t="n">
        <v>97</v>
      </c>
      <c r="C2336" s="45" t="n">
        <v>43511</v>
      </c>
      <c r="D2336" s="0" t="s">
        <v>286</v>
      </c>
      <c r="E2336" s="0" t="n">
        <v>11574</v>
      </c>
      <c r="F2336" s="0" t="s">
        <v>2633</v>
      </c>
      <c r="G2336" s="0" t="s">
        <v>133</v>
      </c>
      <c r="H2336" s="0" t="s">
        <v>267</v>
      </c>
    </row>
    <row r="2337" customFormat="false" ht="14.4" hidden="false" customHeight="false" outlineLevel="0" collapsed="false">
      <c r="A2337" s="44" t="n">
        <v>43497</v>
      </c>
      <c r="B2337" s="0" t="n">
        <v>98</v>
      </c>
      <c r="C2337" s="45" t="n">
        <v>43511</v>
      </c>
      <c r="D2337" s="0" t="s">
        <v>286</v>
      </c>
      <c r="E2337" s="0" t="n">
        <v>10695</v>
      </c>
      <c r="F2337" s="0" t="s">
        <v>2634</v>
      </c>
      <c r="G2337" s="0" t="s">
        <v>133</v>
      </c>
      <c r="H2337" s="0" t="s">
        <v>268</v>
      </c>
    </row>
    <row r="2338" customFormat="false" ht="14.4" hidden="false" customHeight="false" outlineLevel="0" collapsed="false">
      <c r="A2338" s="44" t="n">
        <v>43497</v>
      </c>
      <c r="B2338" s="0" t="n">
        <v>99</v>
      </c>
      <c r="C2338" s="45" t="n">
        <v>43511</v>
      </c>
      <c r="D2338" s="0" t="s">
        <v>286</v>
      </c>
      <c r="E2338" s="0" t="n">
        <v>12596</v>
      </c>
      <c r="F2338" s="0" t="s">
        <v>2635</v>
      </c>
      <c r="G2338" s="0" t="s">
        <v>133</v>
      </c>
      <c r="H2338" s="0" t="s">
        <v>272</v>
      </c>
    </row>
    <row r="2339" customFormat="false" ht="14.4" hidden="false" customHeight="false" outlineLevel="0" collapsed="false">
      <c r="A2339" s="44" t="n">
        <v>43497</v>
      </c>
      <c r="B2339" s="0" t="n">
        <v>100</v>
      </c>
      <c r="C2339" s="45" t="n">
        <v>43512</v>
      </c>
      <c r="D2339" s="0" t="s">
        <v>286</v>
      </c>
      <c r="E2339" s="0" t="n">
        <v>12569</v>
      </c>
      <c r="F2339" s="0" t="s">
        <v>2636</v>
      </c>
      <c r="G2339" s="0" t="s">
        <v>4</v>
      </c>
      <c r="H2339" s="0" t="s">
        <v>270</v>
      </c>
    </row>
    <row r="2340" customFormat="false" ht="14.4" hidden="false" customHeight="false" outlineLevel="0" collapsed="false">
      <c r="A2340" s="44" t="n">
        <v>43497</v>
      </c>
      <c r="B2340" s="0" t="n">
        <v>101</v>
      </c>
      <c r="C2340" s="45" t="n">
        <v>43512</v>
      </c>
      <c r="D2340" s="0" t="s">
        <v>286</v>
      </c>
      <c r="E2340" s="0" t="n">
        <v>12560</v>
      </c>
      <c r="F2340" s="0" t="s">
        <v>2637</v>
      </c>
      <c r="G2340" s="0" t="s">
        <v>4</v>
      </c>
      <c r="H2340" s="0" t="s">
        <v>264</v>
      </c>
    </row>
    <row r="2341" customFormat="false" ht="14.4" hidden="false" customHeight="false" outlineLevel="0" collapsed="false">
      <c r="A2341" s="44" t="n">
        <v>43497</v>
      </c>
      <c r="B2341" s="0" t="n">
        <v>102</v>
      </c>
      <c r="C2341" s="45" t="n">
        <v>43512</v>
      </c>
      <c r="D2341" s="0" t="s">
        <v>286</v>
      </c>
      <c r="E2341" s="0" t="n">
        <v>12561</v>
      </c>
      <c r="F2341" s="0" t="s">
        <v>2638</v>
      </c>
      <c r="G2341" s="0" t="s">
        <v>4</v>
      </c>
      <c r="H2341" s="0" t="s">
        <v>269</v>
      </c>
    </row>
    <row r="2342" customFormat="false" ht="14.4" hidden="false" customHeight="false" outlineLevel="0" collapsed="false">
      <c r="A2342" s="44" t="n">
        <v>43497</v>
      </c>
      <c r="B2342" s="0" t="n">
        <v>103</v>
      </c>
      <c r="C2342" s="45" t="n">
        <v>43512</v>
      </c>
      <c r="D2342" s="0" t="s">
        <v>286</v>
      </c>
      <c r="E2342" s="0" t="n">
        <v>12562</v>
      </c>
      <c r="F2342" s="0" t="s">
        <v>2639</v>
      </c>
      <c r="G2342" s="0" t="s">
        <v>4</v>
      </c>
      <c r="H2342" s="0" t="s">
        <v>268</v>
      </c>
    </row>
    <row r="2343" customFormat="false" ht="14.4" hidden="false" customHeight="false" outlineLevel="0" collapsed="false">
      <c r="A2343" s="44" t="n">
        <v>43497</v>
      </c>
      <c r="B2343" s="0" t="n">
        <v>104</v>
      </c>
      <c r="C2343" s="45" t="n">
        <v>43512</v>
      </c>
      <c r="D2343" s="0" t="s">
        <v>286</v>
      </c>
      <c r="E2343" s="0" t="n">
        <v>12563</v>
      </c>
      <c r="F2343" s="0" t="s">
        <v>2640</v>
      </c>
      <c r="G2343" s="0" t="s">
        <v>4</v>
      </c>
      <c r="H2343" s="0" t="s">
        <v>272</v>
      </c>
    </row>
    <row r="2344" customFormat="false" ht="14.4" hidden="false" customHeight="false" outlineLevel="0" collapsed="false">
      <c r="A2344" s="44" t="n">
        <v>43497</v>
      </c>
      <c r="B2344" s="0" t="n">
        <v>105</v>
      </c>
      <c r="C2344" s="45" t="n">
        <v>43512</v>
      </c>
      <c r="D2344" s="0" t="s">
        <v>286</v>
      </c>
      <c r="E2344" s="0" t="n">
        <v>12564</v>
      </c>
      <c r="F2344" s="0" t="s">
        <v>2641</v>
      </c>
      <c r="G2344" s="0" t="s">
        <v>4</v>
      </c>
      <c r="H2344" s="0" t="s">
        <v>273</v>
      </c>
    </row>
    <row r="2345" customFormat="false" ht="14.4" hidden="false" customHeight="false" outlineLevel="0" collapsed="false">
      <c r="A2345" s="44" t="n">
        <v>43497</v>
      </c>
      <c r="B2345" s="0" t="n">
        <v>106</v>
      </c>
      <c r="C2345" s="45" t="n">
        <v>43512</v>
      </c>
      <c r="D2345" s="0" t="s">
        <v>286</v>
      </c>
      <c r="E2345" s="0" t="n">
        <v>12565</v>
      </c>
      <c r="F2345" s="0" t="s">
        <v>2642</v>
      </c>
      <c r="G2345" s="0" t="s">
        <v>4</v>
      </c>
      <c r="H2345" s="0" t="s">
        <v>263</v>
      </c>
    </row>
    <row r="2346" customFormat="false" ht="14.4" hidden="false" customHeight="false" outlineLevel="0" collapsed="false">
      <c r="A2346" s="44" t="n">
        <v>43497</v>
      </c>
      <c r="B2346" s="0" t="n">
        <v>107</v>
      </c>
      <c r="C2346" s="45" t="n">
        <v>43512</v>
      </c>
      <c r="D2346" s="0" t="s">
        <v>286</v>
      </c>
      <c r="E2346" s="0" t="n">
        <v>12567</v>
      </c>
      <c r="F2346" s="0" t="s">
        <v>2643</v>
      </c>
      <c r="G2346" s="0" t="s">
        <v>4</v>
      </c>
      <c r="H2346" s="0" t="s">
        <v>265</v>
      </c>
    </row>
    <row r="2347" customFormat="false" ht="14.4" hidden="false" customHeight="false" outlineLevel="0" collapsed="false">
      <c r="A2347" s="44" t="n">
        <v>43497</v>
      </c>
      <c r="B2347" s="0" t="n">
        <v>108</v>
      </c>
      <c r="C2347" s="45" t="n">
        <v>43512</v>
      </c>
      <c r="D2347" s="0" t="s">
        <v>286</v>
      </c>
      <c r="E2347" s="0" t="n">
        <v>12568</v>
      </c>
      <c r="F2347" s="0" t="s">
        <v>2644</v>
      </c>
      <c r="G2347" s="0" t="s">
        <v>4</v>
      </c>
      <c r="H2347" s="0" t="s">
        <v>262</v>
      </c>
    </row>
    <row r="2348" customFormat="false" ht="14.4" hidden="false" customHeight="false" outlineLevel="0" collapsed="false">
      <c r="A2348" s="44" t="n">
        <v>43497</v>
      </c>
      <c r="B2348" s="0" t="n">
        <v>109</v>
      </c>
      <c r="C2348" s="45" t="n">
        <v>43512</v>
      </c>
      <c r="D2348" s="0" t="s">
        <v>286</v>
      </c>
      <c r="E2348" s="0" t="n">
        <v>12552</v>
      </c>
      <c r="F2348" s="0" t="s">
        <v>2645</v>
      </c>
      <c r="G2348" s="0" t="s">
        <v>4</v>
      </c>
      <c r="H2348" s="0" t="s">
        <v>267</v>
      </c>
    </row>
    <row r="2349" customFormat="false" ht="14.4" hidden="false" customHeight="false" outlineLevel="0" collapsed="false">
      <c r="A2349" s="44" t="n">
        <v>43497</v>
      </c>
      <c r="B2349" s="0" t="n">
        <v>110</v>
      </c>
      <c r="C2349" s="45" t="n">
        <v>43512</v>
      </c>
      <c r="D2349" s="0" t="s">
        <v>286</v>
      </c>
      <c r="E2349" s="0" t="n">
        <v>12571</v>
      </c>
      <c r="F2349" s="0" t="s">
        <v>2646</v>
      </c>
      <c r="G2349" s="0" t="s">
        <v>4</v>
      </c>
      <c r="H2349" s="0" t="s">
        <v>274</v>
      </c>
    </row>
    <row r="2350" customFormat="false" ht="14.4" hidden="false" customHeight="false" outlineLevel="0" collapsed="false">
      <c r="A2350" s="44" t="n">
        <v>43497</v>
      </c>
      <c r="B2350" s="0" t="n">
        <v>111</v>
      </c>
      <c r="C2350" s="45" t="n">
        <v>43512</v>
      </c>
      <c r="D2350" s="0" t="s">
        <v>286</v>
      </c>
      <c r="E2350" s="0" t="n">
        <v>12572</v>
      </c>
      <c r="F2350" s="0" t="s">
        <v>2647</v>
      </c>
      <c r="G2350" s="0" t="s">
        <v>4</v>
      </c>
      <c r="H2350" s="0" t="s">
        <v>274</v>
      </c>
    </row>
    <row r="2351" customFormat="false" ht="14.4" hidden="false" customHeight="false" outlineLevel="0" collapsed="false">
      <c r="A2351" s="44" t="n">
        <v>43497</v>
      </c>
      <c r="B2351" s="0" t="n">
        <v>112</v>
      </c>
      <c r="C2351" s="45" t="n">
        <v>43512</v>
      </c>
      <c r="D2351" s="0" t="s">
        <v>286</v>
      </c>
      <c r="E2351" s="0" t="n">
        <v>12573</v>
      </c>
      <c r="F2351" s="0" t="s">
        <v>2648</v>
      </c>
      <c r="G2351" s="0" t="s">
        <v>4</v>
      </c>
      <c r="H2351" s="0" t="s">
        <v>272</v>
      </c>
    </row>
    <row r="2352" customFormat="false" ht="14.4" hidden="false" customHeight="false" outlineLevel="0" collapsed="false">
      <c r="A2352" s="44" t="n">
        <v>43497</v>
      </c>
      <c r="B2352" s="0" t="n">
        <v>113</v>
      </c>
      <c r="C2352" s="45" t="n">
        <v>43512</v>
      </c>
      <c r="D2352" s="0" t="s">
        <v>286</v>
      </c>
      <c r="E2352" s="0" t="n">
        <v>12577</v>
      </c>
      <c r="F2352" s="0" t="s">
        <v>2649</v>
      </c>
      <c r="G2352" s="0" t="s">
        <v>4</v>
      </c>
      <c r="H2352" s="0" t="s">
        <v>270</v>
      </c>
    </row>
    <row r="2353" customFormat="false" ht="14.4" hidden="false" customHeight="false" outlineLevel="0" collapsed="false">
      <c r="A2353" s="44" t="n">
        <v>43497</v>
      </c>
      <c r="B2353" s="0" t="n">
        <v>114</v>
      </c>
      <c r="C2353" s="45" t="n">
        <v>43512</v>
      </c>
      <c r="D2353" s="0" t="s">
        <v>286</v>
      </c>
      <c r="E2353" s="0" t="n">
        <v>12578</v>
      </c>
      <c r="F2353" s="0" t="s">
        <v>2650</v>
      </c>
      <c r="G2353" s="0" t="s">
        <v>4</v>
      </c>
      <c r="H2353" s="0" t="s">
        <v>271</v>
      </c>
    </row>
    <row r="2354" customFormat="false" ht="14.4" hidden="false" customHeight="false" outlineLevel="0" collapsed="false">
      <c r="A2354" s="44" t="n">
        <v>43497</v>
      </c>
      <c r="B2354" s="0" t="n">
        <v>115</v>
      </c>
      <c r="C2354" s="45" t="n">
        <v>43514</v>
      </c>
      <c r="D2354" s="0" t="s">
        <v>286</v>
      </c>
      <c r="E2354" s="0" t="n">
        <v>12640</v>
      </c>
      <c r="F2354" s="0" t="s">
        <v>2651</v>
      </c>
      <c r="G2354" s="0" t="s">
        <v>240</v>
      </c>
      <c r="H2354" s="0" t="s">
        <v>270</v>
      </c>
    </row>
    <row r="2355" customFormat="false" ht="14.4" hidden="false" customHeight="false" outlineLevel="0" collapsed="false">
      <c r="A2355" s="44" t="n">
        <v>43497</v>
      </c>
      <c r="B2355" s="0" t="n">
        <v>116</v>
      </c>
      <c r="C2355" s="45" t="n">
        <v>43514</v>
      </c>
      <c r="D2355" s="0" t="s">
        <v>286</v>
      </c>
      <c r="E2355" s="0" t="n">
        <v>12641</v>
      </c>
      <c r="F2355" s="0" t="s">
        <v>2652</v>
      </c>
      <c r="G2355" s="0" t="s">
        <v>240</v>
      </c>
      <c r="H2355" s="0" t="s">
        <v>264</v>
      </c>
    </row>
    <row r="2356" customFormat="false" ht="14.4" hidden="false" customHeight="false" outlineLevel="0" collapsed="false">
      <c r="A2356" s="44" t="n">
        <v>43497</v>
      </c>
      <c r="B2356" s="0" t="n">
        <v>117</v>
      </c>
      <c r="C2356" s="45" t="n">
        <v>43514</v>
      </c>
      <c r="D2356" s="0" t="s">
        <v>286</v>
      </c>
      <c r="E2356" s="0" t="n">
        <v>11841</v>
      </c>
      <c r="F2356" s="0" t="s">
        <v>2653</v>
      </c>
      <c r="G2356" s="0" t="s">
        <v>239</v>
      </c>
      <c r="H2356" s="0" t="s">
        <v>268</v>
      </c>
    </row>
    <row r="2357" customFormat="false" ht="14.4" hidden="false" customHeight="false" outlineLevel="0" collapsed="false">
      <c r="A2357" s="44" t="n">
        <v>43497</v>
      </c>
      <c r="B2357" s="0" t="n">
        <v>118</v>
      </c>
      <c r="C2357" s="45" t="n">
        <v>43514</v>
      </c>
      <c r="D2357" s="0" t="s">
        <v>286</v>
      </c>
      <c r="E2357" s="0" t="n">
        <v>7926</v>
      </c>
      <c r="F2357" s="0" t="s">
        <v>2654</v>
      </c>
      <c r="G2357" s="0" t="s">
        <v>242</v>
      </c>
      <c r="H2357" s="0" t="s">
        <v>267</v>
      </c>
    </row>
    <row r="2358" customFormat="false" ht="14.4" hidden="false" customHeight="false" outlineLevel="0" collapsed="false">
      <c r="A2358" s="44" t="n">
        <v>43497</v>
      </c>
      <c r="B2358" s="0" t="n">
        <v>119</v>
      </c>
      <c r="C2358" s="45" t="n">
        <v>43514</v>
      </c>
      <c r="D2358" s="0" t="s">
        <v>286</v>
      </c>
      <c r="E2358" s="0" t="n">
        <v>11694</v>
      </c>
      <c r="F2358" s="0" t="s">
        <v>2655</v>
      </c>
      <c r="G2358" s="0" t="s">
        <v>174</v>
      </c>
      <c r="H2358" s="0" t="s">
        <v>264</v>
      </c>
    </row>
    <row r="2359" customFormat="false" ht="14.4" hidden="false" customHeight="false" outlineLevel="0" collapsed="false">
      <c r="A2359" s="44" t="n">
        <v>43497</v>
      </c>
      <c r="B2359" s="0" t="n">
        <v>120</v>
      </c>
      <c r="C2359" s="45" t="n">
        <v>43514</v>
      </c>
      <c r="D2359" s="0" t="s">
        <v>286</v>
      </c>
      <c r="E2359" s="0" t="n">
        <v>9740</v>
      </c>
      <c r="F2359" s="0" t="s">
        <v>2656</v>
      </c>
      <c r="G2359" s="0" t="s">
        <v>174</v>
      </c>
      <c r="H2359" s="0" t="s">
        <v>262</v>
      </c>
    </row>
    <row r="2360" customFormat="false" ht="14.4" hidden="false" customHeight="false" outlineLevel="0" collapsed="false">
      <c r="A2360" s="44" t="n">
        <v>43497</v>
      </c>
      <c r="B2360" s="0" t="n">
        <v>121</v>
      </c>
      <c r="C2360" s="45" t="n">
        <v>43514</v>
      </c>
      <c r="D2360" s="0" t="s">
        <v>286</v>
      </c>
      <c r="E2360" s="0" t="n">
        <v>10245</v>
      </c>
      <c r="F2360" s="0" t="s">
        <v>2657</v>
      </c>
      <c r="G2360" s="0" t="s">
        <v>175</v>
      </c>
      <c r="H2360" s="0" t="s">
        <v>271</v>
      </c>
    </row>
    <row r="2361" customFormat="false" ht="14.4" hidden="false" customHeight="false" outlineLevel="0" collapsed="false">
      <c r="A2361" s="44" t="n">
        <v>43497</v>
      </c>
      <c r="B2361" s="0" t="n">
        <v>122</v>
      </c>
      <c r="C2361" s="45" t="n">
        <v>43514</v>
      </c>
      <c r="D2361" s="0" t="s">
        <v>286</v>
      </c>
      <c r="E2361" s="0" t="n">
        <v>10963</v>
      </c>
      <c r="F2361" s="0" t="s">
        <v>2658</v>
      </c>
      <c r="G2361" s="0" t="s">
        <v>133</v>
      </c>
      <c r="H2361" s="0" t="s">
        <v>266</v>
      </c>
    </row>
    <row r="2362" customFormat="false" ht="14.4" hidden="false" customHeight="false" outlineLevel="0" collapsed="false">
      <c r="A2362" s="44" t="n">
        <v>43497</v>
      </c>
      <c r="B2362" s="0" t="n">
        <v>123</v>
      </c>
      <c r="C2362" s="45" t="n">
        <v>43514</v>
      </c>
      <c r="D2362" s="0" t="s">
        <v>286</v>
      </c>
      <c r="E2362" s="0" t="n">
        <v>7979</v>
      </c>
      <c r="F2362" s="0" t="s">
        <v>2659</v>
      </c>
      <c r="G2362" s="0" t="s">
        <v>133</v>
      </c>
      <c r="H2362" s="0" t="s">
        <v>263</v>
      </c>
    </row>
    <row r="2363" customFormat="false" ht="14.4" hidden="false" customHeight="false" outlineLevel="0" collapsed="false">
      <c r="A2363" s="44" t="n">
        <v>43497</v>
      </c>
      <c r="B2363" s="0" t="n">
        <v>124</v>
      </c>
      <c r="C2363" s="45" t="n">
        <v>43515</v>
      </c>
      <c r="D2363" s="0" t="s">
        <v>286</v>
      </c>
      <c r="E2363" s="0" t="n">
        <v>12642</v>
      </c>
      <c r="F2363" s="0" t="s">
        <v>2660</v>
      </c>
      <c r="G2363" s="0" t="s">
        <v>240</v>
      </c>
      <c r="H2363" s="0" t="s">
        <v>273</v>
      </c>
    </row>
    <row r="2364" customFormat="false" ht="14.4" hidden="false" customHeight="false" outlineLevel="0" collapsed="false">
      <c r="A2364" s="44" t="n">
        <v>43497</v>
      </c>
      <c r="B2364" s="0" t="n">
        <v>125</v>
      </c>
      <c r="C2364" s="45" t="n">
        <v>43515</v>
      </c>
      <c r="D2364" s="0" t="s">
        <v>286</v>
      </c>
      <c r="E2364" s="0" t="n">
        <v>12643</v>
      </c>
      <c r="F2364" s="0" t="s">
        <v>2661</v>
      </c>
      <c r="G2364" s="0" t="s">
        <v>240</v>
      </c>
      <c r="H2364" s="0" t="s">
        <v>268</v>
      </c>
    </row>
    <row r="2365" customFormat="false" ht="14.4" hidden="false" customHeight="false" outlineLevel="0" collapsed="false">
      <c r="A2365" s="44" t="n">
        <v>43497</v>
      </c>
      <c r="B2365" s="0" t="n">
        <v>126</v>
      </c>
      <c r="C2365" s="45" t="n">
        <v>43515</v>
      </c>
      <c r="D2365" s="0" t="s">
        <v>286</v>
      </c>
      <c r="E2365" s="0" t="n">
        <v>11031</v>
      </c>
      <c r="F2365" s="0" t="s">
        <v>2662</v>
      </c>
      <c r="G2365" s="0" t="s">
        <v>137</v>
      </c>
      <c r="H2365" s="0" t="s">
        <v>266</v>
      </c>
    </row>
    <row r="2366" customFormat="false" ht="14.4" hidden="false" customHeight="false" outlineLevel="0" collapsed="false">
      <c r="A2366" s="44" t="n">
        <v>43497</v>
      </c>
      <c r="B2366" s="0" t="n">
        <v>127</v>
      </c>
      <c r="C2366" s="45" t="n">
        <v>43515</v>
      </c>
      <c r="D2366" s="0" t="s">
        <v>286</v>
      </c>
      <c r="E2366" s="0" t="n">
        <v>10698</v>
      </c>
      <c r="F2366" s="0" t="s">
        <v>2663</v>
      </c>
      <c r="G2366" s="0" t="s">
        <v>249</v>
      </c>
      <c r="H2366" s="0" t="s">
        <v>268</v>
      </c>
    </row>
    <row r="2367" customFormat="false" ht="14.4" hidden="false" customHeight="false" outlineLevel="0" collapsed="false">
      <c r="A2367" s="44" t="n">
        <v>43497</v>
      </c>
      <c r="B2367" s="0" t="n">
        <v>128</v>
      </c>
      <c r="C2367" s="45" t="n">
        <v>43515</v>
      </c>
      <c r="D2367" s="0" t="s">
        <v>286</v>
      </c>
      <c r="E2367" s="0" t="n">
        <v>12361</v>
      </c>
      <c r="F2367" s="0" t="s">
        <v>2664</v>
      </c>
      <c r="G2367" s="0" t="s">
        <v>26</v>
      </c>
      <c r="H2367" s="0" t="s">
        <v>263</v>
      </c>
    </row>
    <row r="2368" customFormat="false" ht="14.4" hidden="false" customHeight="false" outlineLevel="0" collapsed="false">
      <c r="A2368" s="44" t="n">
        <v>43497</v>
      </c>
      <c r="B2368" s="0" t="n">
        <v>129</v>
      </c>
      <c r="C2368" s="45" t="n">
        <v>43515</v>
      </c>
      <c r="D2368" s="0" t="s">
        <v>286</v>
      </c>
      <c r="E2368" s="0" t="n">
        <v>10516</v>
      </c>
      <c r="F2368" s="0" t="s">
        <v>2665</v>
      </c>
      <c r="G2368" s="0" t="s">
        <v>26</v>
      </c>
      <c r="H2368" s="0" t="s">
        <v>263</v>
      </c>
    </row>
    <row r="2369" customFormat="false" ht="14.4" hidden="false" customHeight="false" outlineLevel="0" collapsed="false">
      <c r="A2369" s="44" t="n">
        <v>43497</v>
      </c>
      <c r="B2369" s="0" t="n">
        <v>130</v>
      </c>
      <c r="C2369" s="45" t="n">
        <v>43515</v>
      </c>
      <c r="D2369" s="0" t="s">
        <v>286</v>
      </c>
      <c r="E2369" s="0" t="n">
        <v>11544</v>
      </c>
      <c r="F2369" s="0" t="s">
        <v>2666</v>
      </c>
      <c r="G2369" s="0" t="s">
        <v>26</v>
      </c>
      <c r="H2369" s="0" t="s">
        <v>268</v>
      </c>
    </row>
    <row r="2370" customFormat="false" ht="14.4" hidden="false" customHeight="false" outlineLevel="0" collapsed="false">
      <c r="A2370" s="44" t="n">
        <v>43497</v>
      </c>
      <c r="B2370" s="0" t="n">
        <v>131</v>
      </c>
      <c r="C2370" s="45" t="n">
        <v>43515</v>
      </c>
      <c r="D2370" s="0" t="s">
        <v>286</v>
      </c>
      <c r="E2370" s="0" t="n">
        <v>11483</v>
      </c>
      <c r="F2370" s="0" t="s">
        <v>2667</v>
      </c>
      <c r="G2370" s="0" t="s">
        <v>27</v>
      </c>
      <c r="H2370" s="0" t="s">
        <v>262</v>
      </c>
    </row>
    <row r="2371" customFormat="false" ht="14.4" hidden="false" customHeight="false" outlineLevel="0" collapsed="false">
      <c r="A2371" s="44" t="n">
        <v>43497</v>
      </c>
      <c r="B2371" s="0" t="n">
        <v>132</v>
      </c>
      <c r="C2371" s="45" t="n">
        <v>43515</v>
      </c>
      <c r="D2371" s="0" t="s">
        <v>286</v>
      </c>
      <c r="E2371" s="0" t="n">
        <v>11414</v>
      </c>
      <c r="F2371" s="0" t="s">
        <v>2668</v>
      </c>
      <c r="G2371" s="0" t="s">
        <v>156</v>
      </c>
      <c r="H2371" s="0" t="s">
        <v>266</v>
      </c>
    </row>
    <row r="2372" customFormat="false" ht="14.4" hidden="false" customHeight="false" outlineLevel="0" collapsed="false">
      <c r="A2372" s="44" t="n">
        <v>43497</v>
      </c>
      <c r="B2372" s="0" t="n">
        <v>133</v>
      </c>
      <c r="C2372" s="45" t="n">
        <v>43516</v>
      </c>
      <c r="D2372" s="0" t="s">
        <v>286</v>
      </c>
      <c r="E2372" s="0" t="n">
        <v>11166</v>
      </c>
      <c r="F2372" s="0" t="s">
        <v>2669</v>
      </c>
      <c r="G2372" s="0" t="s">
        <v>156</v>
      </c>
      <c r="H2372" s="0" t="s">
        <v>269</v>
      </c>
    </row>
    <row r="2373" customFormat="false" ht="14.4" hidden="false" customHeight="false" outlineLevel="0" collapsed="false">
      <c r="A2373" s="44" t="n">
        <v>43497</v>
      </c>
      <c r="B2373" s="0" t="n">
        <v>134</v>
      </c>
      <c r="C2373" s="45" t="n">
        <v>43516</v>
      </c>
      <c r="D2373" s="0" t="s">
        <v>286</v>
      </c>
      <c r="E2373" s="0" t="n">
        <v>10208</v>
      </c>
      <c r="F2373" s="0" t="s">
        <v>2670</v>
      </c>
      <c r="G2373" s="0" t="s">
        <v>156</v>
      </c>
      <c r="H2373" s="0" t="s">
        <v>266</v>
      </c>
    </row>
    <row r="2374" customFormat="false" ht="14.4" hidden="false" customHeight="false" outlineLevel="0" collapsed="false">
      <c r="A2374" s="44" t="n">
        <v>43497</v>
      </c>
      <c r="B2374" s="0" t="n">
        <v>135</v>
      </c>
      <c r="C2374" s="45" t="n">
        <v>43516</v>
      </c>
      <c r="D2374" s="0" t="s">
        <v>286</v>
      </c>
      <c r="E2374" s="0" t="n">
        <v>9445</v>
      </c>
      <c r="F2374" s="0" t="s">
        <v>2671</v>
      </c>
      <c r="G2374" s="0" t="s">
        <v>156</v>
      </c>
      <c r="H2374" s="0" t="s">
        <v>272</v>
      </c>
    </row>
    <row r="2375" customFormat="false" ht="14.4" hidden="false" customHeight="false" outlineLevel="0" collapsed="false">
      <c r="A2375" s="44" t="n">
        <v>43497</v>
      </c>
      <c r="B2375" s="0" t="n">
        <v>136</v>
      </c>
      <c r="C2375" s="45" t="n">
        <v>43516</v>
      </c>
      <c r="D2375" s="0" t="s">
        <v>286</v>
      </c>
      <c r="E2375" s="0" t="n">
        <v>7868</v>
      </c>
      <c r="F2375" s="0" t="s">
        <v>2672</v>
      </c>
      <c r="G2375" s="0" t="s">
        <v>156</v>
      </c>
      <c r="H2375" s="0" t="s">
        <v>272</v>
      </c>
    </row>
    <row r="2376" customFormat="false" ht="14.4" hidden="false" customHeight="false" outlineLevel="0" collapsed="false">
      <c r="A2376" s="44" t="n">
        <v>43497</v>
      </c>
      <c r="B2376" s="0" t="n">
        <v>137</v>
      </c>
      <c r="C2376" s="45" t="n">
        <v>43516</v>
      </c>
      <c r="D2376" s="0" t="s">
        <v>286</v>
      </c>
      <c r="E2376" s="0" t="n">
        <v>11158</v>
      </c>
      <c r="F2376" s="0" t="s">
        <v>2673</v>
      </c>
      <c r="G2376" s="0" t="s">
        <v>27</v>
      </c>
      <c r="H2376" s="0" t="s">
        <v>269</v>
      </c>
    </row>
    <row r="2377" customFormat="false" ht="14.4" hidden="false" customHeight="false" outlineLevel="0" collapsed="false">
      <c r="A2377" s="44" t="n">
        <v>43497</v>
      </c>
      <c r="B2377" s="0" t="n">
        <v>138</v>
      </c>
      <c r="C2377" s="45" t="n">
        <v>43516</v>
      </c>
      <c r="D2377" s="0" t="s">
        <v>286</v>
      </c>
      <c r="E2377" s="0" t="n">
        <v>11457</v>
      </c>
      <c r="F2377" s="0" t="s">
        <v>2674</v>
      </c>
      <c r="G2377" s="0" t="s">
        <v>27</v>
      </c>
      <c r="H2377" s="0" t="s">
        <v>266</v>
      </c>
    </row>
    <row r="2378" customFormat="false" ht="14.4" hidden="false" customHeight="false" outlineLevel="0" collapsed="false">
      <c r="A2378" s="44" t="n">
        <v>43497</v>
      </c>
      <c r="B2378" s="0" t="n">
        <v>139</v>
      </c>
      <c r="C2378" s="45" t="n">
        <v>43516</v>
      </c>
      <c r="D2378" s="0" t="s">
        <v>286</v>
      </c>
      <c r="E2378" s="0" t="n">
        <v>10968</v>
      </c>
      <c r="F2378" s="0" t="s">
        <v>2675</v>
      </c>
      <c r="G2378" s="0" t="s">
        <v>27</v>
      </c>
      <c r="H2378" s="0" t="s">
        <v>266</v>
      </c>
    </row>
    <row r="2379" customFormat="false" ht="14.4" hidden="false" customHeight="false" outlineLevel="0" collapsed="false">
      <c r="A2379" s="44" t="n">
        <v>43497</v>
      </c>
      <c r="B2379" s="0" t="n">
        <v>140</v>
      </c>
      <c r="C2379" s="45" t="n">
        <v>43516</v>
      </c>
      <c r="D2379" s="0" t="s">
        <v>286</v>
      </c>
      <c r="E2379" s="0" t="n">
        <v>11679</v>
      </c>
      <c r="F2379" s="0" t="s">
        <v>2676</v>
      </c>
      <c r="G2379" s="0" t="s">
        <v>27</v>
      </c>
      <c r="H2379" s="0" t="s">
        <v>264</v>
      </c>
    </row>
    <row r="2380" customFormat="false" ht="14.4" hidden="false" customHeight="false" outlineLevel="0" collapsed="false">
      <c r="A2380" s="44" t="n">
        <v>43497</v>
      </c>
      <c r="B2380" s="0" t="n">
        <v>141</v>
      </c>
      <c r="C2380" s="45" t="n">
        <v>43516</v>
      </c>
      <c r="D2380" s="0" t="s">
        <v>286</v>
      </c>
      <c r="E2380" s="0" t="n">
        <v>9566</v>
      </c>
      <c r="F2380" s="0" t="s">
        <v>2677</v>
      </c>
      <c r="G2380" s="0" t="s">
        <v>156</v>
      </c>
      <c r="H2380" s="0" t="s">
        <v>273</v>
      </c>
    </row>
    <row r="2381" customFormat="false" ht="14.4" hidden="false" customHeight="false" outlineLevel="0" collapsed="false">
      <c r="A2381" s="44" t="n">
        <v>43497</v>
      </c>
      <c r="B2381" s="0" t="n">
        <v>142</v>
      </c>
      <c r="C2381" s="45" t="n">
        <v>43517</v>
      </c>
      <c r="D2381" s="0" t="s">
        <v>286</v>
      </c>
      <c r="E2381" s="0" t="n">
        <v>10477</v>
      </c>
      <c r="F2381" s="0" t="s">
        <v>2678</v>
      </c>
      <c r="G2381" s="0" t="s">
        <v>156</v>
      </c>
      <c r="H2381" s="0" t="s">
        <v>265</v>
      </c>
    </row>
    <row r="2382" customFormat="false" ht="14.4" hidden="false" customHeight="false" outlineLevel="0" collapsed="false">
      <c r="A2382" s="44" t="n">
        <v>43497</v>
      </c>
      <c r="B2382" s="0" t="n">
        <v>143</v>
      </c>
      <c r="C2382" s="45" t="n">
        <v>43517</v>
      </c>
      <c r="D2382" s="0" t="s">
        <v>286</v>
      </c>
      <c r="E2382" s="0" t="n">
        <v>7487</v>
      </c>
      <c r="F2382" s="0" t="s">
        <v>2679</v>
      </c>
      <c r="G2382" s="0" t="s">
        <v>156</v>
      </c>
      <c r="H2382" s="0" t="s">
        <v>269</v>
      </c>
    </row>
    <row r="2383" customFormat="false" ht="14.4" hidden="false" customHeight="false" outlineLevel="0" collapsed="false">
      <c r="A2383" s="44" t="n">
        <v>43497</v>
      </c>
      <c r="B2383" s="0" t="n">
        <v>144</v>
      </c>
      <c r="C2383" s="45" t="n">
        <v>43517</v>
      </c>
      <c r="D2383" s="0" t="s">
        <v>286</v>
      </c>
      <c r="E2383" s="0" t="n">
        <v>10009</v>
      </c>
      <c r="F2383" s="0" t="s">
        <v>2680</v>
      </c>
      <c r="G2383" s="0" t="s">
        <v>156</v>
      </c>
      <c r="H2383" s="0" t="s">
        <v>265</v>
      </c>
    </row>
    <row r="2384" customFormat="false" ht="14.4" hidden="false" customHeight="false" outlineLevel="0" collapsed="false">
      <c r="A2384" s="44" t="n">
        <v>43497</v>
      </c>
      <c r="B2384" s="0" t="n">
        <v>145</v>
      </c>
      <c r="C2384" s="45" t="n">
        <v>43517</v>
      </c>
      <c r="D2384" s="0" t="s">
        <v>286</v>
      </c>
      <c r="E2384" s="0" t="n">
        <v>11007</v>
      </c>
      <c r="F2384" s="0" t="s">
        <v>2681</v>
      </c>
      <c r="G2384" s="0" t="s">
        <v>156</v>
      </c>
      <c r="H2384" s="0" t="s">
        <v>267</v>
      </c>
    </row>
    <row r="2385" customFormat="false" ht="14.4" hidden="false" customHeight="false" outlineLevel="0" collapsed="false">
      <c r="A2385" s="44" t="n">
        <v>43497</v>
      </c>
      <c r="B2385" s="0" t="n">
        <v>146</v>
      </c>
      <c r="C2385" s="45" t="n">
        <v>43517</v>
      </c>
      <c r="D2385" s="0" t="s">
        <v>286</v>
      </c>
      <c r="E2385" s="0" t="n">
        <v>11313</v>
      </c>
      <c r="F2385" s="0" t="s">
        <v>2682</v>
      </c>
      <c r="G2385" s="0" t="s">
        <v>157</v>
      </c>
      <c r="H2385" s="0" t="s">
        <v>273</v>
      </c>
    </row>
    <row r="2386" customFormat="false" ht="14.4" hidden="false" customHeight="false" outlineLevel="0" collapsed="false">
      <c r="A2386" s="44" t="n">
        <v>43497</v>
      </c>
      <c r="B2386" s="0" t="n">
        <v>147</v>
      </c>
      <c r="C2386" s="45" t="n">
        <v>43517</v>
      </c>
      <c r="D2386" s="0" t="s">
        <v>286</v>
      </c>
      <c r="E2386" s="0" t="n">
        <v>11182</v>
      </c>
      <c r="F2386" s="0" t="s">
        <v>2683</v>
      </c>
      <c r="G2386" s="0" t="s">
        <v>15</v>
      </c>
      <c r="H2386" s="0" t="s">
        <v>269</v>
      </c>
    </row>
    <row r="2387" customFormat="false" ht="14.4" hidden="false" customHeight="false" outlineLevel="0" collapsed="false">
      <c r="A2387" s="44" t="n">
        <v>43497</v>
      </c>
      <c r="B2387" s="0" t="n">
        <v>148</v>
      </c>
      <c r="C2387" s="45" t="n">
        <v>43517</v>
      </c>
      <c r="D2387" s="0" t="s">
        <v>286</v>
      </c>
      <c r="E2387" s="0" t="n">
        <v>11499</v>
      </c>
      <c r="F2387" s="0" t="s">
        <v>2684</v>
      </c>
      <c r="G2387" s="0" t="s">
        <v>15</v>
      </c>
      <c r="H2387" s="0" t="s">
        <v>262</v>
      </c>
    </row>
    <row r="2388" customFormat="false" ht="14.4" hidden="false" customHeight="false" outlineLevel="0" collapsed="false">
      <c r="A2388" s="44" t="n">
        <v>43497</v>
      </c>
      <c r="B2388" s="0" t="n">
        <v>149</v>
      </c>
      <c r="C2388" s="45" t="n">
        <v>43517</v>
      </c>
      <c r="D2388" s="0" t="s">
        <v>286</v>
      </c>
      <c r="E2388" s="0" t="n">
        <v>11506</v>
      </c>
      <c r="F2388" s="0" t="s">
        <v>2685</v>
      </c>
      <c r="G2388" s="0" t="s">
        <v>15</v>
      </c>
      <c r="H2388" s="0" t="s">
        <v>262</v>
      </c>
    </row>
    <row r="2389" customFormat="false" ht="14.4" hidden="false" customHeight="false" outlineLevel="0" collapsed="false">
      <c r="A2389" s="44" t="n">
        <v>43497</v>
      </c>
      <c r="B2389" s="0" t="n">
        <v>150</v>
      </c>
      <c r="C2389" s="45" t="n">
        <v>43517</v>
      </c>
      <c r="D2389" s="0" t="s">
        <v>286</v>
      </c>
      <c r="E2389" s="0" t="n">
        <v>12644</v>
      </c>
      <c r="F2389" s="0" t="s">
        <v>2686</v>
      </c>
      <c r="G2389" s="0" t="s">
        <v>240</v>
      </c>
      <c r="H2389" s="0" t="s">
        <v>272</v>
      </c>
    </row>
    <row r="2390" customFormat="false" ht="14.4" hidden="false" customHeight="false" outlineLevel="0" collapsed="false">
      <c r="A2390" s="44" t="n">
        <v>43497</v>
      </c>
      <c r="B2390" s="0" t="n">
        <v>151</v>
      </c>
      <c r="C2390" s="45" t="n">
        <v>43518</v>
      </c>
      <c r="D2390" s="0" t="s">
        <v>286</v>
      </c>
      <c r="E2390" s="0" t="n">
        <v>12645</v>
      </c>
      <c r="F2390" s="0" t="s">
        <v>2687</v>
      </c>
      <c r="G2390" s="0" t="s">
        <v>240</v>
      </c>
      <c r="H2390" s="0" t="s">
        <v>269</v>
      </c>
    </row>
    <row r="2391" customFormat="false" ht="14.4" hidden="false" customHeight="false" outlineLevel="0" collapsed="false">
      <c r="A2391" s="44" t="n">
        <v>43497</v>
      </c>
      <c r="B2391" s="0" t="n">
        <v>152</v>
      </c>
      <c r="C2391" s="45" t="n">
        <v>43518</v>
      </c>
      <c r="D2391" s="0" t="s">
        <v>286</v>
      </c>
      <c r="E2391" s="0" t="n">
        <v>11687</v>
      </c>
      <c r="F2391" s="0" t="s">
        <v>2688</v>
      </c>
      <c r="G2391" s="0" t="s">
        <v>15</v>
      </c>
      <c r="H2391" s="0" t="s">
        <v>270</v>
      </c>
    </row>
    <row r="2392" customFormat="false" ht="14.4" hidden="false" customHeight="false" outlineLevel="0" collapsed="false">
      <c r="A2392" s="44" t="n">
        <v>43497</v>
      </c>
      <c r="B2392" s="0" t="n">
        <v>153</v>
      </c>
      <c r="C2392" s="45" t="n">
        <v>43518</v>
      </c>
      <c r="D2392" s="0" t="s">
        <v>286</v>
      </c>
      <c r="E2392" s="0" t="n">
        <v>11645</v>
      </c>
      <c r="F2392" s="0" t="s">
        <v>2689</v>
      </c>
      <c r="G2392" s="0" t="s">
        <v>17</v>
      </c>
      <c r="H2392" s="0" t="s">
        <v>267</v>
      </c>
    </row>
    <row r="2393" customFormat="false" ht="14.4" hidden="false" customHeight="false" outlineLevel="0" collapsed="false">
      <c r="A2393" s="44" t="n">
        <v>43497</v>
      </c>
      <c r="B2393" s="0" t="n">
        <v>154</v>
      </c>
      <c r="C2393" s="45" t="n">
        <v>43518</v>
      </c>
      <c r="D2393" s="0" t="s">
        <v>286</v>
      </c>
      <c r="E2393" s="0" t="n">
        <v>10770</v>
      </c>
      <c r="F2393" s="0" t="s">
        <v>2690</v>
      </c>
      <c r="G2393" s="0" t="s">
        <v>17</v>
      </c>
      <c r="H2393" s="0" t="s">
        <v>262</v>
      </c>
    </row>
    <row r="2394" customFormat="false" ht="14.4" hidden="false" customHeight="false" outlineLevel="0" collapsed="false">
      <c r="A2394" s="44" t="n">
        <v>43497</v>
      </c>
      <c r="B2394" s="0" t="n">
        <v>155</v>
      </c>
      <c r="C2394" s="45" t="n">
        <v>43518</v>
      </c>
      <c r="D2394" s="0" t="s">
        <v>286</v>
      </c>
      <c r="E2394" s="0" t="n">
        <v>9194</v>
      </c>
      <c r="F2394" s="0" t="s">
        <v>2691</v>
      </c>
      <c r="G2394" s="0" t="s">
        <v>22</v>
      </c>
      <c r="H2394" s="0" t="s">
        <v>266</v>
      </c>
    </row>
    <row r="2395" customFormat="false" ht="14.4" hidden="false" customHeight="false" outlineLevel="0" collapsed="false">
      <c r="A2395" s="44" t="n">
        <v>43497</v>
      </c>
      <c r="B2395" s="0" t="n">
        <v>156</v>
      </c>
      <c r="C2395" s="45" t="n">
        <v>43518</v>
      </c>
      <c r="D2395" s="0" t="s">
        <v>286</v>
      </c>
      <c r="E2395" s="0" t="n">
        <v>12351</v>
      </c>
      <c r="F2395" s="0" t="s">
        <v>2692</v>
      </c>
      <c r="G2395" s="0" t="s">
        <v>41</v>
      </c>
      <c r="H2395" s="0" t="s">
        <v>272</v>
      </c>
    </row>
    <row r="2396" customFormat="false" ht="14.4" hidden="false" customHeight="false" outlineLevel="0" collapsed="false">
      <c r="A2396" s="44" t="n">
        <v>43497</v>
      </c>
      <c r="B2396" s="0" t="n">
        <v>157</v>
      </c>
      <c r="C2396" s="45" t="n">
        <v>43518</v>
      </c>
      <c r="D2396" s="0" t="s">
        <v>286</v>
      </c>
      <c r="E2396" s="0" t="n">
        <v>9228</v>
      </c>
      <c r="F2396" s="0" t="s">
        <v>2693</v>
      </c>
      <c r="G2396" s="0" t="s">
        <v>22</v>
      </c>
      <c r="H2396" s="0" t="s">
        <v>263</v>
      </c>
    </row>
    <row r="2397" customFormat="false" ht="14.4" hidden="false" customHeight="false" outlineLevel="0" collapsed="false">
      <c r="A2397" s="44" t="n">
        <v>43497</v>
      </c>
      <c r="B2397" s="0" t="n">
        <v>158</v>
      </c>
      <c r="C2397" s="45" t="n">
        <v>43518</v>
      </c>
      <c r="D2397" s="0" t="s">
        <v>286</v>
      </c>
      <c r="E2397" s="0" t="n">
        <v>12646</v>
      </c>
      <c r="F2397" s="0" t="s">
        <v>2694</v>
      </c>
      <c r="G2397" s="0" t="s">
        <v>240</v>
      </c>
      <c r="H2397" s="0" t="s">
        <v>263</v>
      </c>
    </row>
    <row r="2398" customFormat="false" ht="14.4" hidden="false" customHeight="false" outlineLevel="0" collapsed="false">
      <c r="A2398" s="44" t="n">
        <v>43497</v>
      </c>
      <c r="B2398" s="0" t="n">
        <v>159</v>
      </c>
      <c r="C2398" s="45" t="n">
        <v>43518</v>
      </c>
      <c r="D2398" s="0" t="s">
        <v>286</v>
      </c>
      <c r="E2398" s="0" t="n">
        <v>12647</v>
      </c>
      <c r="F2398" s="0" t="s">
        <v>2695</v>
      </c>
      <c r="G2398" s="0" t="s">
        <v>240</v>
      </c>
      <c r="H2398" s="0" t="s">
        <v>271</v>
      </c>
    </row>
    <row r="2399" customFormat="false" ht="14.4" hidden="false" customHeight="false" outlineLevel="0" collapsed="false">
      <c r="A2399" s="44" t="n">
        <v>43497</v>
      </c>
      <c r="B2399" s="0" t="n">
        <v>160</v>
      </c>
      <c r="C2399" s="45" t="n">
        <v>43521</v>
      </c>
      <c r="D2399" s="0" t="s">
        <v>286</v>
      </c>
      <c r="E2399" s="0" t="n">
        <v>11606</v>
      </c>
      <c r="F2399" s="0" t="s">
        <v>2696</v>
      </c>
      <c r="G2399" s="0" t="s">
        <v>164</v>
      </c>
      <c r="H2399" s="0" t="s">
        <v>272</v>
      </c>
    </row>
    <row r="2400" customFormat="false" ht="14.4" hidden="false" customHeight="false" outlineLevel="0" collapsed="false">
      <c r="A2400" s="44" t="n">
        <v>43497</v>
      </c>
      <c r="B2400" s="0" t="n">
        <v>161</v>
      </c>
      <c r="C2400" s="45" t="n">
        <v>43521</v>
      </c>
      <c r="D2400" s="0" t="s">
        <v>286</v>
      </c>
      <c r="E2400" s="0" t="n">
        <v>11607</v>
      </c>
      <c r="F2400" s="0" t="s">
        <v>2697</v>
      </c>
      <c r="G2400" s="0" t="s">
        <v>164</v>
      </c>
      <c r="H2400" s="0" t="s">
        <v>272</v>
      </c>
    </row>
    <row r="2401" customFormat="false" ht="14.4" hidden="false" customHeight="false" outlineLevel="0" collapsed="false">
      <c r="A2401" s="44" t="n">
        <v>43497</v>
      </c>
      <c r="B2401" s="0" t="n">
        <v>162</v>
      </c>
      <c r="C2401" s="45" t="n">
        <v>43521</v>
      </c>
      <c r="D2401" s="0" t="s">
        <v>286</v>
      </c>
      <c r="E2401" s="0" t="n">
        <v>11205</v>
      </c>
      <c r="F2401" s="0" t="s">
        <v>2698</v>
      </c>
      <c r="G2401" s="0" t="s">
        <v>174</v>
      </c>
      <c r="H2401" s="0" t="s">
        <v>263</v>
      </c>
    </row>
    <row r="2402" customFormat="false" ht="14.4" hidden="false" customHeight="false" outlineLevel="0" collapsed="false">
      <c r="A2402" s="44" t="n">
        <v>43497</v>
      </c>
      <c r="B2402" s="0" t="n">
        <v>163</v>
      </c>
      <c r="C2402" s="45" t="n">
        <v>43521</v>
      </c>
      <c r="D2402" s="0" t="s">
        <v>286</v>
      </c>
      <c r="E2402" s="0" t="n">
        <v>11634</v>
      </c>
      <c r="F2402" s="0" t="s">
        <v>2699</v>
      </c>
      <c r="G2402" s="0" t="s">
        <v>174</v>
      </c>
      <c r="H2402" s="0" t="s">
        <v>272</v>
      </c>
    </row>
    <row r="2403" customFormat="false" ht="14.4" hidden="false" customHeight="false" outlineLevel="0" collapsed="false">
      <c r="A2403" s="44" t="n">
        <v>43497</v>
      </c>
      <c r="B2403" s="0" t="n">
        <v>164</v>
      </c>
      <c r="C2403" s="45" t="n">
        <v>43521</v>
      </c>
      <c r="D2403" s="0" t="s">
        <v>286</v>
      </c>
      <c r="E2403" s="0" t="n">
        <v>12960</v>
      </c>
      <c r="F2403" s="0" t="s">
        <v>2700</v>
      </c>
      <c r="G2403" s="0" t="s">
        <v>174</v>
      </c>
      <c r="H2403" s="0" t="s">
        <v>272</v>
      </c>
    </row>
    <row r="2404" customFormat="false" ht="14.4" hidden="false" customHeight="false" outlineLevel="0" collapsed="false">
      <c r="A2404" s="44" t="n">
        <v>43497</v>
      </c>
      <c r="B2404" s="0" t="n">
        <v>165</v>
      </c>
      <c r="C2404" s="45" t="n">
        <v>43521</v>
      </c>
      <c r="D2404" s="0" t="s">
        <v>286</v>
      </c>
      <c r="E2404" s="0" t="n">
        <v>11465</v>
      </c>
      <c r="F2404" s="0" t="s">
        <v>2701</v>
      </c>
      <c r="G2404" s="0" t="s">
        <v>26</v>
      </c>
      <c r="H2404" s="0" t="s">
        <v>274</v>
      </c>
    </row>
    <row r="2405" customFormat="false" ht="14.4" hidden="false" customHeight="false" outlineLevel="0" collapsed="false">
      <c r="A2405" s="44" t="n">
        <v>43497</v>
      </c>
      <c r="B2405" s="0" t="n">
        <v>166</v>
      </c>
      <c r="C2405" s="45" t="n">
        <v>43521</v>
      </c>
      <c r="D2405" s="0" t="s">
        <v>286</v>
      </c>
      <c r="E2405" s="0" t="n">
        <v>11625</v>
      </c>
      <c r="F2405" s="0" t="s">
        <v>2702</v>
      </c>
      <c r="G2405" s="0" t="s">
        <v>26</v>
      </c>
      <c r="H2405" s="0" t="s">
        <v>272</v>
      </c>
    </row>
    <row r="2406" customFormat="false" ht="14.4" hidden="false" customHeight="false" outlineLevel="0" collapsed="false">
      <c r="A2406" s="44" t="n">
        <v>43497</v>
      </c>
      <c r="B2406" s="0" t="n">
        <v>167</v>
      </c>
      <c r="C2406" s="45" t="n">
        <v>43521</v>
      </c>
      <c r="D2406" s="0" t="s">
        <v>286</v>
      </c>
      <c r="E2406" s="0" t="n">
        <v>12648</v>
      </c>
      <c r="F2406" s="0" t="s">
        <v>2703</v>
      </c>
      <c r="G2406" s="0" t="s">
        <v>240</v>
      </c>
      <c r="H2406" s="0" t="s">
        <v>262</v>
      </c>
    </row>
    <row r="2407" customFormat="false" ht="14.4" hidden="false" customHeight="false" outlineLevel="0" collapsed="false">
      <c r="A2407" s="44" t="n">
        <v>43497</v>
      </c>
      <c r="B2407" s="0" t="n">
        <v>168</v>
      </c>
      <c r="C2407" s="45" t="n">
        <v>43521</v>
      </c>
      <c r="D2407" s="0" t="s">
        <v>286</v>
      </c>
      <c r="E2407" s="0" t="n">
        <v>12649</v>
      </c>
      <c r="F2407" s="0" t="s">
        <v>2704</v>
      </c>
      <c r="G2407" s="0" t="s">
        <v>240</v>
      </c>
      <c r="H2407" s="0" t="s">
        <v>267</v>
      </c>
    </row>
    <row r="2408" customFormat="false" ht="14.4" hidden="false" customHeight="false" outlineLevel="0" collapsed="false">
      <c r="A2408" s="44" t="n">
        <v>43497</v>
      </c>
      <c r="B2408" s="0" t="n">
        <v>169</v>
      </c>
      <c r="C2408" s="45" t="n">
        <v>43522</v>
      </c>
      <c r="D2408" s="0" t="s">
        <v>286</v>
      </c>
      <c r="E2408" s="0" t="n">
        <v>11626</v>
      </c>
      <c r="F2408" s="0" t="s">
        <v>2705</v>
      </c>
      <c r="G2408" s="0" t="s">
        <v>26</v>
      </c>
      <c r="H2408" s="0" t="s">
        <v>271</v>
      </c>
    </row>
    <row r="2409" customFormat="false" ht="14.4" hidden="false" customHeight="false" outlineLevel="0" collapsed="false">
      <c r="A2409" s="44" t="n">
        <v>43497</v>
      </c>
      <c r="B2409" s="0" t="n">
        <v>170</v>
      </c>
      <c r="C2409" s="45" t="n">
        <v>43522</v>
      </c>
      <c r="D2409" s="0" t="s">
        <v>286</v>
      </c>
      <c r="E2409" s="0" t="n">
        <v>11427</v>
      </c>
      <c r="F2409" s="0" t="s">
        <v>2706</v>
      </c>
      <c r="G2409" s="0" t="s">
        <v>105</v>
      </c>
      <c r="H2409" s="0" t="s">
        <v>265</v>
      </c>
    </row>
    <row r="2410" customFormat="false" ht="14.4" hidden="false" customHeight="false" outlineLevel="0" collapsed="false">
      <c r="A2410" s="44" t="n">
        <v>43497</v>
      </c>
      <c r="B2410" s="0" t="n">
        <v>171</v>
      </c>
      <c r="C2410" s="45" t="n">
        <v>43522</v>
      </c>
      <c r="D2410" s="0" t="s">
        <v>286</v>
      </c>
      <c r="E2410" s="0" t="n">
        <v>9976</v>
      </c>
      <c r="F2410" s="0" t="s">
        <v>2707</v>
      </c>
      <c r="G2410" s="0" t="s">
        <v>107</v>
      </c>
      <c r="H2410" s="0" t="s">
        <v>265</v>
      </c>
    </row>
    <row r="2411" customFormat="false" ht="14.4" hidden="false" customHeight="false" outlineLevel="0" collapsed="false">
      <c r="A2411" s="44" t="n">
        <v>43497</v>
      </c>
      <c r="B2411" s="0" t="n">
        <v>172</v>
      </c>
      <c r="C2411" s="45" t="n">
        <v>43522</v>
      </c>
      <c r="D2411" s="0" t="s">
        <v>286</v>
      </c>
      <c r="E2411" s="0" t="n">
        <v>12623</v>
      </c>
      <c r="F2411" s="0" t="s">
        <v>2708</v>
      </c>
      <c r="G2411" s="0" t="s">
        <v>46</v>
      </c>
      <c r="H2411" s="0" t="s">
        <v>270</v>
      </c>
    </row>
    <row r="2412" customFormat="false" ht="14.4" hidden="false" customHeight="false" outlineLevel="0" collapsed="false">
      <c r="A2412" s="44" t="n">
        <v>43497</v>
      </c>
      <c r="B2412" s="0" t="n">
        <v>173</v>
      </c>
      <c r="C2412" s="45" t="n">
        <v>43522</v>
      </c>
      <c r="D2412" s="0" t="s">
        <v>286</v>
      </c>
      <c r="E2412" s="0" t="n">
        <v>12352</v>
      </c>
      <c r="F2412" s="0" t="s">
        <v>2709</v>
      </c>
      <c r="G2412" s="0" t="s">
        <v>47</v>
      </c>
      <c r="H2412" s="0" t="s">
        <v>272</v>
      </c>
    </row>
    <row r="2413" customFormat="false" ht="14.4" hidden="false" customHeight="false" outlineLevel="0" collapsed="false">
      <c r="A2413" s="44" t="n">
        <v>43497</v>
      </c>
      <c r="B2413" s="0" t="n">
        <v>174</v>
      </c>
      <c r="C2413" s="45" t="n">
        <v>43522</v>
      </c>
      <c r="D2413" s="0" t="s">
        <v>286</v>
      </c>
      <c r="E2413" s="0" t="n">
        <v>12228</v>
      </c>
      <c r="F2413" s="0" t="s">
        <v>2710</v>
      </c>
      <c r="G2413" s="0" t="s">
        <v>127</v>
      </c>
      <c r="H2413" s="0" t="s">
        <v>265</v>
      </c>
    </row>
    <row r="2414" customFormat="false" ht="14.4" hidden="false" customHeight="false" outlineLevel="0" collapsed="false">
      <c r="A2414" s="44" t="n">
        <v>43497</v>
      </c>
      <c r="B2414" s="0" t="n">
        <v>175</v>
      </c>
      <c r="C2414" s="45" t="n">
        <v>43522</v>
      </c>
      <c r="D2414" s="0" t="s">
        <v>286</v>
      </c>
      <c r="E2414" s="0" t="n">
        <v>11608</v>
      </c>
      <c r="F2414" s="0" t="s">
        <v>2711</v>
      </c>
      <c r="G2414" s="0" t="s">
        <v>127</v>
      </c>
      <c r="H2414" s="0" t="s">
        <v>272</v>
      </c>
    </row>
    <row r="2415" customFormat="false" ht="14.4" hidden="false" customHeight="false" outlineLevel="0" collapsed="false">
      <c r="A2415" s="44" t="n">
        <v>43497</v>
      </c>
      <c r="B2415" s="0" t="n">
        <v>176</v>
      </c>
      <c r="C2415" s="45" t="n">
        <v>43522</v>
      </c>
      <c r="D2415" s="0" t="s">
        <v>286</v>
      </c>
      <c r="E2415" s="0" t="n">
        <v>12650</v>
      </c>
      <c r="F2415" s="0" t="s">
        <v>2712</v>
      </c>
      <c r="G2415" s="0" t="s">
        <v>240</v>
      </c>
      <c r="H2415" s="0" t="s">
        <v>274</v>
      </c>
    </row>
    <row r="2416" customFormat="false" ht="14.4" hidden="false" customHeight="false" outlineLevel="0" collapsed="false">
      <c r="A2416" s="44" t="n">
        <v>43497</v>
      </c>
      <c r="B2416" s="0" t="n">
        <v>177</v>
      </c>
      <c r="C2416" s="45" t="n">
        <v>43522</v>
      </c>
      <c r="D2416" s="0" t="s">
        <v>286</v>
      </c>
      <c r="E2416" s="0" t="n">
        <v>12651</v>
      </c>
      <c r="F2416" s="0" t="s">
        <v>2713</v>
      </c>
      <c r="G2416" s="0" t="s">
        <v>240</v>
      </c>
      <c r="H2416" s="0" t="s">
        <v>272</v>
      </c>
    </row>
    <row r="2417" customFormat="false" ht="14.4" hidden="false" customHeight="false" outlineLevel="0" collapsed="false">
      <c r="A2417" s="44" t="n">
        <v>43497</v>
      </c>
      <c r="B2417" s="0" t="n">
        <v>178</v>
      </c>
      <c r="C2417" s="45" t="n">
        <v>43523</v>
      </c>
      <c r="D2417" s="0" t="s">
        <v>286</v>
      </c>
      <c r="E2417" s="0" t="n">
        <v>11609</v>
      </c>
      <c r="F2417" s="0" t="s">
        <v>2714</v>
      </c>
      <c r="G2417" s="0" t="s">
        <v>127</v>
      </c>
      <c r="H2417" s="0" t="s">
        <v>272</v>
      </c>
    </row>
    <row r="2418" customFormat="false" ht="14.4" hidden="false" customHeight="false" outlineLevel="0" collapsed="false">
      <c r="A2418" s="44" t="n">
        <v>43497</v>
      </c>
      <c r="B2418" s="0" t="n">
        <v>179</v>
      </c>
      <c r="C2418" s="45" t="n">
        <v>43523</v>
      </c>
      <c r="D2418" s="0" t="s">
        <v>286</v>
      </c>
      <c r="E2418" s="0" t="n">
        <v>12517</v>
      </c>
      <c r="F2418" s="0" t="s">
        <v>2715</v>
      </c>
      <c r="G2418" s="0" t="s">
        <v>57</v>
      </c>
      <c r="H2418" s="0" t="s">
        <v>272</v>
      </c>
    </row>
    <row r="2419" customFormat="false" ht="14.4" hidden="false" customHeight="false" outlineLevel="0" collapsed="false">
      <c r="A2419" s="44" t="n">
        <v>43497</v>
      </c>
      <c r="B2419" s="0" t="n">
        <v>180</v>
      </c>
      <c r="C2419" s="45" t="n">
        <v>43523</v>
      </c>
      <c r="D2419" s="0" t="s">
        <v>286</v>
      </c>
      <c r="E2419" s="0" t="n">
        <v>12520</v>
      </c>
      <c r="F2419" s="0" t="s">
        <v>2716</v>
      </c>
      <c r="G2419" s="0" t="s">
        <v>58</v>
      </c>
      <c r="H2419" s="0" t="s">
        <v>272</v>
      </c>
    </row>
    <row r="2420" customFormat="false" ht="14.4" hidden="false" customHeight="false" outlineLevel="0" collapsed="false">
      <c r="A2420" s="44" t="n">
        <v>43497</v>
      </c>
      <c r="B2420" s="0" t="n">
        <v>181</v>
      </c>
      <c r="C2420" s="45" t="n">
        <v>43523</v>
      </c>
      <c r="D2420" s="0" t="s">
        <v>286</v>
      </c>
      <c r="E2420" s="0" t="n">
        <v>11681</v>
      </c>
      <c r="F2420" s="0" t="s">
        <v>2717</v>
      </c>
      <c r="G2420" s="0" t="s">
        <v>133</v>
      </c>
      <c r="H2420" s="0" t="s">
        <v>262</v>
      </c>
    </row>
    <row r="2421" customFormat="false" ht="14.4" hidden="false" customHeight="false" outlineLevel="0" collapsed="false">
      <c r="A2421" s="44" t="n">
        <v>43497</v>
      </c>
      <c r="B2421" s="0" t="n">
        <v>182</v>
      </c>
      <c r="C2421" s="45" t="n">
        <v>43523</v>
      </c>
      <c r="D2421" s="0" t="s">
        <v>286</v>
      </c>
      <c r="E2421" s="0" t="n">
        <v>11760</v>
      </c>
      <c r="F2421" s="0" t="s">
        <v>2718</v>
      </c>
      <c r="G2421" s="0" t="s">
        <v>26</v>
      </c>
      <c r="H2421" s="0" t="s">
        <v>266</v>
      </c>
    </row>
    <row r="2422" customFormat="false" ht="14.4" hidden="false" customHeight="false" outlineLevel="0" collapsed="false">
      <c r="A2422" s="44" t="n">
        <v>43497</v>
      </c>
      <c r="B2422" s="0" t="n">
        <v>183</v>
      </c>
      <c r="C2422" s="45" t="n">
        <v>43523</v>
      </c>
      <c r="D2422" s="0" t="s">
        <v>286</v>
      </c>
      <c r="E2422" s="0" t="n">
        <v>11824</v>
      </c>
      <c r="F2422" s="0" t="s">
        <v>2719</v>
      </c>
      <c r="G2422" s="0" t="s">
        <v>26</v>
      </c>
      <c r="H2422" s="0" t="s">
        <v>265</v>
      </c>
    </row>
    <row r="2423" customFormat="false" ht="14.4" hidden="false" customHeight="false" outlineLevel="0" collapsed="false">
      <c r="A2423" s="44" t="n">
        <v>43497</v>
      </c>
      <c r="B2423" s="0" t="n">
        <v>184</v>
      </c>
      <c r="C2423" s="45" t="n">
        <v>43523</v>
      </c>
      <c r="D2423" s="0" t="s">
        <v>286</v>
      </c>
      <c r="E2423" s="0" t="n">
        <v>12130</v>
      </c>
      <c r="F2423" s="0" t="s">
        <v>2720</v>
      </c>
      <c r="G2423" s="0" t="s">
        <v>26</v>
      </c>
      <c r="H2423" s="0" t="s">
        <v>274</v>
      </c>
    </row>
    <row r="2424" customFormat="false" ht="14.4" hidden="false" customHeight="false" outlineLevel="0" collapsed="false">
      <c r="A2424" s="44" t="n">
        <v>43497</v>
      </c>
      <c r="B2424" s="0" t="n">
        <v>185</v>
      </c>
      <c r="C2424" s="45" t="n">
        <v>43523</v>
      </c>
      <c r="D2424" s="0" t="s">
        <v>286</v>
      </c>
      <c r="E2424" s="0" t="n">
        <v>12652</v>
      </c>
      <c r="F2424" s="0" t="s">
        <v>2721</v>
      </c>
      <c r="G2424" s="0" t="s">
        <v>240</v>
      </c>
      <c r="H2424" s="0" t="s">
        <v>271</v>
      </c>
    </row>
    <row r="2425" customFormat="false" ht="14.4" hidden="false" customHeight="false" outlineLevel="0" collapsed="false">
      <c r="A2425" s="44" t="n">
        <v>43497</v>
      </c>
      <c r="B2425" s="0" t="n">
        <v>186</v>
      </c>
      <c r="C2425" s="45" t="n">
        <v>43523</v>
      </c>
      <c r="D2425" s="0" t="s">
        <v>286</v>
      </c>
      <c r="E2425" s="0" t="n">
        <v>9238</v>
      </c>
      <c r="F2425" s="0" t="s">
        <v>2722</v>
      </c>
      <c r="G2425" s="0" t="s">
        <v>27</v>
      </c>
      <c r="H2425" s="0" t="s">
        <v>263</v>
      </c>
    </row>
    <row r="2426" customFormat="false" ht="14.4" hidden="false" customHeight="false" outlineLevel="0" collapsed="false">
      <c r="A2426" s="44" t="n">
        <v>43497</v>
      </c>
      <c r="B2426" s="0" t="n">
        <v>187</v>
      </c>
      <c r="C2426" s="45" t="n">
        <v>43524</v>
      </c>
      <c r="D2426" s="0" t="s">
        <v>286</v>
      </c>
      <c r="E2426" s="0" t="n">
        <v>11627</v>
      </c>
      <c r="F2426" s="0" t="s">
        <v>2723</v>
      </c>
      <c r="G2426" s="0" t="s">
        <v>26</v>
      </c>
      <c r="H2426" s="0" t="s">
        <v>272</v>
      </c>
    </row>
    <row r="2427" customFormat="false" ht="14.4" hidden="false" customHeight="false" outlineLevel="0" collapsed="false">
      <c r="A2427" s="44" t="n">
        <v>43497</v>
      </c>
      <c r="B2427" s="0" t="n">
        <v>188</v>
      </c>
      <c r="C2427" s="45" t="n">
        <v>43524</v>
      </c>
      <c r="D2427" s="0" t="s">
        <v>286</v>
      </c>
      <c r="E2427" s="0" t="n">
        <v>11452</v>
      </c>
      <c r="F2427" s="0" t="s">
        <v>2724</v>
      </c>
      <c r="G2427" s="0" t="s">
        <v>27</v>
      </c>
      <c r="H2427" s="0" t="s">
        <v>274</v>
      </c>
    </row>
    <row r="2428" customFormat="false" ht="14.4" hidden="false" customHeight="false" outlineLevel="0" collapsed="false">
      <c r="A2428" s="44" t="n">
        <v>43497</v>
      </c>
      <c r="B2428" s="0" t="n">
        <v>189</v>
      </c>
      <c r="C2428" s="45" t="n">
        <v>43524</v>
      </c>
      <c r="D2428" s="0" t="s">
        <v>286</v>
      </c>
      <c r="E2428" s="0" t="n">
        <v>11621</v>
      </c>
      <c r="F2428" s="0" t="s">
        <v>2725</v>
      </c>
      <c r="G2428" s="0" t="s">
        <v>27</v>
      </c>
      <c r="H2428" s="0" t="s">
        <v>272</v>
      </c>
    </row>
    <row r="2429" customFormat="false" ht="14.4" hidden="false" customHeight="false" outlineLevel="0" collapsed="false">
      <c r="A2429" s="44" t="n">
        <v>43497</v>
      </c>
      <c r="B2429" s="0" t="n">
        <v>190</v>
      </c>
      <c r="C2429" s="45" t="n">
        <v>43524</v>
      </c>
      <c r="D2429" s="0" t="s">
        <v>286</v>
      </c>
      <c r="E2429" s="0" t="n">
        <v>11622</v>
      </c>
      <c r="F2429" s="0" t="s">
        <v>2726</v>
      </c>
      <c r="G2429" s="0" t="s">
        <v>27</v>
      </c>
      <c r="H2429" s="0" t="s">
        <v>268</v>
      </c>
    </row>
    <row r="2430" customFormat="false" ht="14.4" hidden="false" customHeight="false" outlineLevel="0" collapsed="false">
      <c r="A2430" s="44" t="n">
        <v>43497</v>
      </c>
      <c r="B2430" s="0" t="n">
        <v>191</v>
      </c>
      <c r="C2430" s="45" t="n">
        <v>43524</v>
      </c>
      <c r="D2430" s="0" t="s">
        <v>286</v>
      </c>
      <c r="E2430" s="0" t="n">
        <v>11613</v>
      </c>
      <c r="F2430" s="0" t="s">
        <v>2727</v>
      </c>
      <c r="G2430" s="0" t="s">
        <v>133</v>
      </c>
      <c r="H2430" s="0" t="s">
        <v>272</v>
      </c>
    </row>
    <row r="2431" customFormat="false" ht="14.4" hidden="false" customHeight="false" outlineLevel="0" collapsed="false">
      <c r="A2431" s="44" t="n">
        <v>43497</v>
      </c>
      <c r="B2431" s="0" t="n">
        <v>192</v>
      </c>
      <c r="C2431" s="45" t="n">
        <v>43524</v>
      </c>
      <c r="D2431" s="0" t="s">
        <v>286</v>
      </c>
      <c r="E2431" s="0" t="n">
        <v>11753</v>
      </c>
      <c r="F2431" s="0" t="s">
        <v>2728</v>
      </c>
      <c r="G2431" s="0" t="s">
        <v>133</v>
      </c>
      <c r="H2431" s="0" t="s">
        <v>269</v>
      </c>
    </row>
    <row r="2432" customFormat="false" ht="14.4" hidden="false" customHeight="false" outlineLevel="0" collapsed="false">
      <c r="A2432" s="44" t="n">
        <v>43497</v>
      </c>
      <c r="B2432" s="0" t="n">
        <v>193</v>
      </c>
      <c r="C2432" s="45" t="n">
        <v>43524</v>
      </c>
      <c r="D2432" s="0" t="s">
        <v>286</v>
      </c>
      <c r="E2432" s="0" t="n">
        <v>11611</v>
      </c>
      <c r="F2432" s="0" t="s">
        <v>2729</v>
      </c>
      <c r="G2432" s="0" t="s">
        <v>105</v>
      </c>
      <c r="H2432" s="0" t="s">
        <v>272</v>
      </c>
    </row>
    <row r="2433" customFormat="false" ht="14.4" hidden="false" customHeight="false" outlineLevel="0" collapsed="false">
      <c r="A2433" s="44" t="n">
        <v>43497</v>
      </c>
      <c r="B2433" s="0" t="n">
        <v>194</v>
      </c>
      <c r="C2433" s="45" t="n">
        <v>43524</v>
      </c>
      <c r="D2433" s="0" t="s">
        <v>286</v>
      </c>
      <c r="E2433" s="0" t="n">
        <v>11744</v>
      </c>
      <c r="F2433" s="0" t="s">
        <v>2730</v>
      </c>
      <c r="G2433" s="0" t="s">
        <v>107</v>
      </c>
      <c r="H2433" s="0" t="s">
        <v>265</v>
      </c>
    </row>
    <row r="2434" customFormat="false" ht="14.4" hidden="false" customHeight="false" outlineLevel="0" collapsed="false">
      <c r="A2434" s="44" t="n">
        <v>43497</v>
      </c>
      <c r="B2434" s="0" t="n">
        <v>195</v>
      </c>
      <c r="C2434" s="45" t="n">
        <v>43524</v>
      </c>
      <c r="D2434" s="0" t="s">
        <v>286</v>
      </c>
      <c r="E2434" s="0" t="n">
        <v>10565</v>
      </c>
      <c r="F2434" s="0" t="s">
        <v>2731</v>
      </c>
      <c r="G2434" s="0" t="s">
        <v>83</v>
      </c>
      <c r="H2434" s="0" t="s">
        <v>263</v>
      </c>
    </row>
    <row r="2435" customFormat="false" ht="14.4" hidden="false" customHeight="false" outlineLevel="0" collapsed="false">
      <c r="A2435" s="44" t="n">
        <v>43497</v>
      </c>
      <c r="B2435" s="0" t="n">
        <v>196</v>
      </c>
      <c r="C2435" s="45" t="n">
        <v>43524</v>
      </c>
      <c r="D2435" s="0" t="s">
        <v>286</v>
      </c>
      <c r="E2435" s="0" t="n">
        <v>11598</v>
      </c>
      <c r="F2435" s="0" t="s">
        <v>2732</v>
      </c>
      <c r="G2435" s="0" t="s">
        <v>10</v>
      </c>
      <c r="H2435" s="0" t="s">
        <v>267</v>
      </c>
    </row>
    <row r="2436" customFormat="false" ht="14.4" hidden="false" customHeight="false" outlineLevel="0" collapsed="false">
      <c r="A2436" s="44" t="n">
        <v>43497</v>
      </c>
      <c r="B2436" s="0" t="n">
        <v>197</v>
      </c>
      <c r="C2436" s="45" t="n">
        <v>43524</v>
      </c>
      <c r="D2436" s="0" t="s">
        <v>286</v>
      </c>
      <c r="E2436" s="0" t="n">
        <v>11281</v>
      </c>
      <c r="F2436" s="0" t="s">
        <v>2733</v>
      </c>
      <c r="G2436" s="0" t="s">
        <v>7</v>
      </c>
      <c r="H2436" s="0" t="s">
        <v>265</v>
      </c>
    </row>
    <row r="2437" customFormat="false" ht="14.4" hidden="false" customHeight="false" outlineLevel="0" collapsed="false">
      <c r="A2437" s="44" t="n">
        <v>43497</v>
      </c>
      <c r="B2437" s="0" t="n">
        <v>198</v>
      </c>
      <c r="C2437" s="45" t="n">
        <v>43524</v>
      </c>
      <c r="D2437" s="0" t="s">
        <v>286</v>
      </c>
      <c r="E2437" s="0" t="n">
        <v>11287</v>
      </c>
      <c r="F2437" s="0" t="s">
        <v>2734</v>
      </c>
      <c r="G2437" s="0" t="s">
        <v>10</v>
      </c>
      <c r="H2437" s="0" t="s">
        <v>265</v>
      </c>
    </row>
    <row r="2438" customFormat="false" ht="14.4" hidden="false" customHeight="false" outlineLevel="0" collapsed="false">
      <c r="A2438" s="44" t="n">
        <v>43497</v>
      </c>
      <c r="B2438" s="0" t="n">
        <v>199</v>
      </c>
      <c r="C2438" s="45" t="n">
        <v>43524</v>
      </c>
      <c r="D2438" s="0" t="s">
        <v>286</v>
      </c>
      <c r="E2438" s="0" t="n">
        <v>12583</v>
      </c>
      <c r="F2438" s="0" t="s">
        <v>2735</v>
      </c>
      <c r="G2438" s="0" t="s">
        <v>8</v>
      </c>
      <c r="H2438" s="0" t="s">
        <v>265</v>
      </c>
    </row>
    <row r="2439" customFormat="false" ht="14.4" hidden="false" customHeight="false" outlineLevel="0" collapsed="false">
      <c r="A2439" s="44" t="n">
        <v>43497</v>
      </c>
      <c r="B2439" s="0" t="n">
        <v>200</v>
      </c>
      <c r="C2439" s="45" t="n">
        <v>43524</v>
      </c>
      <c r="D2439" s="0" t="s">
        <v>286</v>
      </c>
      <c r="E2439" s="0" t="n">
        <v>12738</v>
      </c>
      <c r="F2439" s="0" t="s">
        <v>2736</v>
      </c>
      <c r="G2439" s="0" t="s">
        <v>250</v>
      </c>
      <c r="H2439" s="0" t="s">
        <v>270</v>
      </c>
    </row>
    <row r="2440" customFormat="false" ht="14.4" hidden="false" customHeight="false" outlineLevel="0" collapsed="false">
      <c r="A2440" s="44" t="n">
        <v>43525</v>
      </c>
      <c r="B2440" s="0" t="n">
        <v>1</v>
      </c>
      <c r="C2440" s="45" t="n">
        <v>43525</v>
      </c>
      <c r="D2440" s="0" t="s">
        <v>286</v>
      </c>
      <c r="E2440" s="0" t="n">
        <v>12624</v>
      </c>
      <c r="F2440" s="0" t="s">
        <v>2737</v>
      </c>
      <c r="G2440" s="0" t="s">
        <v>81</v>
      </c>
      <c r="H2440" s="0" t="s">
        <v>270</v>
      </c>
    </row>
    <row r="2441" customFormat="false" ht="14.4" hidden="false" customHeight="false" outlineLevel="0" collapsed="false">
      <c r="A2441" s="44" t="n">
        <v>43525</v>
      </c>
      <c r="B2441" s="0" t="n">
        <v>2</v>
      </c>
      <c r="C2441" s="45" t="n">
        <v>43525</v>
      </c>
      <c r="D2441" s="0" t="s">
        <v>286</v>
      </c>
      <c r="E2441" s="0" t="n">
        <v>12405</v>
      </c>
      <c r="F2441" s="0" t="s">
        <v>2738</v>
      </c>
      <c r="G2441" s="0" t="s">
        <v>53</v>
      </c>
      <c r="H2441" s="0" t="s">
        <v>272</v>
      </c>
    </row>
    <row r="2442" customFormat="false" ht="14.4" hidden="false" customHeight="false" outlineLevel="0" collapsed="false">
      <c r="A2442" s="44" t="n">
        <v>43525</v>
      </c>
      <c r="B2442" s="0" t="n">
        <v>3</v>
      </c>
      <c r="C2442" s="45" t="n">
        <v>43525</v>
      </c>
      <c r="D2442" s="0" t="s">
        <v>286</v>
      </c>
      <c r="E2442" s="0" t="n">
        <v>8503</v>
      </c>
      <c r="F2442" s="0" t="s">
        <v>2739</v>
      </c>
      <c r="G2442" s="0" t="s">
        <v>123</v>
      </c>
      <c r="H2442" s="0" t="s">
        <v>270</v>
      </c>
    </row>
    <row r="2443" customFormat="false" ht="14.4" hidden="false" customHeight="false" outlineLevel="0" collapsed="false">
      <c r="A2443" s="44" t="n">
        <v>43525</v>
      </c>
      <c r="B2443" s="0" t="n">
        <v>4</v>
      </c>
      <c r="C2443" s="45" t="n">
        <v>43525</v>
      </c>
      <c r="D2443" s="0" t="s">
        <v>286</v>
      </c>
      <c r="E2443" s="0" t="n">
        <v>11915</v>
      </c>
      <c r="F2443" s="0" t="s">
        <v>2740</v>
      </c>
      <c r="G2443" s="0" t="s">
        <v>127</v>
      </c>
      <c r="H2443" s="0" t="s">
        <v>270</v>
      </c>
    </row>
    <row r="2444" customFormat="false" ht="14.4" hidden="false" customHeight="false" outlineLevel="0" collapsed="false">
      <c r="A2444" s="44" t="n">
        <v>43525</v>
      </c>
      <c r="B2444" s="0" t="n">
        <v>5</v>
      </c>
      <c r="C2444" s="45" t="n">
        <v>43525</v>
      </c>
      <c r="D2444" s="0" t="s">
        <v>286</v>
      </c>
      <c r="E2444" s="0" t="n">
        <v>11629</v>
      </c>
      <c r="F2444" s="0" t="s">
        <v>2741</v>
      </c>
      <c r="G2444" s="0" t="s">
        <v>15</v>
      </c>
      <c r="H2444" s="0" t="s">
        <v>272</v>
      </c>
    </row>
    <row r="2445" customFormat="false" ht="14.4" hidden="false" customHeight="false" outlineLevel="0" collapsed="false">
      <c r="A2445" s="44" t="n">
        <v>43525</v>
      </c>
      <c r="B2445" s="0" t="n">
        <v>6</v>
      </c>
      <c r="C2445" s="45" t="n">
        <v>43525</v>
      </c>
      <c r="D2445" s="0" t="s">
        <v>286</v>
      </c>
      <c r="E2445" s="0" t="n">
        <v>11635</v>
      </c>
      <c r="F2445" s="0" t="s">
        <v>2742</v>
      </c>
      <c r="G2445" s="0" t="s">
        <v>140</v>
      </c>
      <c r="H2445" s="0" t="s">
        <v>261</v>
      </c>
    </row>
    <row r="2446" customFormat="false" ht="14.4" hidden="false" customHeight="false" outlineLevel="0" collapsed="false">
      <c r="A2446" s="44" t="n">
        <v>43525</v>
      </c>
      <c r="B2446" s="0" t="n">
        <v>7</v>
      </c>
      <c r="C2446" s="45" t="n">
        <v>43525</v>
      </c>
      <c r="D2446" s="0" t="s">
        <v>286</v>
      </c>
      <c r="E2446" s="0" t="n">
        <v>11846</v>
      </c>
      <c r="F2446" s="0" t="s">
        <v>2743</v>
      </c>
      <c r="G2446" s="0" t="s">
        <v>133</v>
      </c>
      <c r="H2446" s="0" t="s">
        <v>268</v>
      </c>
    </row>
    <row r="2447" customFormat="false" ht="14.4" hidden="false" customHeight="false" outlineLevel="0" collapsed="false">
      <c r="A2447" s="44" t="n">
        <v>43525</v>
      </c>
      <c r="B2447" s="0" t="n">
        <v>8</v>
      </c>
      <c r="C2447" s="45" t="n">
        <v>43525</v>
      </c>
      <c r="D2447" s="0" t="s">
        <v>286</v>
      </c>
      <c r="E2447" s="0" t="n">
        <v>13189</v>
      </c>
      <c r="F2447" s="0" t="s">
        <v>2744</v>
      </c>
      <c r="G2447" s="0" t="s">
        <v>133</v>
      </c>
      <c r="H2447" s="0" t="s">
        <v>265</v>
      </c>
    </row>
    <row r="2448" customFormat="false" ht="14.4" hidden="false" customHeight="false" outlineLevel="0" collapsed="false">
      <c r="A2448" s="44" t="n">
        <v>43525</v>
      </c>
      <c r="B2448" s="0" t="n">
        <v>9</v>
      </c>
      <c r="C2448" s="45" t="n">
        <v>43528</v>
      </c>
      <c r="D2448" s="0" t="s">
        <v>286</v>
      </c>
      <c r="E2448" s="0" t="n">
        <v>11316</v>
      </c>
      <c r="F2448" s="0" t="s">
        <v>2745</v>
      </c>
      <c r="G2448" s="0" t="s">
        <v>137</v>
      </c>
      <c r="H2448" s="0" t="s">
        <v>268</v>
      </c>
    </row>
    <row r="2449" customFormat="false" ht="14.4" hidden="false" customHeight="false" outlineLevel="0" collapsed="false">
      <c r="A2449" s="44" t="n">
        <v>43525</v>
      </c>
      <c r="B2449" s="0" t="n">
        <v>10</v>
      </c>
      <c r="C2449" s="45" t="n">
        <v>43528</v>
      </c>
      <c r="D2449" s="0" t="s">
        <v>286</v>
      </c>
      <c r="E2449" s="0" t="n">
        <v>12407</v>
      </c>
      <c r="F2449" s="0" t="s">
        <v>2746</v>
      </c>
      <c r="G2449" s="0" t="s">
        <v>249</v>
      </c>
      <c r="H2449" s="0" t="s">
        <v>270</v>
      </c>
    </row>
    <row r="2450" customFormat="false" ht="14.4" hidden="false" customHeight="false" outlineLevel="0" collapsed="false">
      <c r="A2450" s="44" t="n">
        <v>43525</v>
      </c>
      <c r="B2450" s="0" t="n">
        <v>11</v>
      </c>
      <c r="C2450" s="45" t="n">
        <v>43528</v>
      </c>
      <c r="D2450" s="0" t="s">
        <v>286</v>
      </c>
      <c r="E2450" s="0" t="n">
        <v>10752</v>
      </c>
      <c r="F2450" s="0" t="s">
        <v>2747</v>
      </c>
      <c r="G2450" s="0" t="s">
        <v>133</v>
      </c>
      <c r="H2450" s="0" t="s">
        <v>268</v>
      </c>
    </row>
    <row r="2451" customFormat="false" ht="14.4" hidden="false" customHeight="false" outlineLevel="0" collapsed="false">
      <c r="A2451" s="44" t="n">
        <v>43525</v>
      </c>
      <c r="B2451" s="0" t="n">
        <v>12</v>
      </c>
      <c r="C2451" s="45" t="n">
        <v>43528</v>
      </c>
      <c r="D2451" s="0" t="s">
        <v>286</v>
      </c>
      <c r="E2451" s="0" t="n">
        <v>11730</v>
      </c>
      <c r="F2451" s="0" t="s">
        <v>2748</v>
      </c>
      <c r="G2451" s="0" t="s">
        <v>70</v>
      </c>
      <c r="H2451" s="0" t="s">
        <v>267</v>
      </c>
    </row>
    <row r="2452" customFormat="false" ht="14.4" hidden="false" customHeight="false" outlineLevel="0" collapsed="false">
      <c r="A2452" s="44" t="n">
        <v>43525</v>
      </c>
      <c r="B2452" s="0" t="n">
        <v>13</v>
      </c>
      <c r="C2452" s="45" t="n">
        <v>43528</v>
      </c>
      <c r="D2452" s="0" t="s">
        <v>286</v>
      </c>
      <c r="E2452" s="0" t="n">
        <v>12764</v>
      </c>
      <c r="F2452" s="0" t="s">
        <v>2749</v>
      </c>
      <c r="G2452" s="0" t="s">
        <v>68</v>
      </c>
      <c r="H2452" s="0" t="s">
        <v>272</v>
      </c>
    </row>
    <row r="2453" customFormat="false" ht="14.4" hidden="false" customHeight="false" outlineLevel="0" collapsed="false">
      <c r="A2453" s="44" t="n">
        <v>43525</v>
      </c>
      <c r="B2453" s="0" t="n">
        <v>14</v>
      </c>
      <c r="C2453" s="45" t="n">
        <v>43528</v>
      </c>
      <c r="D2453" s="0" t="s">
        <v>286</v>
      </c>
      <c r="E2453" s="0" t="n">
        <v>9439</v>
      </c>
      <c r="F2453" s="0" t="s">
        <v>2750</v>
      </c>
      <c r="G2453" s="0" t="s">
        <v>133</v>
      </c>
      <c r="H2453" s="0" t="s">
        <v>272</v>
      </c>
    </row>
    <row r="2454" customFormat="false" ht="14.4" hidden="false" customHeight="false" outlineLevel="0" collapsed="false">
      <c r="A2454" s="44" t="n">
        <v>43525</v>
      </c>
      <c r="B2454" s="0" t="n">
        <v>15</v>
      </c>
      <c r="C2454" s="45" t="n">
        <v>43528</v>
      </c>
      <c r="D2454" s="0" t="s">
        <v>286</v>
      </c>
      <c r="E2454" s="0" t="n">
        <v>11614</v>
      </c>
      <c r="F2454" s="0" t="s">
        <v>2751</v>
      </c>
      <c r="G2454" s="0" t="s">
        <v>133</v>
      </c>
      <c r="H2454" s="0" t="s">
        <v>272</v>
      </c>
    </row>
    <row r="2455" customFormat="false" ht="14.4" hidden="false" customHeight="false" outlineLevel="0" collapsed="false">
      <c r="A2455" s="44" t="n">
        <v>43525</v>
      </c>
      <c r="B2455" s="0" t="n">
        <v>16</v>
      </c>
      <c r="C2455" s="45" t="n">
        <v>43528</v>
      </c>
      <c r="D2455" s="0" t="s">
        <v>286</v>
      </c>
      <c r="E2455" s="0" t="n">
        <v>9673</v>
      </c>
      <c r="F2455" s="0" t="s">
        <v>2752</v>
      </c>
      <c r="G2455" s="0" t="s">
        <v>21</v>
      </c>
      <c r="H2455" s="0" t="s">
        <v>262</v>
      </c>
    </row>
    <row r="2456" customFormat="false" ht="14.4" hidden="false" customHeight="false" outlineLevel="0" collapsed="false">
      <c r="A2456" s="44" t="n">
        <v>43525</v>
      </c>
      <c r="B2456" s="0" t="n">
        <v>17</v>
      </c>
      <c r="C2456" s="45" t="n">
        <v>43529</v>
      </c>
      <c r="D2456" s="0" t="s">
        <v>286</v>
      </c>
      <c r="E2456" s="0" t="n">
        <v>11976</v>
      </c>
      <c r="F2456" s="0" t="s">
        <v>2753</v>
      </c>
      <c r="G2456" s="0" t="s">
        <v>156</v>
      </c>
      <c r="H2456" s="0" t="s">
        <v>265</v>
      </c>
    </row>
    <row r="2457" customFormat="false" ht="14.4" hidden="false" customHeight="false" outlineLevel="0" collapsed="false">
      <c r="A2457" s="44" t="n">
        <v>43525</v>
      </c>
      <c r="B2457" s="0" t="n">
        <v>18</v>
      </c>
      <c r="C2457" s="45" t="n">
        <v>43529</v>
      </c>
      <c r="D2457" s="0" t="s">
        <v>286</v>
      </c>
      <c r="E2457" s="0" t="n">
        <v>11616</v>
      </c>
      <c r="F2457" s="0" t="s">
        <v>2754</v>
      </c>
      <c r="G2457" s="0" t="s">
        <v>156</v>
      </c>
      <c r="H2457" s="0" t="s">
        <v>272</v>
      </c>
    </row>
    <row r="2458" customFormat="false" ht="14.4" hidden="false" customHeight="false" outlineLevel="0" collapsed="false">
      <c r="A2458" s="44" t="n">
        <v>43525</v>
      </c>
      <c r="B2458" s="0" t="n">
        <v>19</v>
      </c>
      <c r="C2458" s="45" t="n">
        <v>43529</v>
      </c>
      <c r="D2458" s="0" t="s">
        <v>286</v>
      </c>
      <c r="E2458" s="0" t="n">
        <v>11615</v>
      </c>
      <c r="F2458" s="0" t="s">
        <v>2755</v>
      </c>
      <c r="G2458" s="0" t="s">
        <v>156</v>
      </c>
      <c r="H2458" s="0" t="s">
        <v>272</v>
      </c>
    </row>
    <row r="2459" customFormat="false" ht="14.4" hidden="false" customHeight="false" outlineLevel="0" collapsed="false">
      <c r="A2459" s="44" t="n">
        <v>43525</v>
      </c>
      <c r="B2459" s="0" t="n">
        <v>20</v>
      </c>
      <c r="C2459" s="45" t="n">
        <v>43529</v>
      </c>
      <c r="D2459" s="0" t="s">
        <v>286</v>
      </c>
      <c r="E2459" s="0" t="n">
        <v>12353</v>
      </c>
      <c r="F2459" s="0" t="s">
        <v>2756</v>
      </c>
      <c r="G2459" s="0" t="s">
        <v>105</v>
      </c>
      <c r="H2459" s="0" t="s">
        <v>273</v>
      </c>
    </row>
    <row r="2460" customFormat="false" ht="14.4" hidden="false" customHeight="false" outlineLevel="0" collapsed="false">
      <c r="A2460" s="44" t="n">
        <v>43525</v>
      </c>
      <c r="B2460" s="0" t="n">
        <v>21</v>
      </c>
      <c r="C2460" s="45" t="n">
        <v>43529</v>
      </c>
      <c r="D2460" s="0" t="s">
        <v>286</v>
      </c>
      <c r="E2460" s="0" t="n">
        <v>12545</v>
      </c>
      <c r="F2460" s="0" t="s">
        <v>2757</v>
      </c>
      <c r="G2460" s="0" t="s">
        <v>68</v>
      </c>
      <c r="H2460" s="0" t="s">
        <v>263</v>
      </c>
    </row>
    <row r="2461" customFormat="false" ht="14.4" hidden="false" customHeight="false" outlineLevel="0" collapsed="false">
      <c r="A2461" s="44" t="n">
        <v>43525</v>
      </c>
      <c r="B2461" s="0" t="n">
        <v>22</v>
      </c>
      <c r="C2461" s="45" t="n">
        <v>43529</v>
      </c>
      <c r="D2461" s="0" t="s">
        <v>286</v>
      </c>
      <c r="E2461" s="0" t="n">
        <v>11327</v>
      </c>
      <c r="F2461" s="0" t="s">
        <v>2758</v>
      </c>
      <c r="G2461" s="0" t="s">
        <v>111</v>
      </c>
      <c r="H2461" s="0" t="s">
        <v>273</v>
      </c>
    </row>
    <row r="2462" customFormat="false" ht="14.4" hidden="false" customHeight="false" outlineLevel="0" collapsed="false">
      <c r="A2462" s="44" t="n">
        <v>43525</v>
      </c>
      <c r="B2462" s="0" t="n">
        <v>23</v>
      </c>
      <c r="C2462" s="45" t="n">
        <v>43529</v>
      </c>
      <c r="D2462" s="0" t="s">
        <v>286</v>
      </c>
      <c r="E2462" s="0" t="n">
        <v>9218</v>
      </c>
      <c r="F2462" s="0" t="s">
        <v>2759</v>
      </c>
      <c r="G2462" s="0" t="s">
        <v>249</v>
      </c>
      <c r="H2462" s="0" t="s">
        <v>263</v>
      </c>
    </row>
    <row r="2463" customFormat="false" ht="14.4" hidden="false" customHeight="false" outlineLevel="0" collapsed="false">
      <c r="A2463" s="44" t="n">
        <v>43525</v>
      </c>
      <c r="B2463" s="0" t="n">
        <v>24</v>
      </c>
      <c r="C2463" s="45" t="n">
        <v>43529</v>
      </c>
      <c r="D2463" s="0" t="s">
        <v>286</v>
      </c>
      <c r="E2463" s="0" t="n">
        <v>12676</v>
      </c>
      <c r="F2463" s="0" t="s">
        <v>2760</v>
      </c>
      <c r="G2463" s="0" t="s">
        <v>157</v>
      </c>
      <c r="H2463" s="0" t="s">
        <v>263</v>
      </c>
    </row>
    <row r="2464" customFormat="false" ht="14.4" hidden="false" customHeight="false" outlineLevel="0" collapsed="false">
      <c r="A2464" s="44" t="n">
        <v>43525</v>
      </c>
      <c r="B2464" s="0" t="n">
        <v>25</v>
      </c>
      <c r="C2464" s="45" t="n">
        <v>43530</v>
      </c>
      <c r="D2464" s="0" t="s">
        <v>286</v>
      </c>
      <c r="E2464" s="0" t="n">
        <v>12679</v>
      </c>
      <c r="F2464" s="0" t="s">
        <v>2761</v>
      </c>
      <c r="G2464" s="0" t="s">
        <v>157</v>
      </c>
      <c r="H2464" s="0" t="s">
        <v>264</v>
      </c>
    </row>
    <row r="2465" customFormat="false" ht="14.4" hidden="false" customHeight="false" outlineLevel="0" collapsed="false">
      <c r="A2465" s="44" t="n">
        <v>43525</v>
      </c>
      <c r="B2465" s="0" t="n">
        <v>26</v>
      </c>
      <c r="C2465" s="45" t="n">
        <v>43530</v>
      </c>
      <c r="D2465" s="0" t="s">
        <v>286</v>
      </c>
      <c r="E2465" s="0" t="n">
        <v>11844</v>
      </c>
      <c r="F2465" s="0" t="s">
        <v>2762</v>
      </c>
      <c r="G2465" s="0" t="s">
        <v>156</v>
      </c>
      <c r="H2465" s="0" t="s">
        <v>268</v>
      </c>
    </row>
    <row r="2466" customFormat="false" ht="14.4" hidden="false" customHeight="false" outlineLevel="0" collapsed="false">
      <c r="A2466" s="44" t="n">
        <v>43525</v>
      </c>
      <c r="B2466" s="0" t="n">
        <v>27</v>
      </c>
      <c r="C2466" s="45" t="n">
        <v>43530</v>
      </c>
      <c r="D2466" s="0" t="s">
        <v>286</v>
      </c>
      <c r="E2466" s="0" t="n">
        <v>11315</v>
      </c>
      <c r="F2466" s="0" t="s">
        <v>2763</v>
      </c>
      <c r="G2466" s="0" t="s">
        <v>157</v>
      </c>
      <c r="H2466" s="0" t="s">
        <v>268</v>
      </c>
    </row>
    <row r="2467" customFormat="false" ht="14.4" hidden="false" customHeight="false" outlineLevel="0" collapsed="false">
      <c r="A2467" s="44" t="n">
        <v>43525</v>
      </c>
      <c r="B2467" s="0" t="n">
        <v>28</v>
      </c>
      <c r="C2467" s="45" t="n">
        <v>43530</v>
      </c>
      <c r="D2467" s="0" t="s">
        <v>286</v>
      </c>
      <c r="E2467" s="0" t="n">
        <v>11663</v>
      </c>
      <c r="F2467" s="0" t="s">
        <v>2764</v>
      </c>
      <c r="G2467" s="0" t="s">
        <v>27</v>
      </c>
      <c r="H2467" s="0" t="s">
        <v>263</v>
      </c>
    </row>
    <row r="2468" customFormat="false" ht="14.4" hidden="false" customHeight="false" outlineLevel="0" collapsed="false">
      <c r="A2468" s="44" t="n">
        <v>43525</v>
      </c>
      <c r="B2468" s="0" t="n">
        <v>29</v>
      </c>
      <c r="C2468" s="45" t="n">
        <v>43530</v>
      </c>
      <c r="D2468" s="0" t="s">
        <v>286</v>
      </c>
      <c r="E2468" s="0" t="n">
        <v>12218</v>
      </c>
      <c r="F2468" s="0" t="s">
        <v>2765</v>
      </c>
      <c r="G2468" s="0" t="s">
        <v>157</v>
      </c>
      <c r="H2468" s="0" t="s">
        <v>262</v>
      </c>
    </row>
    <row r="2469" customFormat="false" ht="14.4" hidden="false" customHeight="false" outlineLevel="0" collapsed="false">
      <c r="A2469" s="44" t="n">
        <v>43525</v>
      </c>
      <c r="B2469" s="0" t="n">
        <v>30</v>
      </c>
      <c r="C2469" s="45" t="n">
        <v>43530</v>
      </c>
      <c r="D2469" s="0" t="s">
        <v>286</v>
      </c>
      <c r="E2469" s="0" t="n">
        <v>12156</v>
      </c>
      <c r="F2469" s="0" t="s">
        <v>2766</v>
      </c>
      <c r="G2469" s="0" t="s">
        <v>133</v>
      </c>
      <c r="H2469" s="0" t="s">
        <v>262</v>
      </c>
    </row>
    <row r="2470" customFormat="false" ht="14.4" hidden="false" customHeight="false" outlineLevel="0" collapsed="false">
      <c r="A2470" s="44" t="n">
        <v>43525</v>
      </c>
      <c r="B2470" s="0" t="n">
        <v>31</v>
      </c>
      <c r="C2470" s="45" t="n">
        <v>43530</v>
      </c>
      <c r="D2470" s="0" t="s">
        <v>286</v>
      </c>
      <c r="E2470" s="0" t="n">
        <v>11226</v>
      </c>
      <c r="F2470" s="0" t="s">
        <v>2767</v>
      </c>
      <c r="G2470" s="0" t="s">
        <v>27</v>
      </c>
      <c r="H2470" s="0" t="s">
        <v>267</v>
      </c>
    </row>
    <row r="2471" customFormat="false" ht="14.4" hidden="false" customHeight="false" outlineLevel="0" collapsed="false">
      <c r="A2471" s="44" t="n">
        <v>43525</v>
      </c>
      <c r="B2471" s="0" t="n">
        <v>32</v>
      </c>
      <c r="C2471" s="45" t="n">
        <v>43530</v>
      </c>
      <c r="D2471" s="0" t="s">
        <v>286</v>
      </c>
      <c r="E2471" s="0" t="n">
        <v>11623</v>
      </c>
      <c r="F2471" s="0" t="s">
        <v>2768</v>
      </c>
      <c r="G2471" s="0" t="s">
        <v>27</v>
      </c>
      <c r="H2471" s="0" t="s">
        <v>265</v>
      </c>
    </row>
    <row r="2472" customFormat="false" ht="14.4" hidden="false" customHeight="false" outlineLevel="0" collapsed="false">
      <c r="A2472" s="44" t="n">
        <v>43525</v>
      </c>
      <c r="B2472" s="0" t="n">
        <v>33</v>
      </c>
      <c r="C2472" s="45" t="n">
        <v>43531</v>
      </c>
      <c r="D2472" s="0" t="s">
        <v>286</v>
      </c>
      <c r="E2472" s="0" t="n">
        <v>12240</v>
      </c>
      <c r="F2472" s="0" t="s">
        <v>2769</v>
      </c>
      <c r="G2472" s="0" t="s">
        <v>26</v>
      </c>
      <c r="H2472" s="0" t="s">
        <v>265</v>
      </c>
    </row>
    <row r="2473" customFormat="false" ht="14.4" hidden="false" customHeight="false" outlineLevel="0" collapsed="false">
      <c r="A2473" s="44" t="n">
        <v>43525</v>
      </c>
      <c r="B2473" s="0" t="n">
        <v>34</v>
      </c>
      <c r="C2473" s="45" t="n">
        <v>43531</v>
      </c>
      <c r="D2473" s="0" t="s">
        <v>286</v>
      </c>
      <c r="E2473" s="0" t="n">
        <v>11620</v>
      </c>
      <c r="F2473" s="0" t="s">
        <v>2770</v>
      </c>
      <c r="G2473" s="0" t="s">
        <v>27</v>
      </c>
      <c r="H2473" s="0" t="s">
        <v>272</v>
      </c>
    </row>
    <row r="2474" customFormat="false" ht="14.4" hidden="false" customHeight="false" outlineLevel="0" collapsed="false">
      <c r="A2474" s="44" t="n">
        <v>43525</v>
      </c>
      <c r="B2474" s="0" t="n">
        <v>35</v>
      </c>
      <c r="C2474" s="45" t="n">
        <v>43531</v>
      </c>
      <c r="D2474" s="0" t="s">
        <v>286</v>
      </c>
      <c r="E2474" s="0" t="n">
        <v>12997</v>
      </c>
      <c r="F2474" s="0" t="s">
        <v>2771</v>
      </c>
      <c r="G2474" s="0" t="s">
        <v>164</v>
      </c>
      <c r="H2474" s="0" t="s">
        <v>270</v>
      </c>
    </row>
    <row r="2475" customFormat="false" ht="14.4" hidden="false" customHeight="false" outlineLevel="0" collapsed="false">
      <c r="A2475" s="44" t="n">
        <v>43525</v>
      </c>
      <c r="B2475" s="0" t="n">
        <v>36</v>
      </c>
      <c r="C2475" s="45" t="n">
        <v>43531</v>
      </c>
      <c r="D2475" s="0" t="s">
        <v>286</v>
      </c>
      <c r="E2475" s="0" t="n">
        <v>10334</v>
      </c>
      <c r="F2475" s="0" t="s">
        <v>2772</v>
      </c>
      <c r="G2475" s="0" t="s">
        <v>207</v>
      </c>
      <c r="H2475" s="0" t="s">
        <v>261</v>
      </c>
    </row>
    <row r="2476" customFormat="false" ht="14.4" hidden="false" customHeight="false" outlineLevel="0" collapsed="false">
      <c r="A2476" s="44" t="n">
        <v>43525</v>
      </c>
      <c r="B2476" s="0" t="n">
        <v>37</v>
      </c>
      <c r="C2476" s="45" t="n">
        <v>43531</v>
      </c>
      <c r="D2476" s="0" t="s">
        <v>286</v>
      </c>
      <c r="E2476" s="0" t="n">
        <v>12011</v>
      </c>
      <c r="F2476" s="0" t="s">
        <v>2773</v>
      </c>
      <c r="G2476" s="0" t="s">
        <v>175</v>
      </c>
      <c r="H2476" s="0" t="s">
        <v>265</v>
      </c>
    </row>
    <row r="2477" customFormat="false" ht="14.4" hidden="false" customHeight="false" outlineLevel="0" collapsed="false">
      <c r="A2477" s="44" t="n">
        <v>43525</v>
      </c>
      <c r="B2477" s="0" t="n">
        <v>38</v>
      </c>
      <c r="C2477" s="45" t="n">
        <v>43531</v>
      </c>
      <c r="D2477" s="0" t="s">
        <v>286</v>
      </c>
      <c r="E2477" s="0" t="n">
        <v>12354</v>
      </c>
      <c r="F2477" s="0" t="s">
        <v>2774</v>
      </c>
      <c r="G2477" s="0" t="s">
        <v>133</v>
      </c>
      <c r="H2477" s="0" t="s">
        <v>268</v>
      </c>
    </row>
    <row r="2478" customFormat="false" ht="14.4" hidden="false" customHeight="false" outlineLevel="0" collapsed="false">
      <c r="A2478" s="44" t="n">
        <v>43525</v>
      </c>
      <c r="B2478" s="0" t="n">
        <v>39</v>
      </c>
      <c r="C2478" s="45" t="n">
        <v>43531</v>
      </c>
      <c r="D2478" s="0" t="s">
        <v>286</v>
      </c>
      <c r="E2478" s="0" t="n">
        <v>11754</v>
      </c>
      <c r="F2478" s="0" t="s">
        <v>2775</v>
      </c>
      <c r="G2478" s="0" t="s">
        <v>26</v>
      </c>
      <c r="H2478" s="0" t="s">
        <v>265</v>
      </c>
    </row>
    <row r="2479" customFormat="false" ht="14.4" hidden="false" customHeight="false" outlineLevel="0" collapsed="false">
      <c r="A2479" s="44" t="n">
        <v>43525</v>
      </c>
      <c r="B2479" s="0" t="n">
        <v>40</v>
      </c>
      <c r="C2479" s="45" t="n">
        <v>43531</v>
      </c>
      <c r="D2479" s="0" t="s">
        <v>286</v>
      </c>
      <c r="E2479" s="0" t="n">
        <v>9452</v>
      </c>
      <c r="F2479" s="0" t="s">
        <v>2776</v>
      </c>
      <c r="G2479" s="0" t="s">
        <v>26</v>
      </c>
      <c r="H2479" s="0" t="s">
        <v>272</v>
      </c>
    </row>
    <row r="2480" customFormat="false" ht="14.4" hidden="false" customHeight="false" outlineLevel="0" collapsed="false">
      <c r="A2480" s="44" t="n">
        <v>43525</v>
      </c>
      <c r="B2480" s="0" t="n">
        <v>41</v>
      </c>
      <c r="C2480" s="45" t="n">
        <v>43532</v>
      </c>
      <c r="D2480" s="0" t="s">
        <v>286</v>
      </c>
      <c r="E2480" s="0" t="n">
        <v>12022</v>
      </c>
      <c r="F2480" s="0" t="s">
        <v>2777</v>
      </c>
      <c r="G2480" s="0" t="s">
        <v>164</v>
      </c>
      <c r="H2480" s="0" t="s">
        <v>266</v>
      </c>
    </row>
    <row r="2481" customFormat="false" ht="14.4" hidden="false" customHeight="false" outlineLevel="0" collapsed="false">
      <c r="A2481" s="44" t="n">
        <v>43525</v>
      </c>
      <c r="B2481" s="0" t="n">
        <v>42</v>
      </c>
      <c r="C2481" s="45" t="n">
        <v>43532</v>
      </c>
      <c r="D2481" s="0" t="s">
        <v>286</v>
      </c>
      <c r="E2481" s="0" t="n">
        <v>11913</v>
      </c>
      <c r="F2481" s="0" t="s">
        <v>2778</v>
      </c>
      <c r="G2481" s="0" t="s">
        <v>174</v>
      </c>
      <c r="H2481" s="0" t="s">
        <v>270</v>
      </c>
    </row>
    <row r="2482" customFormat="false" ht="14.4" hidden="false" customHeight="false" outlineLevel="0" collapsed="false">
      <c r="A2482" s="44" t="n">
        <v>43525</v>
      </c>
      <c r="B2482" s="0" t="n">
        <v>43</v>
      </c>
      <c r="C2482" s="45" t="n">
        <v>43532</v>
      </c>
      <c r="D2482" s="0" t="s">
        <v>286</v>
      </c>
      <c r="E2482" s="0" t="n">
        <v>8568</v>
      </c>
      <c r="F2482" s="0" t="s">
        <v>2779</v>
      </c>
      <c r="G2482" s="0" t="s">
        <v>195</v>
      </c>
      <c r="H2482" s="0" t="s">
        <v>270</v>
      </c>
    </row>
    <row r="2483" customFormat="false" ht="14.4" hidden="false" customHeight="false" outlineLevel="0" collapsed="false">
      <c r="A2483" s="44" t="n">
        <v>43525</v>
      </c>
      <c r="B2483" s="0" t="n">
        <v>44</v>
      </c>
      <c r="C2483" s="45" t="n">
        <v>43532</v>
      </c>
      <c r="D2483" s="0" t="s">
        <v>286</v>
      </c>
      <c r="E2483" s="0" t="n">
        <v>13020</v>
      </c>
      <c r="F2483" s="0" t="s">
        <v>2780</v>
      </c>
      <c r="G2483" s="0" t="s">
        <v>237</v>
      </c>
      <c r="H2483" s="0" t="s">
        <v>270</v>
      </c>
    </row>
    <row r="2484" customFormat="false" ht="14.4" hidden="false" customHeight="false" outlineLevel="0" collapsed="false">
      <c r="A2484" s="44" t="n">
        <v>43525</v>
      </c>
      <c r="B2484" s="0" t="n">
        <v>45</v>
      </c>
      <c r="C2484" s="45" t="n">
        <v>43532</v>
      </c>
      <c r="D2484" s="0" t="s">
        <v>286</v>
      </c>
      <c r="E2484" s="0" t="n">
        <v>13025</v>
      </c>
      <c r="F2484" s="0" t="s">
        <v>2781</v>
      </c>
      <c r="G2484" s="0" t="s">
        <v>237</v>
      </c>
      <c r="H2484" s="0" t="s">
        <v>262</v>
      </c>
    </row>
    <row r="2485" customFormat="false" ht="14.4" hidden="false" customHeight="false" outlineLevel="0" collapsed="false">
      <c r="A2485" s="44" t="n">
        <v>43525</v>
      </c>
      <c r="B2485" s="0" t="n">
        <v>46</v>
      </c>
      <c r="C2485" s="45" t="n">
        <v>43532</v>
      </c>
      <c r="D2485" s="0" t="s">
        <v>286</v>
      </c>
      <c r="E2485" s="0" t="n">
        <v>12033</v>
      </c>
      <c r="F2485" s="0" t="s">
        <v>2782</v>
      </c>
      <c r="G2485" s="0" t="s">
        <v>26</v>
      </c>
      <c r="H2485" s="0" t="s">
        <v>265</v>
      </c>
    </row>
    <row r="2486" customFormat="false" ht="14.4" hidden="false" customHeight="false" outlineLevel="0" collapsed="false">
      <c r="A2486" s="44" t="n">
        <v>43525</v>
      </c>
      <c r="B2486" s="0" t="n">
        <v>47</v>
      </c>
      <c r="C2486" s="45" t="n">
        <v>43532</v>
      </c>
      <c r="D2486" s="0" t="s">
        <v>286</v>
      </c>
      <c r="E2486" s="0" t="n">
        <v>11555</v>
      </c>
      <c r="F2486" s="0" t="s">
        <v>2783</v>
      </c>
      <c r="G2486" s="0" t="s">
        <v>26</v>
      </c>
      <c r="H2486" s="0" t="s">
        <v>263</v>
      </c>
    </row>
    <row r="2487" customFormat="false" ht="14.4" hidden="false" customHeight="false" outlineLevel="0" collapsed="false">
      <c r="A2487" s="44" t="n">
        <v>43525</v>
      </c>
      <c r="B2487" s="0" t="n">
        <v>48</v>
      </c>
      <c r="C2487" s="45" t="n">
        <v>43532</v>
      </c>
      <c r="D2487" s="0" t="s">
        <v>286</v>
      </c>
      <c r="E2487" s="0" t="n">
        <v>10973</v>
      </c>
      <c r="F2487" s="0" t="s">
        <v>2784</v>
      </c>
      <c r="G2487" s="0" t="s">
        <v>26</v>
      </c>
      <c r="H2487" s="0" t="s">
        <v>267</v>
      </c>
    </row>
    <row r="2488" customFormat="false" ht="14.4" hidden="false" customHeight="false" outlineLevel="0" collapsed="false">
      <c r="A2488" s="44" t="n">
        <v>43525</v>
      </c>
      <c r="B2488" s="0" t="n">
        <v>49</v>
      </c>
      <c r="C2488" s="45" t="n">
        <v>43536</v>
      </c>
      <c r="D2488" s="0" t="s">
        <v>286</v>
      </c>
      <c r="E2488" s="0" t="n">
        <v>12786</v>
      </c>
      <c r="F2488" s="0" t="s">
        <v>2785</v>
      </c>
      <c r="G2488" s="0" t="s">
        <v>26</v>
      </c>
      <c r="H2488" s="0" t="s">
        <v>268</v>
      </c>
    </row>
    <row r="2489" customFormat="false" ht="14.4" hidden="false" customHeight="false" outlineLevel="0" collapsed="false">
      <c r="A2489" s="44" t="n">
        <v>43525</v>
      </c>
      <c r="B2489" s="0" t="n">
        <v>50</v>
      </c>
      <c r="C2489" s="45" t="n">
        <v>43536</v>
      </c>
      <c r="D2489" s="0" t="s">
        <v>286</v>
      </c>
      <c r="E2489" s="0" t="n">
        <v>12182</v>
      </c>
      <c r="F2489" s="0" t="s">
        <v>2786</v>
      </c>
      <c r="G2489" s="0" t="s">
        <v>26</v>
      </c>
      <c r="H2489" s="0" t="s">
        <v>262</v>
      </c>
    </row>
    <row r="2490" customFormat="false" ht="14.4" hidden="false" customHeight="false" outlineLevel="0" collapsed="false">
      <c r="A2490" s="44" t="n">
        <v>43525</v>
      </c>
      <c r="B2490" s="0" t="n">
        <v>51</v>
      </c>
      <c r="C2490" s="45" t="n">
        <v>43536</v>
      </c>
      <c r="D2490" s="0" t="s">
        <v>286</v>
      </c>
      <c r="E2490" s="0" t="n">
        <v>12004</v>
      </c>
      <c r="F2490" s="0" t="s">
        <v>2787</v>
      </c>
      <c r="G2490" s="0" t="s">
        <v>156</v>
      </c>
      <c r="H2490" s="0" t="s">
        <v>266</v>
      </c>
    </row>
    <row r="2491" customFormat="false" ht="14.4" hidden="false" customHeight="false" outlineLevel="0" collapsed="false">
      <c r="A2491" s="44" t="n">
        <v>43525</v>
      </c>
      <c r="B2491" s="0" t="n">
        <v>52</v>
      </c>
      <c r="C2491" s="45" t="n">
        <v>43536</v>
      </c>
      <c r="D2491" s="0" t="s">
        <v>286</v>
      </c>
      <c r="E2491" s="0" t="n">
        <v>12039</v>
      </c>
      <c r="F2491" s="0" t="s">
        <v>2788</v>
      </c>
      <c r="G2491" s="0" t="s">
        <v>156</v>
      </c>
      <c r="H2491" s="0" t="s">
        <v>265</v>
      </c>
    </row>
    <row r="2492" customFormat="false" ht="14.4" hidden="false" customHeight="false" outlineLevel="0" collapsed="false">
      <c r="A2492" s="44" t="n">
        <v>43525</v>
      </c>
      <c r="B2492" s="0" t="n">
        <v>53</v>
      </c>
      <c r="C2492" s="45" t="n">
        <v>43536</v>
      </c>
      <c r="D2492" s="0" t="s">
        <v>286</v>
      </c>
      <c r="E2492" s="0" t="n">
        <v>12252</v>
      </c>
      <c r="F2492" s="0" t="s">
        <v>2789</v>
      </c>
      <c r="G2492" s="0" t="s">
        <v>189</v>
      </c>
      <c r="H2492" s="0" t="s">
        <v>267</v>
      </c>
    </row>
    <row r="2493" customFormat="false" ht="14.4" hidden="false" customHeight="false" outlineLevel="0" collapsed="false">
      <c r="A2493" s="44" t="n">
        <v>43525</v>
      </c>
      <c r="B2493" s="0" t="n">
        <v>54</v>
      </c>
      <c r="C2493" s="45" t="n">
        <v>43536</v>
      </c>
      <c r="D2493" s="0" t="s">
        <v>286</v>
      </c>
      <c r="E2493" s="0" t="n">
        <v>10787</v>
      </c>
      <c r="F2493" s="0" t="s">
        <v>2790</v>
      </c>
      <c r="G2493" s="0" t="s">
        <v>26</v>
      </c>
      <c r="H2493" s="0" t="s">
        <v>266</v>
      </c>
    </row>
    <row r="2494" customFormat="false" ht="14.4" hidden="false" customHeight="false" outlineLevel="0" collapsed="false">
      <c r="A2494" s="44" t="n">
        <v>43525</v>
      </c>
      <c r="B2494" s="0" t="n">
        <v>55</v>
      </c>
      <c r="C2494" s="45" t="n">
        <v>43536</v>
      </c>
      <c r="D2494" s="0" t="s">
        <v>286</v>
      </c>
      <c r="E2494" s="0" t="n">
        <v>12343</v>
      </c>
      <c r="F2494" s="0" t="s">
        <v>2791</v>
      </c>
      <c r="G2494" s="0" t="s">
        <v>27</v>
      </c>
      <c r="H2494" s="0" t="s">
        <v>268</v>
      </c>
    </row>
    <row r="2495" customFormat="false" ht="14.4" hidden="false" customHeight="false" outlineLevel="0" collapsed="false">
      <c r="A2495" s="44" t="n">
        <v>43525</v>
      </c>
      <c r="B2495" s="0" t="n">
        <v>56</v>
      </c>
      <c r="C2495" s="45" t="n">
        <v>43536</v>
      </c>
      <c r="D2495" s="0" t="s">
        <v>286</v>
      </c>
      <c r="E2495" s="0" t="n">
        <v>10650</v>
      </c>
      <c r="F2495" s="0" t="s">
        <v>2792</v>
      </c>
      <c r="G2495" s="0" t="s">
        <v>27</v>
      </c>
      <c r="H2495" s="0" t="s">
        <v>274</v>
      </c>
    </row>
    <row r="2496" customFormat="false" ht="14.4" hidden="false" customHeight="false" outlineLevel="0" collapsed="false">
      <c r="A2496" s="44" t="n">
        <v>43525</v>
      </c>
      <c r="B2496" s="0" t="n">
        <v>57</v>
      </c>
      <c r="C2496" s="45" t="n">
        <v>43537</v>
      </c>
      <c r="D2496" s="0" t="s">
        <v>286</v>
      </c>
      <c r="E2496" s="0" t="n">
        <v>11872</v>
      </c>
      <c r="F2496" s="0" t="s">
        <v>2793</v>
      </c>
      <c r="G2496" s="0" t="s">
        <v>27</v>
      </c>
      <c r="H2496" s="0" t="s">
        <v>268</v>
      </c>
    </row>
    <row r="2497" customFormat="false" ht="14.4" hidden="false" customHeight="false" outlineLevel="0" collapsed="false">
      <c r="A2497" s="44" t="n">
        <v>43525</v>
      </c>
      <c r="B2497" s="0" t="n">
        <v>58</v>
      </c>
      <c r="C2497" s="45" t="n">
        <v>43537</v>
      </c>
      <c r="D2497" s="0" t="s">
        <v>286</v>
      </c>
      <c r="E2497" s="0" t="n">
        <v>11702</v>
      </c>
      <c r="F2497" s="0" t="s">
        <v>2794</v>
      </c>
      <c r="G2497" s="0" t="s">
        <v>2795</v>
      </c>
      <c r="H2497" s="0" t="s">
        <v>267</v>
      </c>
    </row>
    <row r="2498" customFormat="false" ht="14.4" hidden="false" customHeight="false" outlineLevel="0" collapsed="false">
      <c r="A2498" s="44" t="n">
        <v>43525</v>
      </c>
      <c r="B2498" s="0" t="n">
        <v>59</v>
      </c>
      <c r="C2498" s="45" t="n">
        <v>43537</v>
      </c>
      <c r="D2498" s="0" t="s">
        <v>286</v>
      </c>
      <c r="E2498" s="0" t="n">
        <v>12707</v>
      </c>
      <c r="F2498" s="0" t="s">
        <v>2796</v>
      </c>
      <c r="G2498" s="0" t="s">
        <v>205</v>
      </c>
      <c r="H2498" s="0" t="s">
        <v>270</v>
      </c>
    </row>
    <row r="2499" customFormat="false" ht="14.4" hidden="false" customHeight="false" outlineLevel="0" collapsed="false">
      <c r="A2499" s="44" t="n">
        <v>43525</v>
      </c>
      <c r="B2499" s="0" t="n">
        <v>60</v>
      </c>
      <c r="C2499" s="45" t="n">
        <v>43537</v>
      </c>
      <c r="D2499" s="0" t="s">
        <v>286</v>
      </c>
      <c r="E2499" s="0" t="n">
        <v>12281</v>
      </c>
      <c r="F2499" s="0" t="s">
        <v>2797</v>
      </c>
      <c r="G2499" s="0" t="s">
        <v>105</v>
      </c>
      <c r="H2499" s="0" t="s">
        <v>270</v>
      </c>
    </row>
    <row r="2500" customFormat="false" ht="14.4" hidden="false" customHeight="false" outlineLevel="0" collapsed="false">
      <c r="A2500" s="44" t="n">
        <v>43525</v>
      </c>
      <c r="B2500" s="0" t="n">
        <v>61</v>
      </c>
      <c r="C2500" s="45" t="n">
        <v>43537</v>
      </c>
      <c r="D2500" s="0" t="s">
        <v>286</v>
      </c>
      <c r="E2500" s="0" t="n">
        <v>11209</v>
      </c>
      <c r="F2500" s="0" t="s">
        <v>2798</v>
      </c>
      <c r="G2500" s="0" t="s">
        <v>36</v>
      </c>
      <c r="H2500" s="0" t="s">
        <v>268</v>
      </c>
    </row>
    <row r="2501" customFormat="false" ht="14.4" hidden="false" customHeight="false" outlineLevel="0" collapsed="false">
      <c r="A2501" s="44" t="n">
        <v>43525</v>
      </c>
      <c r="B2501" s="0" t="n">
        <v>62</v>
      </c>
      <c r="C2501" s="45" t="n">
        <v>43537</v>
      </c>
      <c r="D2501" s="0" t="s">
        <v>286</v>
      </c>
      <c r="E2501" s="0" t="n">
        <v>11807</v>
      </c>
      <c r="F2501" s="0" t="s">
        <v>2799</v>
      </c>
      <c r="G2501" s="0" t="s">
        <v>42</v>
      </c>
      <c r="H2501" s="0" t="s">
        <v>272</v>
      </c>
    </row>
    <row r="2502" customFormat="false" ht="14.4" hidden="false" customHeight="false" outlineLevel="0" collapsed="false">
      <c r="A2502" s="44" t="n">
        <v>43525</v>
      </c>
      <c r="B2502" s="0" t="n">
        <v>63</v>
      </c>
      <c r="C2502" s="45" t="n">
        <v>43537</v>
      </c>
      <c r="D2502" s="0" t="s">
        <v>286</v>
      </c>
      <c r="E2502" s="0" t="n">
        <v>12699</v>
      </c>
      <c r="F2502" s="0" t="s">
        <v>2800</v>
      </c>
      <c r="G2502" s="0" t="s">
        <v>189</v>
      </c>
      <c r="H2502" s="0" t="s">
        <v>264</v>
      </c>
    </row>
    <row r="2503" customFormat="false" ht="14.4" hidden="false" customHeight="false" outlineLevel="0" collapsed="false">
      <c r="A2503" s="44" t="n">
        <v>43525</v>
      </c>
      <c r="B2503" s="0" t="n">
        <v>64</v>
      </c>
      <c r="C2503" s="45" t="n">
        <v>43537</v>
      </c>
      <c r="D2503" s="0" t="s">
        <v>286</v>
      </c>
      <c r="E2503" s="0" t="n">
        <v>11995</v>
      </c>
      <c r="F2503" s="0" t="s">
        <v>2801</v>
      </c>
      <c r="G2503" s="0" t="s">
        <v>235</v>
      </c>
      <c r="H2503" s="0" t="s">
        <v>266</v>
      </c>
    </row>
    <row r="2504" customFormat="false" ht="14.4" hidden="false" customHeight="false" outlineLevel="0" collapsed="false">
      <c r="A2504" s="44" t="n">
        <v>43525</v>
      </c>
      <c r="B2504" s="0" t="n">
        <v>65</v>
      </c>
      <c r="C2504" s="45" t="n">
        <v>43538</v>
      </c>
      <c r="D2504" s="0" t="s">
        <v>286</v>
      </c>
      <c r="E2504" s="0" t="n">
        <v>12625</v>
      </c>
      <c r="F2504" s="0" t="s">
        <v>2802</v>
      </c>
      <c r="G2504" s="0" t="s">
        <v>22</v>
      </c>
      <c r="H2504" s="0" t="s">
        <v>264</v>
      </c>
    </row>
    <row r="2505" customFormat="false" ht="14.4" hidden="false" customHeight="false" outlineLevel="0" collapsed="false">
      <c r="A2505" s="44" t="n">
        <v>43525</v>
      </c>
      <c r="B2505" s="0" t="n">
        <v>66</v>
      </c>
      <c r="C2505" s="45" t="n">
        <v>43538</v>
      </c>
      <c r="D2505" s="0" t="s">
        <v>286</v>
      </c>
      <c r="E2505" s="0" t="n">
        <v>12391</v>
      </c>
      <c r="F2505" s="0" t="s">
        <v>2803</v>
      </c>
      <c r="G2505" s="0" t="s">
        <v>27</v>
      </c>
      <c r="H2505" s="0" t="s">
        <v>268</v>
      </c>
    </row>
    <row r="2506" customFormat="false" ht="14.4" hidden="false" customHeight="false" outlineLevel="0" collapsed="false">
      <c r="A2506" s="44" t="n">
        <v>43525</v>
      </c>
      <c r="B2506" s="0" t="n">
        <v>67</v>
      </c>
      <c r="C2506" s="45" t="n">
        <v>43538</v>
      </c>
      <c r="D2506" s="0" t="s">
        <v>286</v>
      </c>
      <c r="E2506" s="0" t="n">
        <v>9853</v>
      </c>
      <c r="F2506" s="0" t="s">
        <v>2804</v>
      </c>
      <c r="G2506" s="0" t="s">
        <v>27</v>
      </c>
      <c r="H2506" s="0" t="s">
        <v>273</v>
      </c>
    </row>
    <row r="2507" customFormat="false" ht="14.4" hidden="false" customHeight="false" outlineLevel="0" collapsed="false">
      <c r="A2507" s="44" t="n">
        <v>43525</v>
      </c>
      <c r="B2507" s="0" t="n">
        <v>68</v>
      </c>
      <c r="C2507" s="45" t="n">
        <v>43538</v>
      </c>
      <c r="D2507" s="0" t="s">
        <v>286</v>
      </c>
      <c r="E2507" s="0" t="n">
        <v>9458</v>
      </c>
      <c r="F2507" s="0" t="s">
        <v>2805</v>
      </c>
      <c r="G2507" s="0" t="s">
        <v>27</v>
      </c>
      <c r="H2507" s="0" t="s">
        <v>272</v>
      </c>
    </row>
    <row r="2508" customFormat="false" ht="14.4" hidden="false" customHeight="false" outlineLevel="0" collapsed="false">
      <c r="A2508" s="44" t="n">
        <v>43525</v>
      </c>
      <c r="B2508" s="0" t="n">
        <v>69</v>
      </c>
      <c r="C2508" s="45" t="n">
        <v>43538</v>
      </c>
      <c r="D2508" s="0" t="s">
        <v>286</v>
      </c>
      <c r="E2508" s="0" t="n">
        <v>12389</v>
      </c>
      <c r="F2508" s="0" t="s">
        <v>2806</v>
      </c>
      <c r="G2508" s="0" t="s">
        <v>46</v>
      </c>
      <c r="H2508" s="0" t="s">
        <v>268</v>
      </c>
    </row>
    <row r="2509" customFormat="false" ht="14.4" hidden="false" customHeight="false" outlineLevel="0" collapsed="false">
      <c r="A2509" s="44" t="n">
        <v>43525</v>
      </c>
      <c r="B2509" s="0" t="n">
        <v>70</v>
      </c>
      <c r="C2509" s="45" t="n">
        <v>43538</v>
      </c>
      <c r="D2509" s="0" t="s">
        <v>286</v>
      </c>
      <c r="E2509" s="0" t="n">
        <v>8570</v>
      </c>
      <c r="F2509" s="0" t="s">
        <v>2807</v>
      </c>
      <c r="G2509" s="0" t="s">
        <v>79</v>
      </c>
      <c r="H2509" s="0" t="s">
        <v>270</v>
      </c>
    </row>
    <row r="2510" customFormat="false" ht="14.4" hidden="false" customHeight="false" outlineLevel="0" collapsed="false">
      <c r="A2510" s="44" t="n">
        <v>43525</v>
      </c>
      <c r="B2510" s="0" t="n">
        <v>71</v>
      </c>
      <c r="C2510" s="45" t="n">
        <v>43538</v>
      </c>
      <c r="D2510" s="0" t="s">
        <v>286</v>
      </c>
      <c r="E2510" s="0" t="n">
        <v>11057</v>
      </c>
      <c r="F2510" s="0" t="s">
        <v>2808</v>
      </c>
      <c r="G2510" s="0" t="s">
        <v>107</v>
      </c>
      <c r="H2510" s="0" t="s">
        <v>262</v>
      </c>
    </row>
    <row r="2511" customFormat="false" ht="14.4" hidden="false" customHeight="false" outlineLevel="0" collapsed="false">
      <c r="A2511" s="44" t="n">
        <v>43525</v>
      </c>
      <c r="B2511" s="0" t="n">
        <v>72</v>
      </c>
      <c r="C2511" s="45" t="n">
        <v>43538</v>
      </c>
      <c r="D2511" s="0" t="s">
        <v>286</v>
      </c>
      <c r="E2511" s="0" t="n">
        <v>11497</v>
      </c>
      <c r="F2511" s="0" t="s">
        <v>2809</v>
      </c>
      <c r="G2511" s="0" t="s">
        <v>242</v>
      </c>
      <c r="H2511" s="0" t="s">
        <v>262</v>
      </c>
    </row>
    <row r="2512" customFormat="false" ht="14.4" hidden="false" customHeight="false" outlineLevel="0" collapsed="false">
      <c r="A2512" s="44" t="n">
        <v>43525</v>
      </c>
      <c r="B2512" s="0" t="n">
        <v>73</v>
      </c>
      <c r="C2512" s="45" t="n">
        <v>43539</v>
      </c>
      <c r="D2512" s="0" t="s">
        <v>286</v>
      </c>
      <c r="E2512" s="0" t="n">
        <v>12266</v>
      </c>
      <c r="F2512" s="0" t="s">
        <v>2810</v>
      </c>
      <c r="G2512" s="0" t="s">
        <v>79</v>
      </c>
      <c r="H2512" s="0" t="s">
        <v>270</v>
      </c>
    </row>
    <row r="2513" customFormat="false" ht="14.4" hidden="false" customHeight="false" outlineLevel="0" collapsed="false">
      <c r="A2513" s="44" t="n">
        <v>43525</v>
      </c>
      <c r="B2513" s="0" t="n">
        <v>74</v>
      </c>
      <c r="C2513" s="45" t="n">
        <v>43539</v>
      </c>
      <c r="D2513" s="0" t="s">
        <v>286</v>
      </c>
      <c r="E2513" s="0" t="n">
        <v>12743</v>
      </c>
      <c r="F2513" s="0" t="s">
        <v>2811</v>
      </c>
      <c r="G2513" s="0" t="s">
        <v>53</v>
      </c>
      <c r="H2513" s="0" t="s">
        <v>266</v>
      </c>
    </row>
    <row r="2514" customFormat="false" ht="14.4" hidden="false" customHeight="false" outlineLevel="0" collapsed="false">
      <c r="A2514" s="44" t="n">
        <v>43525</v>
      </c>
      <c r="B2514" s="0" t="n">
        <v>75</v>
      </c>
      <c r="C2514" s="45" t="n">
        <v>43539</v>
      </c>
      <c r="D2514" s="0" t="s">
        <v>286</v>
      </c>
      <c r="E2514" s="0" t="n">
        <v>11532</v>
      </c>
      <c r="F2514" s="0" t="s">
        <v>2812</v>
      </c>
      <c r="G2514" s="0" t="s">
        <v>123</v>
      </c>
      <c r="H2514" s="0" t="s">
        <v>262</v>
      </c>
    </row>
    <row r="2515" customFormat="false" ht="14.4" hidden="false" customHeight="false" outlineLevel="0" collapsed="false">
      <c r="A2515" s="44" t="n">
        <v>43525</v>
      </c>
      <c r="B2515" s="0" t="n">
        <v>76</v>
      </c>
      <c r="C2515" s="45" t="n">
        <v>43539</v>
      </c>
      <c r="D2515" s="0" t="s">
        <v>286</v>
      </c>
      <c r="E2515" s="0" t="n">
        <v>12215</v>
      </c>
      <c r="F2515" s="0" t="s">
        <v>2813</v>
      </c>
      <c r="G2515" s="0" t="s">
        <v>127</v>
      </c>
      <c r="H2515" s="0" t="s">
        <v>262</v>
      </c>
    </row>
    <row r="2516" customFormat="false" ht="14.4" hidden="false" customHeight="false" outlineLevel="0" collapsed="false">
      <c r="A2516" s="44" t="n">
        <v>43525</v>
      </c>
      <c r="B2516" s="0" t="n">
        <v>77</v>
      </c>
      <c r="C2516" s="45" t="n">
        <v>43539</v>
      </c>
      <c r="D2516" s="0" t="s">
        <v>286</v>
      </c>
      <c r="E2516" s="0" t="n">
        <v>12345</v>
      </c>
      <c r="F2516" s="0" t="s">
        <v>2814</v>
      </c>
      <c r="G2516" s="0" t="s">
        <v>127</v>
      </c>
      <c r="H2516" s="0" t="s">
        <v>268</v>
      </c>
    </row>
    <row r="2517" customFormat="false" ht="14.4" hidden="false" customHeight="false" outlineLevel="0" collapsed="false">
      <c r="A2517" s="44" t="n">
        <v>43525</v>
      </c>
      <c r="B2517" s="0" t="n">
        <v>78</v>
      </c>
      <c r="C2517" s="45" t="n">
        <v>43539</v>
      </c>
      <c r="D2517" s="0" t="s">
        <v>286</v>
      </c>
      <c r="E2517" s="0" t="n">
        <v>11849</v>
      </c>
      <c r="F2517" s="0" t="s">
        <v>2815</v>
      </c>
      <c r="G2517" s="0" t="s">
        <v>127</v>
      </c>
      <c r="H2517" s="0" t="s">
        <v>265</v>
      </c>
    </row>
    <row r="2518" customFormat="false" ht="14.4" hidden="false" customHeight="false" outlineLevel="0" collapsed="false">
      <c r="A2518" s="44" t="n">
        <v>43525</v>
      </c>
      <c r="B2518" s="0" t="n">
        <v>79</v>
      </c>
      <c r="C2518" s="45" t="n">
        <v>43542</v>
      </c>
      <c r="D2518" s="0" t="s">
        <v>286</v>
      </c>
      <c r="E2518" s="0" t="n">
        <v>12213</v>
      </c>
      <c r="F2518" s="0" t="s">
        <v>2816</v>
      </c>
      <c r="G2518" s="0" t="s">
        <v>127</v>
      </c>
      <c r="H2518" s="0" t="s">
        <v>265</v>
      </c>
    </row>
    <row r="2519" customFormat="false" ht="14.4" hidden="false" customHeight="false" outlineLevel="0" collapsed="false">
      <c r="A2519" s="44" t="n">
        <v>43525</v>
      </c>
      <c r="B2519" s="0" t="n">
        <v>80</v>
      </c>
      <c r="C2519" s="45" t="n">
        <v>43542</v>
      </c>
      <c r="D2519" s="0" t="s">
        <v>286</v>
      </c>
      <c r="E2519" s="0" t="n">
        <v>12216</v>
      </c>
      <c r="F2519" s="0" t="s">
        <v>2817</v>
      </c>
      <c r="G2519" s="0" t="s">
        <v>127</v>
      </c>
      <c r="H2519" s="0" t="s">
        <v>262</v>
      </c>
    </row>
    <row r="2520" customFormat="false" ht="14.4" hidden="false" customHeight="false" outlineLevel="0" collapsed="false">
      <c r="A2520" s="44" t="n">
        <v>43525</v>
      </c>
      <c r="B2520" s="0" t="n">
        <v>81</v>
      </c>
      <c r="C2520" s="45" t="n">
        <v>43542</v>
      </c>
      <c r="D2520" s="0" t="s">
        <v>286</v>
      </c>
      <c r="E2520" s="0" t="n">
        <v>13029</v>
      </c>
      <c r="F2520" s="0" t="s">
        <v>2818</v>
      </c>
      <c r="G2520" s="0" t="s">
        <v>237</v>
      </c>
      <c r="H2520" s="0" t="s">
        <v>269</v>
      </c>
    </row>
    <row r="2521" customFormat="false" ht="14.4" hidden="false" customHeight="false" outlineLevel="0" collapsed="false">
      <c r="A2521" s="44" t="n">
        <v>43525</v>
      </c>
      <c r="B2521" s="0" t="n">
        <v>82</v>
      </c>
      <c r="C2521" s="45" t="n">
        <v>43542</v>
      </c>
      <c r="D2521" s="0" t="s">
        <v>286</v>
      </c>
      <c r="E2521" s="0" t="n">
        <v>12603</v>
      </c>
      <c r="F2521" s="0" t="s">
        <v>2819</v>
      </c>
      <c r="G2521" s="0" t="s">
        <v>26</v>
      </c>
      <c r="H2521" s="0" t="s">
        <v>265</v>
      </c>
    </row>
    <row r="2522" customFormat="false" ht="14.4" hidden="false" customHeight="false" outlineLevel="0" collapsed="false">
      <c r="A2522" s="44" t="n">
        <v>43525</v>
      </c>
      <c r="B2522" s="0" t="n">
        <v>83</v>
      </c>
      <c r="C2522" s="45" t="n">
        <v>43542</v>
      </c>
      <c r="D2522" s="0" t="s">
        <v>286</v>
      </c>
      <c r="E2522" s="0" t="n">
        <v>12602</v>
      </c>
      <c r="F2522" s="0" t="s">
        <v>2820</v>
      </c>
      <c r="G2522" s="0" t="s">
        <v>26</v>
      </c>
      <c r="H2522" s="0" t="s">
        <v>265</v>
      </c>
    </row>
    <row r="2523" customFormat="false" ht="14.4" hidden="false" customHeight="false" outlineLevel="0" collapsed="false">
      <c r="A2523" s="44" t="n">
        <v>43525</v>
      </c>
      <c r="B2523" s="0" t="n">
        <v>84</v>
      </c>
      <c r="C2523" s="45" t="n">
        <v>43542</v>
      </c>
      <c r="D2523" s="0" t="s">
        <v>286</v>
      </c>
      <c r="E2523" s="0" t="n">
        <v>13060</v>
      </c>
      <c r="F2523" s="0" t="s">
        <v>2821</v>
      </c>
      <c r="G2523" s="0" t="s">
        <v>27</v>
      </c>
      <c r="H2523" s="0" t="s">
        <v>269</v>
      </c>
    </row>
    <row r="2524" customFormat="false" ht="14.4" hidden="false" customHeight="false" outlineLevel="0" collapsed="false">
      <c r="A2524" s="44" t="n">
        <v>43525</v>
      </c>
      <c r="B2524" s="0" t="n">
        <v>85</v>
      </c>
      <c r="C2524" s="45" t="n">
        <v>43542</v>
      </c>
      <c r="D2524" s="0" t="s">
        <v>286</v>
      </c>
      <c r="E2524" s="0" t="n">
        <v>12239</v>
      </c>
      <c r="F2524" s="0" t="s">
        <v>2822</v>
      </c>
      <c r="G2524" s="0" t="s">
        <v>26</v>
      </c>
      <c r="H2524" s="0" t="s">
        <v>263</v>
      </c>
    </row>
    <row r="2525" customFormat="false" ht="14.4" hidden="false" customHeight="false" outlineLevel="0" collapsed="false">
      <c r="A2525" s="44" t="n">
        <v>43525</v>
      </c>
      <c r="B2525" s="0" t="n">
        <v>86</v>
      </c>
      <c r="C2525" s="45" t="n">
        <v>43542</v>
      </c>
      <c r="D2525" s="0" t="s">
        <v>286</v>
      </c>
      <c r="E2525" s="0" t="n">
        <v>12374</v>
      </c>
      <c r="F2525" s="0" t="s">
        <v>2823</v>
      </c>
      <c r="G2525" s="0" t="s">
        <v>133</v>
      </c>
      <c r="H2525" s="0" t="s">
        <v>268</v>
      </c>
    </row>
    <row r="2526" customFormat="false" ht="14.4" hidden="false" customHeight="false" outlineLevel="0" collapsed="false">
      <c r="A2526" s="44" t="n">
        <v>43525</v>
      </c>
      <c r="B2526" s="0" t="n">
        <v>87</v>
      </c>
      <c r="C2526" s="45" t="n">
        <v>43543</v>
      </c>
      <c r="D2526" s="0" t="s">
        <v>286</v>
      </c>
      <c r="E2526" s="0" t="n">
        <v>11649</v>
      </c>
      <c r="F2526" s="0" t="s">
        <v>2824</v>
      </c>
      <c r="G2526" s="0" t="s">
        <v>2795</v>
      </c>
      <c r="H2526" s="0" t="s">
        <v>267</v>
      </c>
    </row>
    <row r="2527" customFormat="false" ht="14.4" hidden="false" customHeight="false" outlineLevel="0" collapsed="false">
      <c r="A2527" s="44" t="n">
        <v>43525</v>
      </c>
      <c r="B2527" s="0" t="n">
        <v>88</v>
      </c>
      <c r="C2527" s="45" t="n">
        <v>43543</v>
      </c>
      <c r="D2527" s="0" t="s">
        <v>286</v>
      </c>
      <c r="E2527" s="0" t="n">
        <v>13023</v>
      </c>
      <c r="F2527" s="0" t="s">
        <v>2825</v>
      </c>
      <c r="G2527" s="0" t="s">
        <v>237</v>
      </c>
      <c r="H2527" s="0" t="s">
        <v>267</v>
      </c>
    </row>
    <row r="2528" customFormat="false" ht="14.4" hidden="false" customHeight="false" outlineLevel="0" collapsed="false">
      <c r="A2528" s="44" t="n">
        <v>43525</v>
      </c>
      <c r="B2528" s="0" t="n">
        <v>89</v>
      </c>
      <c r="C2528" s="45" t="n">
        <v>43543</v>
      </c>
      <c r="D2528" s="0" t="s">
        <v>286</v>
      </c>
      <c r="E2528" s="0" t="n">
        <v>13056</v>
      </c>
      <c r="F2528" s="0" t="s">
        <v>2826</v>
      </c>
      <c r="G2528" s="0" t="s">
        <v>26</v>
      </c>
      <c r="H2528" s="0" t="s">
        <v>270</v>
      </c>
    </row>
    <row r="2529" customFormat="false" ht="14.4" hidden="false" customHeight="false" outlineLevel="0" collapsed="false">
      <c r="A2529" s="44" t="n">
        <v>43525</v>
      </c>
      <c r="B2529" s="0" t="n">
        <v>90</v>
      </c>
      <c r="C2529" s="45" t="n">
        <v>43543</v>
      </c>
      <c r="D2529" s="0" t="s">
        <v>286</v>
      </c>
      <c r="E2529" s="0" t="n">
        <v>12293</v>
      </c>
      <c r="F2529" s="0" t="s">
        <v>2827</v>
      </c>
      <c r="G2529" s="0" t="s">
        <v>27</v>
      </c>
      <c r="H2529" s="0" t="s">
        <v>265</v>
      </c>
    </row>
    <row r="2530" customFormat="false" ht="14.4" hidden="false" customHeight="false" outlineLevel="0" collapsed="false">
      <c r="A2530" s="44" t="n">
        <v>43525</v>
      </c>
      <c r="B2530" s="0" t="n">
        <v>91</v>
      </c>
      <c r="C2530" s="45" t="n">
        <v>43543</v>
      </c>
      <c r="D2530" s="0" t="s">
        <v>286</v>
      </c>
      <c r="E2530" s="0" t="n">
        <v>8657</v>
      </c>
      <c r="F2530" s="0" t="s">
        <v>2828</v>
      </c>
      <c r="G2530" s="0" t="s">
        <v>15</v>
      </c>
      <c r="H2530" s="0" t="s">
        <v>270</v>
      </c>
    </row>
    <row r="2531" customFormat="false" ht="14.4" hidden="false" customHeight="false" outlineLevel="0" collapsed="false">
      <c r="A2531" s="44" t="n">
        <v>43525</v>
      </c>
      <c r="B2531" s="0" t="n">
        <v>92</v>
      </c>
      <c r="C2531" s="45" t="n">
        <v>43543</v>
      </c>
      <c r="D2531" s="0" t="s">
        <v>286</v>
      </c>
      <c r="E2531" s="0" t="n">
        <v>11793</v>
      </c>
      <c r="F2531" s="0" t="s">
        <v>2829</v>
      </c>
      <c r="G2531" s="0" t="s">
        <v>133</v>
      </c>
      <c r="H2531" s="0" t="s">
        <v>266</v>
      </c>
    </row>
    <row r="2532" customFormat="false" ht="14.4" hidden="false" customHeight="false" outlineLevel="0" collapsed="false">
      <c r="A2532" s="44" t="n">
        <v>43525</v>
      </c>
      <c r="B2532" s="0" t="n">
        <v>93</v>
      </c>
      <c r="C2532" s="45" t="n">
        <v>43543</v>
      </c>
      <c r="D2532" s="0" t="s">
        <v>286</v>
      </c>
      <c r="E2532" s="0" t="n">
        <v>12366</v>
      </c>
      <c r="F2532" s="0" t="s">
        <v>2830</v>
      </c>
      <c r="G2532" s="0" t="s">
        <v>133</v>
      </c>
      <c r="H2532" s="0" t="s">
        <v>268</v>
      </c>
    </row>
    <row r="2533" customFormat="false" ht="14.4" hidden="false" customHeight="false" outlineLevel="0" collapsed="false">
      <c r="A2533" s="44" t="n">
        <v>43525</v>
      </c>
      <c r="B2533" s="0" t="n">
        <v>94</v>
      </c>
      <c r="C2533" s="45" t="n">
        <v>43543</v>
      </c>
      <c r="D2533" s="0" t="s">
        <v>286</v>
      </c>
      <c r="E2533" s="0" t="n">
        <v>10401</v>
      </c>
      <c r="F2533" s="0" t="s">
        <v>2831</v>
      </c>
      <c r="G2533" s="0" t="s">
        <v>133</v>
      </c>
      <c r="H2533" s="0" t="s">
        <v>265</v>
      </c>
    </row>
    <row r="2534" customFormat="false" ht="14.4" hidden="false" customHeight="false" outlineLevel="0" collapsed="false">
      <c r="A2534" s="44" t="n">
        <v>43525</v>
      </c>
      <c r="B2534" s="0" t="n">
        <v>95</v>
      </c>
      <c r="C2534" s="45" t="n">
        <v>43544</v>
      </c>
      <c r="D2534" s="0" t="s">
        <v>286</v>
      </c>
      <c r="E2534" s="0" t="n">
        <v>12364</v>
      </c>
      <c r="F2534" s="0" t="s">
        <v>2832</v>
      </c>
      <c r="G2534" s="0" t="s">
        <v>133</v>
      </c>
      <c r="H2534" s="0" t="s">
        <v>268</v>
      </c>
    </row>
    <row r="2535" customFormat="false" ht="14.4" hidden="false" customHeight="false" outlineLevel="0" collapsed="false">
      <c r="A2535" s="44" t="n">
        <v>43525</v>
      </c>
      <c r="B2535" s="0" t="n">
        <v>96</v>
      </c>
      <c r="C2535" s="45" t="n">
        <v>43544</v>
      </c>
      <c r="D2535" s="0" t="s">
        <v>286</v>
      </c>
      <c r="E2535" s="0" t="n">
        <v>13021</v>
      </c>
      <c r="F2535" s="0" t="s">
        <v>2833</v>
      </c>
      <c r="G2535" s="0" t="s">
        <v>237</v>
      </c>
      <c r="H2535" s="0" t="s">
        <v>265</v>
      </c>
    </row>
    <row r="2536" customFormat="false" ht="14.4" hidden="false" customHeight="false" outlineLevel="0" collapsed="false">
      <c r="A2536" s="44" t="n">
        <v>43525</v>
      </c>
      <c r="B2536" s="0" t="n">
        <v>97</v>
      </c>
      <c r="C2536" s="45" t="n">
        <v>43544</v>
      </c>
      <c r="D2536" s="0" t="s">
        <v>286</v>
      </c>
      <c r="E2536" s="0" t="n">
        <v>12038</v>
      </c>
      <c r="F2536" s="0" t="s">
        <v>2834</v>
      </c>
      <c r="G2536" s="0" t="s">
        <v>112</v>
      </c>
      <c r="H2536" s="0" t="s">
        <v>265</v>
      </c>
    </row>
    <row r="2537" customFormat="false" ht="14.4" hidden="false" customHeight="false" outlineLevel="0" collapsed="false">
      <c r="A2537" s="44" t="n">
        <v>43525</v>
      </c>
      <c r="B2537" s="0" t="n">
        <v>98</v>
      </c>
      <c r="C2537" s="45" t="n">
        <v>43544</v>
      </c>
      <c r="D2537" s="0" t="s">
        <v>286</v>
      </c>
      <c r="E2537" s="0" t="n">
        <v>11757</v>
      </c>
      <c r="F2537" s="0" t="s">
        <v>2835</v>
      </c>
      <c r="G2537" s="0" t="s">
        <v>26</v>
      </c>
      <c r="H2537" s="0" t="s">
        <v>263</v>
      </c>
    </row>
    <row r="2538" customFormat="false" ht="14.4" hidden="false" customHeight="false" outlineLevel="0" collapsed="false">
      <c r="A2538" s="44" t="n">
        <v>43525</v>
      </c>
      <c r="B2538" s="0" t="n">
        <v>99</v>
      </c>
      <c r="C2538" s="45" t="n">
        <v>43544</v>
      </c>
      <c r="D2538" s="0" t="s">
        <v>286</v>
      </c>
      <c r="E2538" s="0" t="n">
        <v>12428</v>
      </c>
      <c r="F2538" s="0" t="s">
        <v>2836</v>
      </c>
      <c r="G2538" s="0" t="s">
        <v>26</v>
      </c>
      <c r="H2538" s="0" t="s">
        <v>264</v>
      </c>
    </row>
    <row r="2539" customFormat="false" ht="14.4" hidden="false" customHeight="false" outlineLevel="0" collapsed="false">
      <c r="A2539" s="44" t="n">
        <v>43525</v>
      </c>
      <c r="B2539" s="0" t="n">
        <v>100</v>
      </c>
      <c r="C2539" s="45" t="n">
        <v>43544</v>
      </c>
      <c r="D2539" s="0" t="s">
        <v>286</v>
      </c>
      <c r="E2539" s="0" t="n">
        <v>12430</v>
      </c>
      <c r="F2539" s="0" t="s">
        <v>2837</v>
      </c>
      <c r="G2539" s="0" t="s">
        <v>26</v>
      </c>
      <c r="H2539" s="0" t="s">
        <v>264</v>
      </c>
    </row>
    <row r="2540" customFormat="false" ht="14.4" hidden="false" customHeight="false" outlineLevel="0" collapsed="false">
      <c r="A2540" s="44" t="n">
        <v>43525</v>
      </c>
      <c r="B2540" s="0" t="n">
        <v>101</v>
      </c>
      <c r="C2540" s="45" t="n">
        <v>43544</v>
      </c>
      <c r="D2540" s="0" t="s">
        <v>286</v>
      </c>
      <c r="E2540" s="0" t="n">
        <v>12271</v>
      </c>
      <c r="F2540" s="0" t="s">
        <v>2838</v>
      </c>
      <c r="G2540" s="0" t="s">
        <v>133</v>
      </c>
      <c r="H2540" s="0" t="s">
        <v>264</v>
      </c>
    </row>
    <row r="2541" customFormat="false" ht="14.4" hidden="false" customHeight="false" outlineLevel="0" collapsed="false">
      <c r="A2541" s="44" t="n">
        <v>43525</v>
      </c>
      <c r="B2541" s="0" t="n">
        <v>102</v>
      </c>
      <c r="C2541" s="45" t="n">
        <v>43544</v>
      </c>
      <c r="D2541" s="0" t="s">
        <v>286</v>
      </c>
      <c r="E2541" s="0" t="n">
        <v>9446</v>
      </c>
      <c r="F2541" s="0" t="s">
        <v>2839</v>
      </c>
      <c r="G2541" s="0" t="s">
        <v>133</v>
      </c>
      <c r="H2541" s="0" t="s">
        <v>262</v>
      </c>
    </row>
    <row r="2542" customFormat="false" ht="14.4" hidden="false" customHeight="false" outlineLevel="0" collapsed="false">
      <c r="A2542" s="44" t="n">
        <v>43525</v>
      </c>
      <c r="B2542" s="0" t="n">
        <v>103</v>
      </c>
      <c r="C2542" s="45" t="n">
        <v>43545</v>
      </c>
      <c r="D2542" s="0" t="s">
        <v>286</v>
      </c>
      <c r="E2542" s="0" t="n">
        <v>11636</v>
      </c>
      <c r="F2542" s="0" t="s">
        <v>2840</v>
      </c>
      <c r="G2542" s="0" t="s">
        <v>137</v>
      </c>
      <c r="H2542" s="0" t="s">
        <v>264</v>
      </c>
    </row>
    <row r="2543" customFormat="false" ht="14.4" hidden="false" customHeight="false" outlineLevel="0" collapsed="false">
      <c r="A2543" s="44" t="n">
        <v>43525</v>
      </c>
      <c r="B2543" s="0" t="n">
        <v>104</v>
      </c>
      <c r="C2543" s="45" t="n">
        <v>43545</v>
      </c>
      <c r="D2543" s="0" t="s">
        <v>286</v>
      </c>
      <c r="E2543" s="0" t="n">
        <v>13026</v>
      </c>
      <c r="F2543" s="0" t="s">
        <v>2841</v>
      </c>
      <c r="G2543" s="0" t="s">
        <v>237</v>
      </c>
      <c r="H2543" s="0" t="s">
        <v>268</v>
      </c>
    </row>
    <row r="2544" customFormat="false" ht="14.4" hidden="false" customHeight="false" outlineLevel="0" collapsed="false">
      <c r="A2544" s="44" t="n">
        <v>43525</v>
      </c>
      <c r="B2544" s="0" t="n">
        <v>105</v>
      </c>
      <c r="C2544" s="45" t="n">
        <v>43545</v>
      </c>
      <c r="D2544" s="0" t="s">
        <v>286</v>
      </c>
      <c r="E2544" s="0" t="n">
        <v>12798</v>
      </c>
      <c r="F2544" s="0" t="s">
        <v>2842</v>
      </c>
      <c r="G2544" s="0" t="s">
        <v>21</v>
      </c>
      <c r="H2544" s="0" t="s">
        <v>272</v>
      </c>
    </row>
    <row r="2545" customFormat="false" ht="14.4" hidden="false" customHeight="false" outlineLevel="0" collapsed="false">
      <c r="A2545" s="44" t="n">
        <v>43525</v>
      </c>
      <c r="B2545" s="0" t="n">
        <v>106</v>
      </c>
      <c r="C2545" s="45" t="n">
        <v>43545</v>
      </c>
      <c r="D2545" s="0" t="s">
        <v>286</v>
      </c>
      <c r="E2545" s="0" t="n">
        <v>12787</v>
      </c>
      <c r="F2545" s="0" t="s">
        <v>2843</v>
      </c>
      <c r="G2545" s="0" t="s">
        <v>22</v>
      </c>
      <c r="H2545" s="0" t="s">
        <v>272</v>
      </c>
    </row>
    <row r="2546" customFormat="false" ht="14.4" hidden="false" customHeight="false" outlineLevel="0" collapsed="false">
      <c r="A2546" s="44" t="n">
        <v>43525</v>
      </c>
      <c r="B2546" s="0" t="n">
        <v>107</v>
      </c>
      <c r="C2546" s="45" t="n">
        <v>43545</v>
      </c>
      <c r="D2546" s="0" t="s">
        <v>286</v>
      </c>
      <c r="E2546" s="0" t="n">
        <v>10149</v>
      </c>
      <c r="F2546" s="0" t="s">
        <v>2844</v>
      </c>
      <c r="G2546" s="0" t="s">
        <v>21</v>
      </c>
      <c r="H2546" s="0" t="s">
        <v>270</v>
      </c>
    </row>
    <row r="2547" customFormat="false" ht="14.4" hidden="false" customHeight="false" outlineLevel="0" collapsed="false">
      <c r="A2547" s="44" t="n">
        <v>43525</v>
      </c>
      <c r="B2547" s="0" t="n">
        <v>108</v>
      </c>
      <c r="C2547" s="45" t="n">
        <v>43545</v>
      </c>
      <c r="D2547" s="0" t="s">
        <v>286</v>
      </c>
      <c r="E2547" s="0" t="n">
        <v>11781</v>
      </c>
      <c r="F2547" s="0" t="s">
        <v>2845</v>
      </c>
      <c r="G2547" s="0" t="s">
        <v>27</v>
      </c>
      <c r="H2547" s="0" t="s">
        <v>268</v>
      </c>
    </row>
    <row r="2548" customFormat="false" ht="14.4" hidden="false" customHeight="false" outlineLevel="0" collapsed="false">
      <c r="A2548" s="44" t="n">
        <v>43525</v>
      </c>
      <c r="B2548" s="0" t="n">
        <v>109</v>
      </c>
      <c r="C2548" s="45" t="n">
        <v>43545</v>
      </c>
      <c r="D2548" s="0" t="s">
        <v>286</v>
      </c>
      <c r="E2548" s="0" t="n">
        <v>9750</v>
      </c>
      <c r="F2548" s="0" t="s">
        <v>2846</v>
      </c>
      <c r="G2548" s="0" t="s">
        <v>137</v>
      </c>
      <c r="H2548" s="0" t="s">
        <v>262</v>
      </c>
    </row>
    <row r="2549" customFormat="false" ht="14.4" hidden="false" customHeight="false" outlineLevel="0" collapsed="false">
      <c r="A2549" s="44" t="n">
        <v>43525</v>
      </c>
      <c r="B2549" s="0" t="n">
        <v>110</v>
      </c>
      <c r="C2549" s="45" t="n">
        <v>43545</v>
      </c>
      <c r="D2549" s="0" t="s">
        <v>286</v>
      </c>
      <c r="E2549" s="0" t="n">
        <v>12739</v>
      </c>
      <c r="F2549" s="0" t="s">
        <v>2847</v>
      </c>
      <c r="G2549" s="0" t="s">
        <v>144</v>
      </c>
      <c r="H2549" s="0" t="s">
        <v>264</v>
      </c>
    </row>
    <row r="2550" customFormat="false" ht="14.4" hidden="false" customHeight="false" outlineLevel="0" collapsed="false">
      <c r="A2550" s="44" t="n">
        <v>43525</v>
      </c>
      <c r="B2550" s="0" t="n">
        <v>111</v>
      </c>
      <c r="C2550" s="45" t="n">
        <v>43546</v>
      </c>
      <c r="D2550" s="0" t="s">
        <v>286</v>
      </c>
      <c r="E2550" s="0" t="n">
        <v>11978</v>
      </c>
      <c r="F2550" s="0" t="s">
        <v>2848</v>
      </c>
      <c r="G2550" s="0" t="s">
        <v>156</v>
      </c>
      <c r="H2550" s="0" t="s">
        <v>267</v>
      </c>
    </row>
    <row r="2551" customFormat="false" ht="14.4" hidden="false" customHeight="false" outlineLevel="0" collapsed="false">
      <c r="A2551" s="44" t="n">
        <v>43525</v>
      </c>
      <c r="B2551" s="0" t="n">
        <v>112</v>
      </c>
      <c r="C2551" s="45" t="n">
        <v>43546</v>
      </c>
      <c r="D2551" s="0" t="s">
        <v>286</v>
      </c>
      <c r="E2551" s="0" t="n">
        <v>12124</v>
      </c>
      <c r="F2551" s="0" t="s">
        <v>2849</v>
      </c>
      <c r="G2551" s="0" t="s">
        <v>156</v>
      </c>
      <c r="H2551" s="0" t="s">
        <v>264</v>
      </c>
    </row>
    <row r="2552" customFormat="false" ht="14.4" hidden="false" customHeight="false" outlineLevel="0" collapsed="false">
      <c r="A2552" s="44" t="n">
        <v>43525</v>
      </c>
      <c r="B2552" s="0" t="n">
        <v>113</v>
      </c>
      <c r="C2552" s="45" t="n">
        <v>43546</v>
      </c>
      <c r="D2552" s="0" t="s">
        <v>286</v>
      </c>
      <c r="E2552" s="0" t="n">
        <v>13022</v>
      </c>
      <c r="F2552" s="0" t="s">
        <v>2850</v>
      </c>
      <c r="G2552" s="0" t="s">
        <v>237</v>
      </c>
      <c r="H2552" s="0" t="s">
        <v>272</v>
      </c>
    </row>
    <row r="2553" customFormat="false" ht="14.4" hidden="false" customHeight="false" outlineLevel="0" collapsed="false">
      <c r="A2553" s="44" t="n">
        <v>43525</v>
      </c>
      <c r="B2553" s="0" t="n">
        <v>114</v>
      </c>
      <c r="C2553" s="45" t="n">
        <v>43546</v>
      </c>
      <c r="D2553" s="0" t="s">
        <v>286</v>
      </c>
      <c r="E2553" s="0" t="n">
        <v>11845</v>
      </c>
      <c r="F2553" s="0" t="s">
        <v>2851</v>
      </c>
      <c r="G2553" s="0" t="s">
        <v>164</v>
      </c>
      <c r="H2553" s="0" t="s">
        <v>268</v>
      </c>
    </row>
    <row r="2554" customFormat="false" ht="14.4" hidden="false" customHeight="false" outlineLevel="0" collapsed="false">
      <c r="A2554" s="44" t="n">
        <v>43525</v>
      </c>
      <c r="B2554" s="0" t="n">
        <v>115</v>
      </c>
      <c r="C2554" s="45" t="n">
        <v>43546</v>
      </c>
      <c r="D2554" s="0" t="s">
        <v>286</v>
      </c>
      <c r="E2554" s="0" t="n">
        <v>11779</v>
      </c>
      <c r="F2554" s="0" t="s">
        <v>2852</v>
      </c>
      <c r="G2554" s="0" t="s">
        <v>164</v>
      </c>
      <c r="H2554" s="0" t="s">
        <v>268</v>
      </c>
    </row>
    <row r="2555" customFormat="false" ht="14.4" hidden="false" customHeight="false" outlineLevel="0" collapsed="false">
      <c r="A2555" s="44" t="n">
        <v>43525</v>
      </c>
      <c r="B2555" s="0" t="n">
        <v>116</v>
      </c>
      <c r="C2555" s="45" t="n">
        <v>43546</v>
      </c>
      <c r="D2555" s="0" t="s">
        <v>286</v>
      </c>
      <c r="E2555" s="0" t="n">
        <v>12966</v>
      </c>
      <c r="F2555" s="0" t="s">
        <v>2853</v>
      </c>
      <c r="G2555" s="0" t="s">
        <v>174</v>
      </c>
      <c r="H2555" s="0" t="s">
        <v>272</v>
      </c>
    </row>
    <row r="2556" customFormat="false" ht="14.4" hidden="false" customHeight="false" outlineLevel="0" collapsed="false">
      <c r="A2556" s="44" t="n">
        <v>43525</v>
      </c>
      <c r="B2556" s="0" t="n">
        <v>117</v>
      </c>
      <c r="C2556" s="45" t="n">
        <v>43546</v>
      </c>
      <c r="D2556" s="0" t="s">
        <v>286</v>
      </c>
      <c r="E2556" s="0" t="n">
        <v>11918</v>
      </c>
      <c r="F2556" s="0" t="s">
        <v>2854</v>
      </c>
      <c r="G2556" s="0" t="s">
        <v>156</v>
      </c>
      <c r="H2556" s="0" t="s">
        <v>270</v>
      </c>
    </row>
    <row r="2557" customFormat="false" ht="14.4" hidden="false" customHeight="false" outlineLevel="0" collapsed="false">
      <c r="A2557" s="44" t="n">
        <v>43525</v>
      </c>
      <c r="B2557" s="0" t="n">
        <v>118</v>
      </c>
      <c r="C2557" s="45" t="n">
        <v>43546</v>
      </c>
      <c r="D2557" s="0" t="s">
        <v>286</v>
      </c>
      <c r="E2557" s="0" t="n">
        <v>11405</v>
      </c>
      <c r="F2557" s="0" t="s">
        <v>2855</v>
      </c>
      <c r="G2557" s="0" t="s">
        <v>156</v>
      </c>
      <c r="H2557" s="0" t="s">
        <v>272</v>
      </c>
    </row>
    <row r="2558" customFormat="false" ht="14.4" hidden="false" customHeight="false" outlineLevel="0" collapsed="false">
      <c r="A2558" s="44" t="n">
        <v>43525</v>
      </c>
      <c r="B2558" s="0" t="n">
        <v>119</v>
      </c>
      <c r="C2558" s="45" t="n">
        <v>43549</v>
      </c>
      <c r="D2558" s="0" t="s">
        <v>286</v>
      </c>
      <c r="E2558" s="0" t="n">
        <v>10026</v>
      </c>
      <c r="F2558" s="0" t="s">
        <v>2856</v>
      </c>
      <c r="G2558" s="0" t="s">
        <v>105</v>
      </c>
      <c r="H2558" s="0" t="s">
        <v>265</v>
      </c>
    </row>
    <row r="2559" customFormat="false" ht="14.4" hidden="false" customHeight="false" outlineLevel="0" collapsed="false">
      <c r="A2559" s="44" t="n">
        <v>43525</v>
      </c>
      <c r="B2559" s="0" t="n">
        <v>120</v>
      </c>
      <c r="C2559" s="45" t="n">
        <v>43549</v>
      </c>
      <c r="D2559" s="0" t="s">
        <v>286</v>
      </c>
      <c r="E2559" s="0" t="n">
        <v>12522</v>
      </c>
      <c r="F2559" s="0" t="s">
        <v>2857</v>
      </c>
      <c r="G2559" s="0" t="s">
        <v>105</v>
      </c>
      <c r="H2559" s="0" t="s">
        <v>264</v>
      </c>
    </row>
    <row r="2560" customFormat="false" ht="14.4" hidden="false" customHeight="false" outlineLevel="0" collapsed="false">
      <c r="A2560" s="44" t="n">
        <v>43525</v>
      </c>
      <c r="B2560" s="0" t="n">
        <v>121</v>
      </c>
      <c r="C2560" s="45" t="n">
        <v>43549</v>
      </c>
      <c r="D2560" s="0" t="s">
        <v>286</v>
      </c>
      <c r="E2560" s="0" t="n">
        <v>13035</v>
      </c>
      <c r="F2560" s="0" t="s">
        <v>2858</v>
      </c>
      <c r="G2560" s="0" t="s">
        <v>205</v>
      </c>
      <c r="H2560" s="0" t="s">
        <v>265</v>
      </c>
    </row>
    <row r="2561" customFormat="false" ht="14.4" hidden="false" customHeight="false" outlineLevel="0" collapsed="false">
      <c r="A2561" s="44" t="n">
        <v>43525</v>
      </c>
      <c r="B2561" s="0" t="n">
        <v>122</v>
      </c>
      <c r="C2561" s="45" t="n">
        <v>43549</v>
      </c>
      <c r="D2561" s="0" t="s">
        <v>286</v>
      </c>
      <c r="E2561" s="0" t="n">
        <v>12871</v>
      </c>
      <c r="F2561" s="0" t="s">
        <v>2859</v>
      </c>
      <c r="G2561" s="0" t="s">
        <v>174</v>
      </c>
      <c r="H2561" s="0" t="s">
        <v>272</v>
      </c>
    </row>
    <row r="2562" customFormat="false" ht="14.4" hidden="false" customHeight="false" outlineLevel="0" collapsed="false">
      <c r="A2562" s="44" t="n">
        <v>43525</v>
      </c>
      <c r="B2562" s="0" t="n">
        <v>123</v>
      </c>
      <c r="C2562" s="45" t="n">
        <v>43549</v>
      </c>
      <c r="D2562" s="0" t="s">
        <v>286</v>
      </c>
      <c r="E2562" s="0" t="n">
        <v>11778</v>
      </c>
      <c r="F2562" s="0" t="s">
        <v>2860</v>
      </c>
      <c r="G2562" s="0" t="s">
        <v>174</v>
      </c>
      <c r="H2562" s="0" t="s">
        <v>269</v>
      </c>
    </row>
    <row r="2563" customFormat="false" ht="14.4" hidden="false" customHeight="false" outlineLevel="0" collapsed="false">
      <c r="A2563" s="44" t="n">
        <v>43525</v>
      </c>
      <c r="B2563" s="0" t="n">
        <v>124</v>
      </c>
      <c r="C2563" s="45" t="n">
        <v>43549</v>
      </c>
      <c r="D2563" s="0" t="s">
        <v>286</v>
      </c>
      <c r="E2563" s="0" t="n">
        <v>12965</v>
      </c>
      <c r="F2563" s="0" t="s">
        <v>2861</v>
      </c>
      <c r="G2563" s="0" t="s">
        <v>174</v>
      </c>
      <c r="H2563" s="0" t="s">
        <v>272</v>
      </c>
    </row>
    <row r="2564" customFormat="false" ht="14.4" hidden="false" customHeight="false" outlineLevel="0" collapsed="false">
      <c r="A2564" s="44" t="n">
        <v>43525</v>
      </c>
      <c r="B2564" s="0" t="n">
        <v>125</v>
      </c>
      <c r="C2564" s="45" t="n">
        <v>43549</v>
      </c>
      <c r="D2564" s="0" t="s">
        <v>286</v>
      </c>
      <c r="E2564" s="0" t="n">
        <v>12972</v>
      </c>
      <c r="F2564" s="0" t="s">
        <v>2862</v>
      </c>
      <c r="G2564" s="0" t="s">
        <v>112</v>
      </c>
      <c r="H2564" s="0" t="s">
        <v>273</v>
      </c>
    </row>
    <row r="2565" customFormat="false" ht="14.4" hidden="false" customHeight="false" outlineLevel="0" collapsed="false">
      <c r="A2565" s="44" t="n">
        <v>43525</v>
      </c>
      <c r="B2565" s="0" t="n">
        <v>126</v>
      </c>
      <c r="C2565" s="45" t="n">
        <v>43549</v>
      </c>
      <c r="D2565" s="0" t="s">
        <v>286</v>
      </c>
      <c r="E2565" s="0" t="n">
        <v>12012</v>
      </c>
      <c r="F2565" s="0" t="s">
        <v>2863</v>
      </c>
      <c r="G2565" s="0" t="s">
        <v>156</v>
      </c>
      <c r="H2565" s="0" t="s">
        <v>266</v>
      </c>
    </row>
    <row r="2566" customFormat="false" ht="14.4" hidden="false" customHeight="false" outlineLevel="0" collapsed="false">
      <c r="A2566" s="44" t="n">
        <v>43525</v>
      </c>
      <c r="B2566" s="0" t="n">
        <v>127</v>
      </c>
      <c r="C2566" s="45" t="n">
        <v>43550</v>
      </c>
      <c r="D2566" s="0" t="s">
        <v>286</v>
      </c>
      <c r="E2566" s="0" t="n">
        <v>12397</v>
      </c>
      <c r="F2566" s="0" t="s">
        <v>2864</v>
      </c>
      <c r="G2566" s="0" t="s">
        <v>156</v>
      </c>
      <c r="H2566" s="0" t="s">
        <v>268</v>
      </c>
    </row>
    <row r="2567" customFormat="false" ht="14.4" hidden="false" customHeight="false" outlineLevel="0" collapsed="false">
      <c r="A2567" s="44" t="n">
        <v>43525</v>
      </c>
      <c r="B2567" s="0" t="n">
        <v>128</v>
      </c>
      <c r="C2567" s="45" t="n">
        <v>43550</v>
      </c>
      <c r="D2567" s="0" t="s">
        <v>286</v>
      </c>
      <c r="E2567" s="0" t="n">
        <v>11653</v>
      </c>
      <c r="F2567" s="0" t="s">
        <v>2865</v>
      </c>
      <c r="G2567" s="0" t="s">
        <v>156</v>
      </c>
      <c r="H2567" s="0" t="s">
        <v>267</v>
      </c>
    </row>
    <row r="2568" customFormat="false" ht="14.4" hidden="false" customHeight="false" outlineLevel="0" collapsed="false">
      <c r="A2568" s="44" t="n">
        <v>43525</v>
      </c>
      <c r="B2568" s="0" t="n">
        <v>129</v>
      </c>
      <c r="C2568" s="45" t="n">
        <v>43550</v>
      </c>
      <c r="D2568" s="0" t="s">
        <v>286</v>
      </c>
      <c r="E2568" s="0" t="n">
        <v>13231</v>
      </c>
      <c r="F2568" s="0" t="s">
        <v>2866</v>
      </c>
      <c r="G2568" s="0" t="s">
        <v>205</v>
      </c>
      <c r="H2568" s="0" t="s">
        <v>272</v>
      </c>
    </row>
    <row r="2569" customFormat="false" ht="14.4" hidden="false" customHeight="false" outlineLevel="0" collapsed="false">
      <c r="A2569" s="44" t="n">
        <v>43525</v>
      </c>
      <c r="B2569" s="0" t="n">
        <v>130</v>
      </c>
      <c r="C2569" s="45" t="n">
        <v>43550</v>
      </c>
      <c r="D2569" s="0" t="s">
        <v>286</v>
      </c>
      <c r="E2569" s="0" t="n">
        <v>13024</v>
      </c>
      <c r="F2569" s="0" t="s">
        <v>2867</v>
      </c>
      <c r="G2569" s="0" t="s">
        <v>237</v>
      </c>
      <c r="H2569" s="0" t="s">
        <v>264</v>
      </c>
    </row>
    <row r="2570" customFormat="false" ht="14.4" hidden="false" customHeight="false" outlineLevel="0" collapsed="false">
      <c r="A2570" s="44" t="n">
        <v>43525</v>
      </c>
      <c r="B2570" s="0" t="n">
        <v>131</v>
      </c>
      <c r="C2570" s="45" t="n">
        <v>43550</v>
      </c>
      <c r="D2570" s="0" t="s">
        <v>286</v>
      </c>
      <c r="E2570" s="0" t="n">
        <v>11496</v>
      </c>
      <c r="F2570" s="0" t="s">
        <v>2868</v>
      </c>
      <c r="G2570" s="0" t="s">
        <v>156</v>
      </c>
      <c r="H2570" s="0" t="s">
        <v>262</v>
      </c>
    </row>
    <row r="2571" customFormat="false" ht="14.4" hidden="false" customHeight="false" outlineLevel="0" collapsed="false">
      <c r="A2571" s="44" t="n">
        <v>43525</v>
      </c>
      <c r="B2571" s="0" t="n">
        <v>132</v>
      </c>
      <c r="C2571" s="45" t="n">
        <v>43550</v>
      </c>
      <c r="D2571" s="0" t="s">
        <v>286</v>
      </c>
      <c r="E2571" s="0" t="n">
        <v>10412</v>
      </c>
      <c r="F2571" s="0" t="s">
        <v>2869</v>
      </c>
      <c r="G2571" s="0" t="s">
        <v>157</v>
      </c>
      <c r="H2571" s="0" t="s">
        <v>265</v>
      </c>
    </row>
    <row r="2572" customFormat="false" ht="14.4" hidden="false" customHeight="false" outlineLevel="0" collapsed="false">
      <c r="A2572" s="44" t="n">
        <v>43525</v>
      </c>
      <c r="B2572" s="0" t="n">
        <v>133</v>
      </c>
      <c r="C2572" s="45" t="n">
        <v>43550</v>
      </c>
      <c r="D2572" s="0" t="s">
        <v>286</v>
      </c>
      <c r="E2572" s="0" t="n">
        <v>12339</v>
      </c>
      <c r="F2572" s="0" t="s">
        <v>2870</v>
      </c>
      <c r="G2572" s="0" t="s">
        <v>157</v>
      </c>
      <c r="H2572" s="0" t="s">
        <v>268</v>
      </c>
    </row>
    <row r="2573" customFormat="false" ht="14.4" hidden="false" customHeight="false" outlineLevel="0" collapsed="false">
      <c r="A2573" s="44" t="n">
        <v>43525</v>
      </c>
      <c r="B2573" s="0" t="n">
        <v>134</v>
      </c>
      <c r="C2573" s="45" t="n">
        <v>43550</v>
      </c>
      <c r="D2573" s="0" t="s">
        <v>286</v>
      </c>
      <c r="E2573" s="0" t="n">
        <v>11806</v>
      </c>
      <c r="F2573" s="0" t="s">
        <v>2871</v>
      </c>
      <c r="G2573" s="0" t="s">
        <v>157</v>
      </c>
      <c r="H2573" s="0" t="s">
        <v>272</v>
      </c>
    </row>
    <row r="2574" customFormat="false" ht="14.4" hidden="false" customHeight="false" outlineLevel="0" collapsed="false">
      <c r="A2574" s="44" t="n">
        <v>43525</v>
      </c>
      <c r="B2574" s="0" t="n">
        <v>135</v>
      </c>
      <c r="C2574" s="45" t="n">
        <v>43551</v>
      </c>
      <c r="D2574" s="0" t="s">
        <v>286</v>
      </c>
      <c r="E2574" s="0" t="n">
        <v>12633</v>
      </c>
      <c r="F2574" s="0" t="s">
        <v>2872</v>
      </c>
      <c r="G2574" s="0" t="s">
        <v>103</v>
      </c>
      <c r="H2574" s="0" t="s">
        <v>272</v>
      </c>
    </row>
    <row r="2575" customFormat="false" ht="14.4" hidden="false" customHeight="false" outlineLevel="0" collapsed="false">
      <c r="A2575" s="44" t="n">
        <v>43525</v>
      </c>
      <c r="B2575" s="0" t="n">
        <v>136</v>
      </c>
      <c r="C2575" s="45" t="n">
        <v>43551</v>
      </c>
      <c r="D2575" s="0" t="s">
        <v>286</v>
      </c>
      <c r="E2575" s="0" t="n">
        <v>11853</v>
      </c>
      <c r="F2575" s="0" t="s">
        <v>2873</v>
      </c>
      <c r="G2575" s="0" t="s">
        <v>103</v>
      </c>
      <c r="H2575" s="0" t="s">
        <v>263</v>
      </c>
    </row>
    <row r="2576" customFormat="false" ht="14.4" hidden="false" customHeight="false" outlineLevel="0" collapsed="false">
      <c r="A2576" s="44" t="n">
        <v>43525</v>
      </c>
      <c r="B2576" s="0" t="n">
        <v>137</v>
      </c>
      <c r="C2576" s="45" t="n">
        <v>43551</v>
      </c>
      <c r="D2576" s="0" t="s">
        <v>286</v>
      </c>
      <c r="E2576" s="0" t="n">
        <v>13028</v>
      </c>
      <c r="F2576" s="0" t="s">
        <v>2874</v>
      </c>
      <c r="G2576" s="0" t="s">
        <v>237</v>
      </c>
      <c r="H2576" s="0" t="s">
        <v>263</v>
      </c>
    </row>
    <row r="2577" customFormat="false" ht="14.4" hidden="false" customHeight="false" outlineLevel="0" collapsed="false">
      <c r="A2577" s="44" t="n">
        <v>43525</v>
      </c>
      <c r="B2577" s="0" t="n">
        <v>138</v>
      </c>
      <c r="C2577" s="45" t="n">
        <v>43551</v>
      </c>
      <c r="D2577" s="0" t="s">
        <v>286</v>
      </c>
      <c r="E2577" s="0" t="n">
        <v>13251</v>
      </c>
      <c r="F2577" s="0" t="s">
        <v>2875</v>
      </c>
      <c r="G2577" s="0" t="s">
        <v>26</v>
      </c>
      <c r="H2577" s="0" t="s">
        <v>272</v>
      </c>
    </row>
    <row r="2578" customFormat="false" ht="14.4" hidden="false" customHeight="false" outlineLevel="0" collapsed="false">
      <c r="A2578" s="44" t="n">
        <v>43525</v>
      </c>
      <c r="B2578" s="0" t="n">
        <v>139</v>
      </c>
      <c r="C2578" s="45" t="n">
        <v>43551</v>
      </c>
      <c r="D2578" s="0" t="s">
        <v>286</v>
      </c>
      <c r="E2578" s="0" t="n">
        <v>12701</v>
      </c>
      <c r="F2578" s="0" t="s">
        <v>2876</v>
      </c>
      <c r="G2578" s="0" t="s">
        <v>26</v>
      </c>
      <c r="H2578" s="0" t="s">
        <v>272</v>
      </c>
    </row>
    <row r="2579" customFormat="false" ht="14.4" hidden="false" customHeight="false" outlineLevel="0" collapsed="false">
      <c r="A2579" s="44" t="n">
        <v>43525</v>
      </c>
      <c r="B2579" s="0" t="n">
        <v>140</v>
      </c>
      <c r="C2579" s="45" t="n">
        <v>43551</v>
      </c>
      <c r="D2579" s="0" t="s">
        <v>286</v>
      </c>
      <c r="E2579" s="0" t="n">
        <v>12432</v>
      </c>
      <c r="F2579" s="0" t="s">
        <v>2877</v>
      </c>
      <c r="G2579" s="0" t="s">
        <v>26</v>
      </c>
      <c r="H2579" s="0" t="s">
        <v>265</v>
      </c>
    </row>
    <row r="2580" customFormat="false" ht="14.4" hidden="false" customHeight="false" outlineLevel="0" collapsed="false">
      <c r="A2580" s="44" t="n">
        <v>43525</v>
      </c>
      <c r="B2580" s="0" t="n">
        <v>141</v>
      </c>
      <c r="C2580" s="45" t="n">
        <v>43551</v>
      </c>
      <c r="D2580" s="0" t="s">
        <v>286</v>
      </c>
      <c r="E2580" s="0" t="n">
        <v>11776</v>
      </c>
      <c r="F2580" s="0" t="s">
        <v>2878</v>
      </c>
      <c r="G2580" s="0" t="s">
        <v>156</v>
      </c>
      <c r="H2580" s="0" t="s">
        <v>268</v>
      </c>
    </row>
    <row r="2581" customFormat="false" ht="14.4" hidden="false" customHeight="false" outlineLevel="0" collapsed="false">
      <c r="A2581" s="44" t="n">
        <v>43525</v>
      </c>
      <c r="B2581" s="0" t="n">
        <v>142</v>
      </c>
      <c r="C2581" s="45" t="n">
        <v>43551</v>
      </c>
      <c r="D2581" s="0" t="s">
        <v>286</v>
      </c>
      <c r="E2581" s="0" t="n">
        <v>12259</v>
      </c>
      <c r="F2581" s="0" t="s">
        <v>2879</v>
      </c>
      <c r="G2581" s="0" t="s">
        <v>156</v>
      </c>
      <c r="H2581" s="0" t="s">
        <v>263</v>
      </c>
    </row>
    <row r="2582" customFormat="false" ht="14.4" hidden="false" customHeight="false" outlineLevel="0" collapsed="false">
      <c r="A2582" s="44" t="n">
        <v>43525</v>
      </c>
      <c r="B2582" s="0" t="n">
        <v>143</v>
      </c>
      <c r="C2582" s="45" t="n">
        <v>43552</v>
      </c>
      <c r="D2582" s="0" t="s">
        <v>286</v>
      </c>
      <c r="E2582" s="0" t="n">
        <v>12426</v>
      </c>
      <c r="F2582" s="0" t="s">
        <v>2880</v>
      </c>
      <c r="G2582" s="0" t="s">
        <v>156</v>
      </c>
      <c r="H2582" s="0" t="s">
        <v>264</v>
      </c>
    </row>
    <row r="2583" customFormat="false" ht="14.4" hidden="false" customHeight="false" outlineLevel="0" collapsed="false">
      <c r="A2583" s="44" t="n">
        <v>43525</v>
      </c>
      <c r="B2583" s="0" t="n">
        <v>144</v>
      </c>
      <c r="C2583" s="45" t="n">
        <v>43552</v>
      </c>
      <c r="D2583" s="0" t="s">
        <v>286</v>
      </c>
      <c r="E2583" s="0" t="n">
        <v>11439</v>
      </c>
      <c r="F2583" s="0" t="s">
        <v>2881</v>
      </c>
      <c r="G2583" s="0" t="s">
        <v>157</v>
      </c>
      <c r="H2583" s="0" t="s">
        <v>274</v>
      </c>
    </row>
    <row r="2584" customFormat="false" ht="14.4" hidden="false" customHeight="false" outlineLevel="0" collapsed="false">
      <c r="A2584" s="44" t="n">
        <v>43525</v>
      </c>
      <c r="B2584" s="0" t="n">
        <v>145</v>
      </c>
      <c r="C2584" s="45" t="n">
        <v>43552</v>
      </c>
      <c r="D2584" s="0" t="s">
        <v>286</v>
      </c>
      <c r="E2584" s="0" t="n">
        <v>11831</v>
      </c>
      <c r="F2584" s="0" t="s">
        <v>2882</v>
      </c>
      <c r="G2584" s="0" t="s">
        <v>27</v>
      </c>
      <c r="H2584" s="0" t="s">
        <v>265</v>
      </c>
    </row>
    <row r="2585" customFormat="false" ht="14.4" hidden="false" customHeight="false" outlineLevel="0" collapsed="false">
      <c r="A2585" s="44" t="n">
        <v>43525</v>
      </c>
      <c r="B2585" s="0" t="n">
        <v>146</v>
      </c>
      <c r="C2585" s="45" t="n">
        <v>43552</v>
      </c>
      <c r="D2585" s="0" t="s">
        <v>286</v>
      </c>
      <c r="E2585" s="0" t="n">
        <v>12429</v>
      </c>
      <c r="F2585" s="0" t="s">
        <v>2883</v>
      </c>
      <c r="G2585" s="0" t="s">
        <v>27</v>
      </c>
      <c r="H2585" s="0" t="s">
        <v>264</v>
      </c>
    </row>
    <row r="2586" customFormat="false" ht="14.4" hidden="false" customHeight="false" outlineLevel="0" collapsed="false">
      <c r="A2586" s="44" t="n">
        <v>43525</v>
      </c>
      <c r="B2586" s="0" t="n">
        <v>147</v>
      </c>
      <c r="C2586" s="45" t="n">
        <v>43552</v>
      </c>
      <c r="D2586" s="0" t="s">
        <v>286</v>
      </c>
      <c r="E2586" s="0" t="n">
        <v>12427</v>
      </c>
      <c r="F2586" s="0" t="s">
        <v>2884</v>
      </c>
      <c r="G2586" s="0" t="s">
        <v>27</v>
      </c>
      <c r="H2586" s="0" t="s">
        <v>268</v>
      </c>
    </row>
    <row r="2587" customFormat="false" ht="14.4" hidden="false" customHeight="false" outlineLevel="0" collapsed="false">
      <c r="A2587" s="44" t="n">
        <v>43525</v>
      </c>
      <c r="B2587" s="0" t="n">
        <v>148</v>
      </c>
      <c r="C2587" s="45" t="n">
        <v>43552</v>
      </c>
      <c r="D2587" s="0" t="s">
        <v>286</v>
      </c>
      <c r="E2587" s="0" t="n">
        <v>11777</v>
      </c>
      <c r="F2587" s="0" t="s">
        <v>2885</v>
      </c>
      <c r="G2587" s="0" t="s">
        <v>133</v>
      </c>
      <c r="H2587" s="0" t="s">
        <v>268</v>
      </c>
    </row>
    <row r="2588" customFormat="false" ht="14.4" hidden="false" customHeight="false" outlineLevel="0" collapsed="false">
      <c r="A2588" s="44" t="n">
        <v>43525</v>
      </c>
      <c r="B2588" s="0" t="n">
        <v>149</v>
      </c>
      <c r="C2588" s="45" t="n">
        <v>43552</v>
      </c>
      <c r="D2588" s="0" t="s">
        <v>286</v>
      </c>
      <c r="E2588" s="0" t="n">
        <v>12425</v>
      </c>
      <c r="F2588" s="0" t="s">
        <v>2886</v>
      </c>
      <c r="G2588" s="0" t="s">
        <v>133</v>
      </c>
      <c r="H2588" s="0" t="s">
        <v>264</v>
      </c>
    </row>
    <row r="2589" customFormat="false" ht="14.4" hidden="false" customHeight="false" outlineLevel="0" collapsed="false">
      <c r="A2589" s="44" t="n">
        <v>43525</v>
      </c>
      <c r="B2589" s="0" t="n">
        <v>150</v>
      </c>
      <c r="C2589" s="45" t="n">
        <v>43552</v>
      </c>
      <c r="D2589" s="0" t="s">
        <v>286</v>
      </c>
      <c r="E2589" s="0" t="n">
        <v>8749</v>
      </c>
      <c r="F2589" s="0" t="s">
        <v>2887</v>
      </c>
      <c r="G2589" s="0" t="s">
        <v>133</v>
      </c>
      <c r="H2589" s="0" t="s">
        <v>265</v>
      </c>
    </row>
    <row r="2590" customFormat="false" ht="14.4" hidden="false" customHeight="false" outlineLevel="0" collapsed="false">
      <c r="A2590" s="44" t="n">
        <v>43525</v>
      </c>
      <c r="B2590" s="0" t="n">
        <v>151</v>
      </c>
      <c r="C2590" s="45" t="n">
        <v>43553</v>
      </c>
      <c r="D2590" s="0" t="s">
        <v>286</v>
      </c>
      <c r="E2590" s="0" t="n">
        <v>11784</v>
      </c>
      <c r="F2590" s="0" t="s">
        <v>2888</v>
      </c>
      <c r="G2590" s="0" t="s">
        <v>54</v>
      </c>
      <c r="H2590" s="0" t="s">
        <v>268</v>
      </c>
    </row>
    <row r="2591" customFormat="false" ht="14.4" hidden="false" customHeight="false" outlineLevel="0" collapsed="false">
      <c r="A2591" s="44" t="n">
        <v>43525</v>
      </c>
      <c r="B2591" s="0" t="n">
        <v>152</v>
      </c>
      <c r="C2591" s="45" t="n">
        <v>43553</v>
      </c>
      <c r="D2591" s="0" t="s">
        <v>286</v>
      </c>
      <c r="E2591" s="0" t="n">
        <v>12439</v>
      </c>
      <c r="F2591" s="0" t="s">
        <v>2889</v>
      </c>
      <c r="G2591" s="0" t="s">
        <v>58</v>
      </c>
      <c r="H2591" s="0" t="s">
        <v>272</v>
      </c>
    </row>
    <row r="2592" customFormat="false" ht="14.4" hidden="false" customHeight="false" outlineLevel="0" collapsed="false">
      <c r="A2592" s="44" t="n">
        <v>43525</v>
      </c>
      <c r="B2592" s="0" t="n">
        <v>153</v>
      </c>
      <c r="C2592" s="45" t="n">
        <v>43553</v>
      </c>
      <c r="D2592" s="0" t="s">
        <v>286</v>
      </c>
      <c r="E2592" s="0" t="n">
        <v>12882</v>
      </c>
      <c r="F2592" s="0" t="s">
        <v>2890</v>
      </c>
      <c r="G2592" s="0" t="s">
        <v>26</v>
      </c>
      <c r="H2592" s="0" t="s">
        <v>267</v>
      </c>
    </row>
    <row r="2593" customFormat="false" ht="14.4" hidden="false" customHeight="false" outlineLevel="0" collapsed="false">
      <c r="A2593" s="44" t="n">
        <v>43525</v>
      </c>
      <c r="B2593" s="0" t="n">
        <v>154</v>
      </c>
      <c r="C2593" s="45" t="n">
        <v>43553</v>
      </c>
      <c r="D2593" s="0" t="s">
        <v>286</v>
      </c>
      <c r="E2593" s="0" t="n">
        <v>12883</v>
      </c>
      <c r="F2593" s="0" t="s">
        <v>2891</v>
      </c>
      <c r="G2593" s="0" t="s">
        <v>26</v>
      </c>
      <c r="H2593" s="0" t="s">
        <v>267</v>
      </c>
    </row>
    <row r="2594" customFormat="false" ht="14.4" hidden="false" customHeight="false" outlineLevel="0" collapsed="false">
      <c r="A2594" s="44" t="n">
        <v>43525</v>
      </c>
      <c r="B2594" s="0" t="n">
        <v>155</v>
      </c>
      <c r="C2594" s="45" t="n">
        <v>43553</v>
      </c>
      <c r="D2594" s="0" t="s">
        <v>286</v>
      </c>
      <c r="E2594" s="0" t="n">
        <v>12884</v>
      </c>
      <c r="F2594" s="0" t="s">
        <v>2892</v>
      </c>
      <c r="G2594" s="0" t="s">
        <v>27</v>
      </c>
      <c r="H2594" s="0" t="s">
        <v>267</v>
      </c>
    </row>
    <row r="2595" customFormat="false" ht="14.4" hidden="false" customHeight="false" outlineLevel="0" collapsed="false">
      <c r="A2595" s="44" t="n">
        <v>43525</v>
      </c>
      <c r="B2595" s="0" t="n">
        <v>156</v>
      </c>
      <c r="C2595" s="45" t="n">
        <v>43553</v>
      </c>
      <c r="D2595" s="0" t="s">
        <v>286</v>
      </c>
      <c r="E2595" s="0" t="n">
        <v>12292</v>
      </c>
      <c r="F2595" s="0" t="s">
        <v>2893</v>
      </c>
      <c r="G2595" s="0" t="s">
        <v>27</v>
      </c>
      <c r="H2595" s="0" t="s">
        <v>266</v>
      </c>
    </row>
    <row r="2596" customFormat="false" ht="14.4" hidden="false" customHeight="false" outlineLevel="0" collapsed="false">
      <c r="A2596" s="44" t="n">
        <v>43525</v>
      </c>
      <c r="B2596" s="0" t="n">
        <v>157</v>
      </c>
      <c r="C2596" s="45" t="n">
        <v>43553</v>
      </c>
      <c r="D2596" s="0" t="s">
        <v>286</v>
      </c>
      <c r="E2596" s="0" t="n">
        <v>11782</v>
      </c>
      <c r="F2596" s="0" t="s">
        <v>2894</v>
      </c>
      <c r="G2596" s="0" t="s">
        <v>21</v>
      </c>
      <c r="H2596" s="0" t="s">
        <v>268</v>
      </c>
    </row>
    <row r="2597" customFormat="false" ht="14.4" hidden="false" customHeight="false" outlineLevel="0" collapsed="false">
      <c r="A2597" s="44" t="n">
        <v>43525</v>
      </c>
      <c r="B2597" s="0" t="n">
        <v>158</v>
      </c>
      <c r="C2597" s="45" t="n">
        <v>43553</v>
      </c>
      <c r="D2597" s="0" t="s">
        <v>286</v>
      </c>
      <c r="E2597" s="0" t="n">
        <v>12422</v>
      </c>
      <c r="F2597" s="0" t="s">
        <v>2895</v>
      </c>
      <c r="G2597" s="0" t="s">
        <v>21</v>
      </c>
      <c r="H2597" s="0" t="s">
        <v>264</v>
      </c>
    </row>
    <row r="2598" customFormat="false" ht="14.4" hidden="false" customHeight="false" outlineLevel="0" collapsed="false">
      <c r="A2598" s="44" t="n">
        <v>43525</v>
      </c>
      <c r="B2598" s="0" t="n">
        <v>159</v>
      </c>
      <c r="C2598" s="45" t="n">
        <v>43553</v>
      </c>
      <c r="D2598" s="0" t="s">
        <v>286</v>
      </c>
      <c r="E2598" s="0" t="n">
        <v>12020</v>
      </c>
      <c r="F2598" s="0" t="s">
        <v>2896</v>
      </c>
      <c r="G2598" s="0" t="s">
        <v>11</v>
      </c>
      <c r="H2598" s="0" t="s">
        <v>266</v>
      </c>
    </row>
    <row r="2599" customFormat="false" ht="14.4" hidden="false" customHeight="false" outlineLevel="0" collapsed="false">
      <c r="A2599" s="44" t="n">
        <v>43525</v>
      </c>
      <c r="B2599" s="0" t="n">
        <v>160</v>
      </c>
      <c r="C2599" s="45" t="n">
        <v>43553</v>
      </c>
      <c r="D2599" s="0" t="s">
        <v>286</v>
      </c>
      <c r="E2599" s="0" t="n">
        <v>12349</v>
      </c>
      <c r="F2599" s="0" t="s">
        <v>2897</v>
      </c>
      <c r="G2599" s="0" t="s">
        <v>7</v>
      </c>
      <c r="H2599" s="0" t="s">
        <v>274</v>
      </c>
    </row>
    <row r="2600" customFormat="false" ht="14.4" hidden="false" customHeight="false" outlineLevel="0" collapsed="false">
      <c r="A2600" s="44" t="n">
        <v>43525</v>
      </c>
      <c r="B2600" s="0" t="n">
        <v>161</v>
      </c>
      <c r="C2600" s="45" t="n">
        <v>43553</v>
      </c>
      <c r="D2600" s="0" t="s">
        <v>286</v>
      </c>
      <c r="E2600" s="0" t="n">
        <v>13925</v>
      </c>
      <c r="F2600" s="0" t="s">
        <v>2898</v>
      </c>
      <c r="G2600" s="0" t="s">
        <v>32</v>
      </c>
      <c r="H2600" s="0" t="s">
        <v>272</v>
      </c>
    </row>
    <row r="2601" customFormat="false" ht="14.4" hidden="false" customHeight="false" outlineLevel="0" collapsed="false">
      <c r="A2601" s="44" t="n">
        <v>43525</v>
      </c>
      <c r="B2601" s="0" t="n">
        <v>162</v>
      </c>
      <c r="C2601" s="45" t="n">
        <v>43553</v>
      </c>
      <c r="D2601" s="0" t="s">
        <v>286</v>
      </c>
      <c r="E2601" s="0" t="n">
        <v>13927</v>
      </c>
      <c r="F2601" s="0" t="s">
        <v>2899</v>
      </c>
      <c r="G2601" s="0" t="s">
        <v>31</v>
      </c>
      <c r="H2601" s="0" t="s">
        <v>272</v>
      </c>
    </row>
    <row r="2602" customFormat="false" ht="14.4" hidden="false" customHeight="false" outlineLevel="0" collapsed="false">
      <c r="A2602" s="44" t="n">
        <v>43525</v>
      </c>
      <c r="B2602" s="0" t="n">
        <v>163</v>
      </c>
      <c r="C2602" s="45" t="n">
        <v>43553</v>
      </c>
      <c r="D2602" s="0" t="s">
        <v>286</v>
      </c>
      <c r="E2602" s="0" t="n">
        <v>12736</v>
      </c>
      <c r="F2602" s="0" t="s">
        <v>2900</v>
      </c>
      <c r="G2602" s="0" t="s">
        <v>193</v>
      </c>
      <c r="H2602" s="0" t="s">
        <v>272</v>
      </c>
    </row>
    <row r="2603" customFormat="false" ht="14.4" hidden="false" customHeight="false" outlineLevel="0" collapsed="false">
      <c r="A2603" s="44" t="n">
        <v>43556</v>
      </c>
      <c r="B2603" s="0" t="n">
        <v>1</v>
      </c>
      <c r="C2603" s="45" t="n">
        <v>43556</v>
      </c>
      <c r="D2603" s="0" t="s">
        <v>286</v>
      </c>
      <c r="E2603" s="0" t="n">
        <v>12421</v>
      </c>
      <c r="F2603" s="0" t="s">
        <v>2901</v>
      </c>
      <c r="G2603" s="0" t="s">
        <v>22</v>
      </c>
      <c r="H2603" s="0" t="s">
        <v>264</v>
      </c>
    </row>
    <row r="2604" customFormat="false" ht="14.4" hidden="false" customHeight="false" outlineLevel="0" collapsed="false">
      <c r="A2604" s="44" t="n">
        <v>43556</v>
      </c>
      <c r="B2604" s="0" t="n">
        <v>2</v>
      </c>
      <c r="C2604" s="45" t="n">
        <v>43556</v>
      </c>
      <c r="D2604" s="0" t="s">
        <v>286</v>
      </c>
      <c r="E2604" s="0" t="n">
        <v>12418</v>
      </c>
      <c r="F2604" s="0" t="s">
        <v>2902</v>
      </c>
      <c r="G2604" s="0" t="s">
        <v>15</v>
      </c>
      <c r="H2604" s="0" t="s">
        <v>264</v>
      </c>
    </row>
    <row r="2605" customFormat="false" ht="14.4" hidden="false" customHeight="false" outlineLevel="0" collapsed="false">
      <c r="A2605" s="44" t="n">
        <v>43556</v>
      </c>
      <c r="B2605" s="0" t="n">
        <v>3</v>
      </c>
      <c r="C2605" s="45" t="n">
        <v>43556</v>
      </c>
      <c r="D2605" s="0" t="s">
        <v>286</v>
      </c>
      <c r="E2605" s="0" t="n">
        <v>11664</v>
      </c>
      <c r="F2605" s="0" t="s">
        <v>2903</v>
      </c>
      <c r="G2605" s="0" t="s">
        <v>36</v>
      </c>
      <c r="H2605" s="0" t="s">
        <v>263</v>
      </c>
    </row>
    <row r="2606" customFormat="false" ht="14.4" hidden="false" customHeight="false" outlineLevel="0" collapsed="false">
      <c r="A2606" s="44" t="n">
        <v>43556</v>
      </c>
      <c r="B2606" s="0" t="n">
        <v>4</v>
      </c>
      <c r="C2606" s="45" t="n">
        <v>43556</v>
      </c>
      <c r="D2606" s="0" t="s">
        <v>286</v>
      </c>
      <c r="E2606" s="0" t="n">
        <v>12413</v>
      </c>
      <c r="F2606" s="0" t="s">
        <v>2904</v>
      </c>
      <c r="G2606" s="0" t="s">
        <v>103</v>
      </c>
      <c r="H2606" s="0" t="s">
        <v>264</v>
      </c>
    </row>
    <row r="2607" customFormat="false" ht="14.4" hidden="false" customHeight="false" outlineLevel="0" collapsed="false">
      <c r="A2607" s="44" t="n">
        <v>43556</v>
      </c>
      <c r="B2607" s="0" t="n">
        <v>5</v>
      </c>
      <c r="C2607" s="45" t="n">
        <v>43556</v>
      </c>
      <c r="D2607" s="0" t="s">
        <v>286</v>
      </c>
      <c r="E2607" s="0" t="n">
        <v>11786</v>
      </c>
      <c r="F2607" s="0" t="s">
        <v>2905</v>
      </c>
      <c r="G2607" s="0" t="s">
        <v>123</v>
      </c>
      <c r="H2607" s="0" t="s">
        <v>268</v>
      </c>
    </row>
    <row r="2608" customFormat="false" ht="14.4" hidden="false" customHeight="false" outlineLevel="0" collapsed="false">
      <c r="A2608" s="44" t="n">
        <v>43556</v>
      </c>
      <c r="B2608" s="0" t="n">
        <v>6</v>
      </c>
      <c r="C2608" s="45" t="n">
        <v>43556</v>
      </c>
      <c r="D2608" s="0" t="s">
        <v>286</v>
      </c>
      <c r="E2608" s="0" t="n">
        <v>11783</v>
      </c>
      <c r="F2608" s="0" t="s">
        <v>2906</v>
      </c>
      <c r="G2608" s="0" t="s">
        <v>127</v>
      </c>
      <c r="H2608" s="0" t="s">
        <v>268</v>
      </c>
    </row>
    <row r="2609" customFormat="false" ht="14.4" hidden="false" customHeight="false" outlineLevel="0" collapsed="false">
      <c r="A2609" s="44" t="n">
        <v>43556</v>
      </c>
      <c r="B2609" s="0" t="n">
        <v>7</v>
      </c>
      <c r="C2609" s="45" t="n">
        <v>43556</v>
      </c>
      <c r="D2609" s="0" t="s">
        <v>286</v>
      </c>
      <c r="E2609" s="0" t="n">
        <v>12961</v>
      </c>
      <c r="F2609" s="0" t="s">
        <v>2907</v>
      </c>
      <c r="G2609" s="0" t="s">
        <v>15</v>
      </c>
      <c r="H2609" s="0" t="s">
        <v>272</v>
      </c>
    </row>
    <row r="2610" customFormat="false" ht="14.4" hidden="false" customHeight="false" outlineLevel="0" collapsed="false">
      <c r="A2610" s="44" t="n">
        <v>43556</v>
      </c>
      <c r="B2610" s="0" t="n">
        <v>8</v>
      </c>
      <c r="C2610" s="45" t="n">
        <v>43556</v>
      </c>
      <c r="D2610" s="0" t="s">
        <v>286</v>
      </c>
      <c r="E2610" s="0" t="n">
        <v>12962</v>
      </c>
      <c r="F2610" s="0" t="s">
        <v>2908</v>
      </c>
      <c r="G2610" s="0" t="s">
        <v>15</v>
      </c>
      <c r="H2610" s="0" t="s">
        <v>272</v>
      </c>
    </row>
    <row r="2611" customFormat="false" ht="14.4" hidden="false" customHeight="false" outlineLevel="0" collapsed="false">
      <c r="A2611" s="44" t="n">
        <v>43556</v>
      </c>
      <c r="B2611" s="0" t="n">
        <v>9</v>
      </c>
      <c r="C2611" s="45" t="n">
        <v>43557</v>
      </c>
      <c r="D2611" s="0" t="s">
        <v>286</v>
      </c>
      <c r="E2611" s="0" t="n">
        <v>12859</v>
      </c>
      <c r="F2611" s="0" t="s">
        <v>2909</v>
      </c>
      <c r="G2611" s="0" t="s">
        <v>15</v>
      </c>
      <c r="H2611" s="0" t="s">
        <v>265</v>
      </c>
    </row>
    <row r="2612" customFormat="false" ht="14.4" hidden="false" customHeight="false" outlineLevel="0" collapsed="false">
      <c r="A2612" s="44" t="n">
        <v>43556</v>
      </c>
      <c r="B2612" s="0" t="n">
        <v>10</v>
      </c>
      <c r="C2612" s="45" t="n">
        <v>43557</v>
      </c>
      <c r="D2612" s="0" t="s">
        <v>286</v>
      </c>
      <c r="E2612" s="0" t="n">
        <v>11780</v>
      </c>
      <c r="F2612" s="0" t="s">
        <v>2910</v>
      </c>
      <c r="G2612" s="0" t="s">
        <v>17</v>
      </c>
      <c r="H2612" s="0" t="s">
        <v>268</v>
      </c>
    </row>
    <row r="2613" customFormat="false" ht="14.4" hidden="false" customHeight="false" outlineLevel="0" collapsed="false">
      <c r="A2613" s="44" t="n">
        <v>43556</v>
      </c>
      <c r="B2613" s="0" t="n">
        <v>11</v>
      </c>
      <c r="C2613" s="45" t="n">
        <v>43557</v>
      </c>
      <c r="D2613" s="0" t="s">
        <v>286</v>
      </c>
      <c r="E2613" s="0" t="n">
        <v>12431</v>
      </c>
      <c r="F2613" s="0" t="s">
        <v>2911</v>
      </c>
      <c r="G2613" s="0" t="s">
        <v>17</v>
      </c>
      <c r="H2613" s="0" t="s">
        <v>264</v>
      </c>
    </row>
    <row r="2614" customFormat="false" ht="14.4" hidden="false" customHeight="false" outlineLevel="0" collapsed="false">
      <c r="A2614" s="44" t="n">
        <v>43556</v>
      </c>
      <c r="B2614" s="0" t="n">
        <v>12</v>
      </c>
      <c r="C2614" s="45" t="n">
        <v>43557</v>
      </c>
      <c r="D2614" s="0" t="s">
        <v>286</v>
      </c>
      <c r="E2614" s="0" t="n">
        <v>12411</v>
      </c>
      <c r="F2614" s="0" t="s">
        <v>2912</v>
      </c>
      <c r="G2614" s="0" t="s">
        <v>105</v>
      </c>
      <c r="H2614" s="0" t="s">
        <v>264</v>
      </c>
    </row>
    <row r="2615" customFormat="false" ht="14.4" hidden="false" customHeight="false" outlineLevel="0" collapsed="false">
      <c r="A2615" s="44" t="n">
        <v>43556</v>
      </c>
      <c r="B2615" s="0" t="n">
        <v>13</v>
      </c>
      <c r="C2615" s="45" t="n">
        <v>43557</v>
      </c>
      <c r="D2615" s="0" t="s">
        <v>286</v>
      </c>
      <c r="E2615" s="0" t="n">
        <v>13044</v>
      </c>
      <c r="F2615" s="0" t="s">
        <v>2913</v>
      </c>
      <c r="G2615" s="0" t="s">
        <v>26</v>
      </c>
      <c r="H2615" s="0" t="s">
        <v>263</v>
      </c>
    </row>
    <row r="2616" customFormat="false" ht="14.4" hidden="false" customHeight="false" outlineLevel="0" collapsed="false">
      <c r="A2616" s="44" t="n">
        <v>43556</v>
      </c>
      <c r="B2616" s="0" t="n">
        <v>14</v>
      </c>
      <c r="C2616" s="45" t="n">
        <v>43557</v>
      </c>
      <c r="D2616" s="0" t="s">
        <v>286</v>
      </c>
      <c r="E2616" s="0" t="n">
        <v>13158</v>
      </c>
      <c r="F2616" s="0" t="s">
        <v>2914</v>
      </c>
      <c r="G2616" s="0" t="s">
        <v>26</v>
      </c>
      <c r="H2616" s="0" t="s">
        <v>270</v>
      </c>
    </row>
    <row r="2617" customFormat="false" ht="14.4" hidden="false" customHeight="false" outlineLevel="0" collapsed="false">
      <c r="A2617" s="44" t="n">
        <v>43556</v>
      </c>
      <c r="B2617" s="0" t="n">
        <v>15</v>
      </c>
      <c r="C2617" s="45" t="n">
        <v>43557</v>
      </c>
      <c r="D2617" s="0" t="s">
        <v>286</v>
      </c>
      <c r="E2617" s="0" t="n">
        <v>13276</v>
      </c>
      <c r="F2617" s="0" t="s">
        <v>2915</v>
      </c>
      <c r="G2617" s="0" t="s">
        <v>69</v>
      </c>
      <c r="H2617" s="0" t="s">
        <v>272</v>
      </c>
    </row>
    <row r="2618" customFormat="false" ht="14.4" hidden="false" customHeight="false" outlineLevel="0" collapsed="false">
      <c r="A2618" s="44" t="n">
        <v>43556</v>
      </c>
      <c r="B2618" s="0" t="n">
        <v>16</v>
      </c>
      <c r="C2618" s="45" t="n">
        <v>43557</v>
      </c>
      <c r="D2618" s="0" t="s">
        <v>286</v>
      </c>
      <c r="E2618" s="0" t="n">
        <v>9100</v>
      </c>
      <c r="F2618" s="0" t="s">
        <v>2916</v>
      </c>
      <c r="G2618" s="0" t="s">
        <v>24</v>
      </c>
      <c r="H2618" s="0" t="s">
        <v>261</v>
      </c>
    </row>
    <row r="2619" customFormat="false" ht="14.4" hidden="false" customHeight="false" outlineLevel="0" collapsed="false">
      <c r="A2619" s="44" t="n">
        <v>43556</v>
      </c>
      <c r="B2619" s="0" t="n">
        <v>17</v>
      </c>
      <c r="C2619" s="45" t="n">
        <v>43558</v>
      </c>
      <c r="D2619" s="0" t="s">
        <v>286</v>
      </c>
      <c r="E2619" s="0" t="n">
        <v>9677</v>
      </c>
      <c r="F2619" s="0" t="s">
        <v>2917</v>
      </c>
      <c r="G2619" s="0" t="s">
        <v>21</v>
      </c>
      <c r="H2619" s="0" t="s">
        <v>262</v>
      </c>
    </row>
    <row r="2620" customFormat="false" ht="14.4" hidden="false" customHeight="false" outlineLevel="0" collapsed="false">
      <c r="A2620" s="44" t="n">
        <v>43556</v>
      </c>
      <c r="B2620" s="0" t="n">
        <v>18</v>
      </c>
      <c r="C2620" s="45" t="n">
        <v>43558</v>
      </c>
      <c r="D2620" s="0" t="s">
        <v>286</v>
      </c>
      <c r="E2620" s="0" t="n">
        <v>8870</v>
      </c>
      <c r="F2620" s="0" t="s">
        <v>2918</v>
      </c>
      <c r="G2620" s="0" t="s">
        <v>22</v>
      </c>
      <c r="H2620" s="0" t="s">
        <v>266</v>
      </c>
    </row>
    <row r="2621" customFormat="false" ht="14.4" hidden="false" customHeight="false" outlineLevel="0" collapsed="false">
      <c r="A2621" s="44" t="n">
        <v>43556</v>
      </c>
      <c r="B2621" s="0" t="n">
        <v>19</v>
      </c>
      <c r="C2621" s="45" t="n">
        <v>43558</v>
      </c>
      <c r="D2621" s="0" t="s">
        <v>286</v>
      </c>
      <c r="E2621" s="0" t="n">
        <v>11879</v>
      </c>
      <c r="F2621" s="0" t="s">
        <v>2919</v>
      </c>
      <c r="G2621" s="0" t="s">
        <v>26</v>
      </c>
      <c r="H2621" s="0" t="s">
        <v>265</v>
      </c>
    </row>
    <row r="2622" customFormat="false" ht="14.4" hidden="false" customHeight="false" outlineLevel="0" collapsed="false">
      <c r="A2622" s="44" t="n">
        <v>43556</v>
      </c>
      <c r="B2622" s="0" t="n">
        <v>20</v>
      </c>
      <c r="C2622" s="45" t="n">
        <v>43558</v>
      </c>
      <c r="D2622" s="0" t="s">
        <v>286</v>
      </c>
      <c r="E2622" s="0" t="n">
        <v>12195</v>
      </c>
      <c r="F2622" s="0" t="s">
        <v>2920</v>
      </c>
      <c r="G2622" s="0" t="s">
        <v>21</v>
      </c>
      <c r="H2622" s="0" t="s">
        <v>262</v>
      </c>
    </row>
    <row r="2623" customFormat="false" ht="14.4" hidden="false" customHeight="false" outlineLevel="0" collapsed="false">
      <c r="A2623" s="44" t="n">
        <v>43556</v>
      </c>
      <c r="B2623" s="0" t="n">
        <v>21</v>
      </c>
      <c r="C2623" s="45" t="n">
        <v>43558</v>
      </c>
      <c r="D2623" s="0" t="s">
        <v>286</v>
      </c>
      <c r="E2623" s="0" t="n">
        <v>12456</v>
      </c>
      <c r="F2623" s="0" t="s">
        <v>2921</v>
      </c>
      <c r="G2623" s="0" t="s">
        <v>27</v>
      </c>
      <c r="H2623" s="0" t="s">
        <v>268</v>
      </c>
    </row>
    <row r="2624" customFormat="false" ht="14.4" hidden="false" customHeight="false" outlineLevel="0" collapsed="false">
      <c r="A2624" s="44" t="n">
        <v>43556</v>
      </c>
      <c r="B2624" s="0" t="n">
        <v>22</v>
      </c>
      <c r="C2624" s="45" t="n">
        <v>43558</v>
      </c>
      <c r="D2624" s="0" t="s">
        <v>286</v>
      </c>
      <c r="E2624" s="0" t="n">
        <v>12007</v>
      </c>
      <c r="F2624" s="0" t="s">
        <v>2922</v>
      </c>
      <c r="G2624" s="0" t="s">
        <v>22</v>
      </c>
      <c r="H2624" s="0" t="s">
        <v>263</v>
      </c>
    </row>
    <row r="2625" customFormat="false" ht="14.4" hidden="false" customHeight="false" outlineLevel="0" collapsed="false">
      <c r="A2625" s="44" t="n">
        <v>43556</v>
      </c>
      <c r="B2625" s="0" t="n">
        <v>23</v>
      </c>
      <c r="C2625" s="45" t="n">
        <v>43558</v>
      </c>
      <c r="D2625" s="0" t="s">
        <v>286</v>
      </c>
      <c r="E2625" s="0" t="n">
        <v>13813</v>
      </c>
      <c r="F2625" s="0" t="s">
        <v>2923</v>
      </c>
      <c r="G2625" s="0" t="s">
        <v>105</v>
      </c>
      <c r="H2625" s="0" t="s">
        <v>271</v>
      </c>
    </row>
    <row r="2626" customFormat="false" ht="14.4" hidden="false" customHeight="false" outlineLevel="0" collapsed="false">
      <c r="A2626" s="44" t="n">
        <v>43556</v>
      </c>
      <c r="B2626" s="0" t="n">
        <v>24</v>
      </c>
      <c r="C2626" s="45" t="n">
        <v>43558</v>
      </c>
      <c r="D2626" s="0" t="s">
        <v>286</v>
      </c>
      <c r="E2626" s="0" t="n">
        <v>12813</v>
      </c>
      <c r="F2626" s="0" t="s">
        <v>2924</v>
      </c>
      <c r="G2626" s="0" t="s">
        <v>103</v>
      </c>
      <c r="H2626" s="0" t="s">
        <v>273</v>
      </c>
    </row>
    <row r="2627" customFormat="false" ht="14.4" hidden="false" customHeight="false" outlineLevel="0" collapsed="false">
      <c r="A2627" s="44" t="n">
        <v>43556</v>
      </c>
      <c r="B2627" s="0" t="n">
        <v>25</v>
      </c>
      <c r="C2627" s="45" t="n">
        <v>43559</v>
      </c>
      <c r="D2627" s="0" t="s">
        <v>286</v>
      </c>
      <c r="E2627" s="0" t="n">
        <v>12504</v>
      </c>
      <c r="F2627" s="0" t="s">
        <v>2925</v>
      </c>
      <c r="G2627" s="0" t="s">
        <v>235</v>
      </c>
      <c r="H2627" s="0" t="s">
        <v>267</v>
      </c>
    </row>
    <row r="2628" customFormat="false" ht="14.4" hidden="false" customHeight="false" outlineLevel="0" collapsed="false">
      <c r="A2628" s="44" t="n">
        <v>43556</v>
      </c>
      <c r="B2628" s="0" t="n">
        <v>26</v>
      </c>
      <c r="C2628" s="45" t="n">
        <v>43559</v>
      </c>
      <c r="D2628" s="0" t="s">
        <v>286</v>
      </c>
      <c r="E2628" s="0" t="n">
        <v>10616</v>
      </c>
      <c r="F2628" s="0" t="s">
        <v>2926</v>
      </c>
      <c r="G2628" s="0" t="s">
        <v>235</v>
      </c>
      <c r="H2628" s="0" t="s">
        <v>272</v>
      </c>
    </row>
    <row r="2629" customFormat="false" ht="14.4" hidden="false" customHeight="false" outlineLevel="0" collapsed="false">
      <c r="A2629" s="44" t="n">
        <v>43556</v>
      </c>
      <c r="B2629" s="0" t="n">
        <v>27</v>
      </c>
      <c r="C2629" s="45" t="n">
        <v>43559</v>
      </c>
      <c r="D2629" s="0" t="s">
        <v>286</v>
      </c>
      <c r="E2629" s="0" t="n">
        <v>9994</v>
      </c>
      <c r="F2629" s="0" t="s">
        <v>2927</v>
      </c>
      <c r="G2629" s="0" t="s">
        <v>133</v>
      </c>
      <c r="H2629" s="0" t="s">
        <v>265</v>
      </c>
    </row>
    <row r="2630" customFormat="false" ht="14.4" hidden="false" customHeight="false" outlineLevel="0" collapsed="false">
      <c r="A2630" s="44" t="n">
        <v>43556</v>
      </c>
      <c r="B2630" s="0" t="n">
        <v>28</v>
      </c>
      <c r="C2630" s="45" t="n">
        <v>43559</v>
      </c>
      <c r="D2630" s="0" t="s">
        <v>286</v>
      </c>
      <c r="E2630" s="0" t="n">
        <v>12976</v>
      </c>
      <c r="F2630" s="0" t="s">
        <v>2928</v>
      </c>
      <c r="G2630" s="0" t="s">
        <v>249</v>
      </c>
      <c r="H2630" s="0" t="s">
        <v>265</v>
      </c>
    </row>
    <row r="2631" customFormat="false" ht="14.4" hidden="false" customHeight="false" outlineLevel="0" collapsed="false">
      <c r="A2631" s="44" t="n">
        <v>43556</v>
      </c>
      <c r="B2631" s="0" t="n">
        <v>29</v>
      </c>
      <c r="C2631" s="45" t="n">
        <v>43559</v>
      </c>
      <c r="D2631" s="0" t="s">
        <v>286</v>
      </c>
      <c r="E2631" s="0" t="n">
        <v>11277</v>
      </c>
      <c r="F2631" s="0" t="s">
        <v>2929</v>
      </c>
      <c r="G2631" s="0" t="s">
        <v>174</v>
      </c>
      <c r="H2631" s="0" t="s">
        <v>272</v>
      </c>
    </row>
    <row r="2632" customFormat="false" ht="14.4" hidden="false" customHeight="false" outlineLevel="0" collapsed="false">
      <c r="A2632" s="44" t="n">
        <v>43556</v>
      </c>
      <c r="B2632" s="0" t="n">
        <v>30</v>
      </c>
      <c r="C2632" s="45" t="n">
        <v>43559</v>
      </c>
      <c r="D2632" s="0" t="s">
        <v>286</v>
      </c>
      <c r="E2632" s="0" t="n">
        <v>12709</v>
      </c>
      <c r="F2632" s="0" t="s">
        <v>2930</v>
      </c>
      <c r="G2632" s="0" t="s">
        <v>174</v>
      </c>
      <c r="H2632" s="0" t="s">
        <v>269</v>
      </c>
    </row>
    <row r="2633" customFormat="false" ht="14.4" hidden="false" customHeight="false" outlineLevel="0" collapsed="false">
      <c r="A2633" s="44" t="n">
        <v>43556</v>
      </c>
      <c r="B2633" s="0" t="n">
        <v>31</v>
      </c>
      <c r="C2633" s="45" t="n">
        <v>43559</v>
      </c>
      <c r="D2633" s="0" t="s">
        <v>286</v>
      </c>
      <c r="E2633" s="0" t="n">
        <v>12515</v>
      </c>
      <c r="F2633" s="0" t="s">
        <v>2931</v>
      </c>
      <c r="G2633" s="0" t="s">
        <v>242</v>
      </c>
      <c r="H2633" s="0" t="s">
        <v>267</v>
      </c>
    </row>
    <row r="2634" customFormat="false" ht="14.4" hidden="false" customHeight="false" outlineLevel="0" collapsed="false">
      <c r="A2634" s="44" t="n">
        <v>43556</v>
      </c>
      <c r="B2634" s="0" t="n">
        <v>32</v>
      </c>
      <c r="C2634" s="45" t="n">
        <v>43559</v>
      </c>
      <c r="D2634" s="0" t="s">
        <v>2932</v>
      </c>
      <c r="E2634" s="0" t="n">
        <v>13039</v>
      </c>
      <c r="F2634" s="0" t="s">
        <v>2933</v>
      </c>
      <c r="G2634" s="0" t="s">
        <v>2934</v>
      </c>
      <c r="H2634" s="0" t="s">
        <v>271</v>
      </c>
    </row>
    <row r="2635" customFormat="false" ht="14.4" hidden="false" customHeight="false" outlineLevel="0" collapsed="false">
      <c r="A2635" s="44" t="n">
        <v>43556</v>
      </c>
      <c r="B2635" s="0" t="n">
        <v>33</v>
      </c>
      <c r="C2635" s="45" t="n">
        <v>43560</v>
      </c>
      <c r="D2635" s="0" t="s">
        <v>286</v>
      </c>
      <c r="E2635" s="0" t="n">
        <v>12295</v>
      </c>
      <c r="F2635" s="0" t="s">
        <v>2935</v>
      </c>
      <c r="G2635" s="0" t="s">
        <v>107</v>
      </c>
      <c r="H2635" s="0" t="s">
        <v>270</v>
      </c>
    </row>
    <row r="2636" customFormat="false" ht="14.4" hidden="false" customHeight="false" outlineLevel="0" collapsed="false">
      <c r="A2636" s="44" t="n">
        <v>43556</v>
      </c>
      <c r="B2636" s="0" t="n">
        <v>34</v>
      </c>
      <c r="C2636" s="45" t="n">
        <v>43560</v>
      </c>
      <c r="D2636" s="0" t="s">
        <v>286</v>
      </c>
      <c r="E2636" s="0" t="n">
        <v>12286</v>
      </c>
      <c r="F2636" s="0" t="s">
        <v>2936</v>
      </c>
      <c r="G2636" s="0" t="s">
        <v>107</v>
      </c>
      <c r="H2636" s="0" t="s">
        <v>270</v>
      </c>
    </row>
    <row r="2637" customFormat="false" ht="14.4" hidden="false" customHeight="false" outlineLevel="0" collapsed="false">
      <c r="A2637" s="44" t="n">
        <v>43556</v>
      </c>
      <c r="B2637" s="0" t="n">
        <v>35</v>
      </c>
      <c r="C2637" s="45" t="n">
        <v>43560</v>
      </c>
      <c r="D2637" s="0" t="s">
        <v>286</v>
      </c>
      <c r="E2637" s="0" t="n">
        <v>8598</v>
      </c>
      <c r="F2637" s="0" t="s">
        <v>2937</v>
      </c>
      <c r="G2637" s="0" t="s">
        <v>156</v>
      </c>
      <c r="H2637" s="0" t="s">
        <v>270</v>
      </c>
    </row>
    <row r="2638" customFormat="false" ht="14.4" hidden="false" customHeight="false" outlineLevel="0" collapsed="false">
      <c r="A2638" s="44" t="n">
        <v>43556</v>
      </c>
      <c r="B2638" s="0" t="n">
        <v>36</v>
      </c>
      <c r="C2638" s="45" t="n">
        <v>43560</v>
      </c>
      <c r="D2638" s="0" t="s">
        <v>286</v>
      </c>
      <c r="E2638" s="0" t="n">
        <v>12359</v>
      </c>
      <c r="F2638" s="0" t="s">
        <v>2938</v>
      </c>
      <c r="G2638" s="0" t="s">
        <v>2795</v>
      </c>
      <c r="H2638" s="0" t="s">
        <v>264</v>
      </c>
    </row>
    <row r="2639" customFormat="false" ht="14.4" hidden="false" customHeight="false" outlineLevel="0" collapsed="false">
      <c r="A2639" s="44" t="n">
        <v>43556</v>
      </c>
      <c r="B2639" s="0" t="n">
        <v>37</v>
      </c>
      <c r="C2639" s="45" t="n">
        <v>43560</v>
      </c>
      <c r="D2639" s="0" t="s">
        <v>286</v>
      </c>
      <c r="E2639" s="0" t="n">
        <v>12864</v>
      </c>
      <c r="F2639" s="0" t="s">
        <v>2939</v>
      </c>
      <c r="G2639" s="0" t="s">
        <v>68</v>
      </c>
      <c r="H2639" s="0" t="s">
        <v>267</v>
      </c>
    </row>
    <row r="2640" customFormat="false" ht="14.4" hidden="false" customHeight="false" outlineLevel="0" collapsed="false">
      <c r="A2640" s="44" t="n">
        <v>43556</v>
      </c>
      <c r="B2640" s="0" t="n">
        <v>38</v>
      </c>
      <c r="C2640" s="45" t="n">
        <v>43560</v>
      </c>
      <c r="D2640" s="0" t="s">
        <v>286</v>
      </c>
      <c r="E2640" s="0" t="n">
        <v>12982</v>
      </c>
      <c r="F2640" s="0" t="s">
        <v>2940</v>
      </c>
      <c r="G2640" s="0" t="s">
        <v>68</v>
      </c>
      <c r="H2640" s="0" t="s">
        <v>273</v>
      </c>
    </row>
    <row r="2641" customFormat="false" ht="14.4" hidden="false" customHeight="false" outlineLevel="0" collapsed="false">
      <c r="A2641" s="44" t="n">
        <v>43556</v>
      </c>
      <c r="B2641" s="0" t="n">
        <v>39</v>
      </c>
      <c r="C2641" s="45" t="n">
        <v>43560</v>
      </c>
      <c r="D2641" s="0" t="s">
        <v>286</v>
      </c>
      <c r="E2641" s="0" t="n">
        <v>12609</v>
      </c>
      <c r="F2641" s="0" t="s">
        <v>2941</v>
      </c>
      <c r="G2641" s="0" t="s">
        <v>200</v>
      </c>
      <c r="H2641" s="0" t="s">
        <v>272</v>
      </c>
    </row>
    <row r="2642" customFormat="false" ht="14.4" hidden="false" customHeight="false" outlineLevel="0" collapsed="false">
      <c r="A2642" s="44" t="n">
        <v>43556</v>
      </c>
      <c r="B2642" s="0" t="n">
        <v>40</v>
      </c>
      <c r="C2642" s="45" t="n">
        <v>43560</v>
      </c>
      <c r="D2642" s="0" t="s">
        <v>286</v>
      </c>
      <c r="E2642" s="0" t="n">
        <v>12587</v>
      </c>
      <c r="F2642" s="0" t="s">
        <v>2942</v>
      </c>
      <c r="G2642" s="0" t="s">
        <v>205</v>
      </c>
      <c r="H2642" s="0" t="s">
        <v>264</v>
      </c>
    </row>
    <row r="2643" customFormat="false" ht="14.4" hidden="false" customHeight="false" outlineLevel="0" collapsed="false">
      <c r="A2643" s="44" t="n">
        <v>43556</v>
      </c>
      <c r="B2643" s="0" t="n">
        <v>41</v>
      </c>
      <c r="C2643" s="45" t="n">
        <v>43563</v>
      </c>
      <c r="D2643" s="0" t="s">
        <v>286</v>
      </c>
      <c r="E2643" s="0" t="n">
        <v>12804</v>
      </c>
      <c r="F2643" s="0" t="s">
        <v>2943</v>
      </c>
      <c r="G2643" s="0" t="s">
        <v>133</v>
      </c>
      <c r="H2643" s="0" t="s">
        <v>272</v>
      </c>
    </row>
    <row r="2644" customFormat="false" ht="14.4" hidden="false" customHeight="false" outlineLevel="0" collapsed="false">
      <c r="A2644" s="44" t="n">
        <v>43556</v>
      </c>
      <c r="B2644" s="0" t="n">
        <v>42</v>
      </c>
      <c r="C2644" s="45" t="n">
        <v>43563</v>
      </c>
      <c r="D2644" s="0" t="s">
        <v>286</v>
      </c>
      <c r="E2644" s="0" t="n">
        <v>13067</v>
      </c>
      <c r="F2644" s="0" t="s">
        <v>2944</v>
      </c>
      <c r="G2644" s="0" t="s">
        <v>133</v>
      </c>
      <c r="H2644" s="0" t="s">
        <v>269</v>
      </c>
    </row>
    <row r="2645" customFormat="false" ht="14.4" hidden="false" customHeight="false" outlineLevel="0" collapsed="false">
      <c r="A2645" s="44" t="n">
        <v>43556</v>
      </c>
      <c r="B2645" s="0" t="n">
        <v>43</v>
      </c>
      <c r="C2645" s="45" t="n">
        <v>43563</v>
      </c>
      <c r="D2645" s="0" t="s">
        <v>286</v>
      </c>
      <c r="E2645" s="0" t="n">
        <v>10065</v>
      </c>
      <c r="F2645" s="0" t="s">
        <v>2945</v>
      </c>
      <c r="G2645" s="0" t="s">
        <v>133</v>
      </c>
      <c r="H2645" s="0" t="s">
        <v>266</v>
      </c>
    </row>
    <row r="2646" customFormat="false" ht="14.4" hidden="false" customHeight="false" outlineLevel="0" collapsed="false">
      <c r="A2646" s="44" t="n">
        <v>43556</v>
      </c>
      <c r="B2646" s="0" t="n">
        <v>44</v>
      </c>
      <c r="C2646" s="45" t="n">
        <v>43563</v>
      </c>
      <c r="D2646" s="0" t="s">
        <v>286</v>
      </c>
      <c r="E2646" s="0" t="n">
        <v>13009</v>
      </c>
      <c r="F2646" s="0" t="s">
        <v>2946</v>
      </c>
      <c r="G2646" s="0" t="s">
        <v>193</v>
      </c>
      <c r="H2646" s="0" t="s">
        <v>269</v>
      </c>
    </row>
    <row r="2647" customFormat="false" ht="14.4" hidden="false" customHeight="false" outlineLevel="0" collapsed="false">
      <c r="A2647" s="44" t="n">
        <v>43556</v>
      </c>
      <c r="B2647" s="0" t="n">
        <v>45</v>
      </c>
      <c r="C2647" s="45" t="n">
        <v>43563</v>
      </c>
      <c r="D2647" s="0" t="s">
        <v>286</v>
      </c>
      <c r="E2647" s="0" t="n">
        <v>11587</v>
      </c>
      <c r="F2647" s="0" t="s">
        <v>2947</v>
      </c>
      <c r="G2647" s="0" t="s">
        <v>133</v>
      </c>
      <c r="H2647" s="0" t="s">
        <v>267</v>
      </c>
    </row>
    <row r="2648" customFormat="false" ht="14.4" hidden="false" customHeight="false" outlineLevel="0" collapsed="false">
      <c r="A2648" s="44" t="n">
        <v>43556</v>
      </c>
      <c r="B2648" s="0" t="n">
        <v>46</v>
      </c>
      <c r="C2648" s="45" t="n">
        <v>43563</v>
      </c>
      <c r="D2648" s="0" t="s">
        <v>286</v>
      </c>
      <c r="E2648" s="0" t="n">
        <v>13184</v>
      </c>
      <c r="F2648" s="0" t="s">
        <v>2948</v>
      </c>
      <c r="G2648" s="0" t="s">
        <v>58</v>
      </c>
      <c r="H2648" s="0" t="s">
        <v>268</v>
      </c>
    </row>
    <row r="2649" customFormat="false" ht="14.4" hidden="false" customHeight="false" outlineLevel="0" collapsed="false">
      <c r="A2649" s="44" t="n">
        <v>43556</v>
      </c>
      <c r="B2649" s="0" t="n">
        <v>47</v>
      </c>
      <c r="C2649" s="45" t="n">
        <v>43563</v>
      </c>
      <c r="D2649" s="0" t="s">
        <v>286</v>
      </c>
      <c r="E2649" s="0" t="n">
        <v>12698</v>
      </c>
      <c r="F2649" s="0" t="s">
        <v>2949</v>
      </c>
      <c r="G2649" s="0" t="s">
        <v>64</v>
      </c>
      <c r="H2649" s="0" t="s">
        <v>272</v>
      </c>
    </row>
    <row r="2650" customFormat="false" ht="14.4" hidden="false" customHeight="false" outlineLevel="0" collapsed="false">
      <c r="A2650" s="44" t="n">
        <v>43556</v>
      </c>
      <c r="B2650" s="0" t="n">
        <v>48</v>
      </c>
      <c r="C2650" s="45" t="n">
        <v>43563</v>
      </c>
      <c r="D2650" s="0" t="s">
        <v>286</v>
      </c>
      <c r="E2650" s="0" t="n">
        <v>12819</v>
      </c>
      <c r="F2650" s="0" t="s">
        <v>2950</v>
      </c>
      <c r="G2650" s="0" t="s">
        <v>156</v>
      </c>
      <c r="H2650" s="0" t="s">
        <v>263</v>
      </c>
    </row>
    <row r="2651" customFormat="false" ht="14.4" hidden="false" customHeight="false" outlineLevel="0" collapsed="false">
      <c r="A2651" s="44" t="n">
        <v>43556</v>
      </c>
      <c r="B2651" s="0" t="n">
        <v>49</v>
      </c>
      <c r="C2651" s="45" t="n">
        <v>43564</v>
      </c>
      <c r="D2651" s="0" t="s">
        <v>286</v>
      </c>
      <c r="E2651" s="0" t="n">
        <v>10630</v>
      </c>
      <c r="F2651" s="0" t="s">
        <v>2951</v>
      </c>
      <c r="G2651" s="0" t="s">
        <v>133</v>
      </c>
      <c r="H2651" s="0" t="s">
        <v>265</v>
      </c>
    </row>
    <row r="2652" customFormat="false" ht="14.4" hidden="false" customHeight="false" outlineLevel="0" collapsed="false">
      <c r="A2652" s="44" t="n">
        <v>43556</v>
      </c>
      <c r="B2652" s="0" t="n">
        <v>50</v>
      </c>
      <c r="C2652" s="45" t="n">
        <v>43564</v>
      </c>
      <c r="D2652" s="0" t="s">
        <v>286</v>
      </c>
      <c r="E2652" s="0" t="n">
        <v>12512</v>
      </c>
      <c r="F2652" s="0" t="s">
        <v>2952</v>
      </c>
      <c r="G2652" s="0" t="s">
        <v>137</v>
      </c>
      <c r="H2652" s="0" t="s">
        <v>267</v>
      </c>
    </row>
    <row r="2653" customFormat="false" ht="14.4" hidden="false" customHeight="false" outlineLevel="0" collapsed="false">
      <c r="A2653" s="44" t="n">
        <v>43556</v>
      </c>
      <c r="B2653" s="0" t="n">
        <v>51</v>
      </c>
      <c r="C2653" s="45" t="n">
        <v>43564</v>
      </c>
      <c r="D2653" s="0" t="s">
        <v>286</v>
      </c>
      <c r="E2653" s="0" t="n">
        <v>11178</v>
      </c>
      <c r="F2653" s="0" t="s">
        <v>2953</v>
      </c>
      <c r="G2653" s="0" t="s">
        <v>157</v>
      </c>
      <c r="H2653" s="0" t="s">
        <v>269</v>
      </c>
    </row>
    <row r="2654" customFormat="false" ht="14.4" hidden="false" customHeight="false" outlineLevel="0" collapsed="false">
      <c r="A2654" s="44" t="n">
        <v>43556</v>
      </c>
      <c r="B2654" s="0" t="n">
        <v>52</v>
      </c>
      <c r="C2654" s="45" t="n">
        <v>43564</v>
      </c>
      <c r="D2654" s="0" t="s">
        <v>286</v>
      </c>
      <c r="E2654" s="0" t="n">
        <v>12076</v>
      </c>
      <c r="F2654" s="0" t="s">
        <v>2954</v>
      </c>
      <c r="G2654" s="0" t="s">
        <v>249</v>
      </c>
      <c r="H2654" s="0" t="s">
        <v>265</v>
      </c>
    </row>
    <row r="2655" customFormat="false" ht="14.4" hidden="false" customHeight="false" outlineLevel="0" collapsed="false">
      <c r="A2655" s="44" t="n">
        <v>43556</v>
      </c>
      <c r="B2655" s="0" t="n">
        <v>53</v>
      </c>
      <c r="C2655" s="45" t="n">
        <v>43564</v>
      </c>
      <c r="D2655" s="0" t="s">
        <v>286</v>
      </c>
      <c r="E2655" s="0" t="n">
        <v>12435</v>
      </c>
      <c r="F2655" s="0" t="s">
        <v>2955</v>
      </c>
      <c r="G2655" s="0" t="s">
        <v>53</v>
      </c>
      <c r="H2655" s="0" t="s">
        <v>267</v>
      </c>
    </row>
    <row r="2656" customFormat="false" ht="14.4" hidden="false" customHeight="false" outlineLevel="0" collapsed="false">
      <c r="A2656" s="44" t="n">
        <v>43556</v>
      </c>
      <c r="B2656" s="0" t="n">
        <v>54</v>
      </c>
      <c r="C2656" s="45" t="n">
        <v>43564</v>
      </c>
      <c r="D2656" s="0" t="s">
        <v>286</v>
      </c>
      <c r="E2656" s="0" t="n">
        <v>11837</v>
      </c>
      <c r="F2656" s="0" t="s">
        <v>2956</v>
      </c>
      <c r="G2656" s="0" t="s">
        <v>92</v>
      </c>
      <c r="H2656" s="0" t="s">
        <v>273</v>
      </c>
    </row>
    <row r="2657" customFormat="false" ht="14.4" hidden="false" customHeight="false" outlineLevel="0" collapsed="false">
      <c r="A2657" s="44" t="n">
        <v>43556</v>
      </c>
      <c r="B2657" s="0" t="n">
        <v>55</v>
      </c>
      <c r="C2657" s="45" t="n">
        <v>43564</v>
      </c>
      <c r="D2657" s="0" t="s">
        <v>286</v>
      </c>
      <c r="E2657" s="0" t="n">
        <v>12436</v>
      </c>
      <c r="F2657" s="0" t="s">
        <v>2957</v>
      </c>
      <c r="G2657" s="0" t="s">
        <v>123</v>
      </c>
      <c r="H2657" s="0" t="s">
        <v>262</v>
      </c>
    </row>
    <row r="2658" customFormat="false" ht="14.4" hidden="false" customHeight="false" outlineLevel="0" collapsed="false">
      <c r="A2658" s="44" t="n">
        <v>43556</v>
      </c>
      <c r="B2658" s="0" t="n">
        <v>56</v>
      </c>
      <c r="C2658" s="45" t="n">
        <v>43564</v>
      </c>
      <c r="D2658" s="0" t="s">
        <v>286</v>
      </c>
      <c r="E2658" s="0" t="n">
        <v>12498</v>
      </c>
      <c r="F2658" s="0" t="s">
        <v>2958</v>
      </c>
      <c r="G2658" s="0" t="s">
        <v>127</v>
      </c>
      <c r="H2658" s="0" t="s">
        <v>267</v>
      </c>
    </row>
    <row r="2659" customFormat="false" ht="14.4" hidden="false" customHeight="false" outlineLevel="0" collapsed="false">
      <c r="A2659" s="44" t="n">
        <v>43556</v>
      </c>
      <c r="B2659" s="0" t="n">
        <v>57</v>
      </c>
      <c r="C2659" s="45" t="n">
        <v>43565</v>
      </c>
      <c r="D2659" s="0" t="s">
        <v>286</v>
      </c>
      <c r="E2659" s="0" t="n">
        <v>8010</v>
      </c>
      <c r="F2659" s="0" t="s">
        <v>2959</v>
      </c>
      <c r="G2659" s="0" t="s">
        <v>127</v>
      </c>
      <c r="H2659" s="0" t="s">
        <v>267</v>
      </c>
    </row>
    <row r="2660" customFormat="false" ht="14.4" hidden="false" customHeight="false" outlineLevel="0" collapsed="false">
      <c r="A2660" s="44" t="n">
        <v>43556</v>
      </c>
      <c r="B2660" s="0" t="n">
        <v>58</v>
      </c>
      <c r="C2660" s="45" t="n">
        <v>43565</v>
      </c>
      <c r="D2660" s="0" t="s">
        <v>286</v>
      </c>
      <c r="E2660" s="0" t="n">
        <v>12396</v>
      </c>
      <c r="F2660" s="0" t="s">
        <v>2960</v>
      </c>
      <c r="G2660" s="0" t="s">
        <v>127</v>
      </c>
      <c r="H2660" s="0" t="s">
        <v>264</v>
      </c>
    </row>
    <row r="2661" customFormat="false" ht="14.4" hidden="false" customHeight="false" outlineLevel="0" collapsed="false">
      <c r="A2661" s="44" t="n">
        <v>43556</v>
      </c>
      <c r="B2661" s="0" t="n">
        <v>59</v>
      </c>
      <c r="C2661" s="45" t="n">
        <v>43565</v>
      </c>
      <c r="D2661" s="0" t="s">
        <v>286</v>
      </c>
      <c r="E2661" s="0" t="n">
        <v>12509</v>
      </c>
      <c r="F2661" s="0" t="s">
        <v>2961</v>
      </c>
      <c r="G2661" s="0" t="s">
        <v>127</v>
      </c>
      <c r="H2661" s="0" t="s">
        <v>267</v>
      </c>
    </row>
    <row r="2662" customFormat="false" ht="14.4" hidden="false" customHeight="false" outlineLevel="0" collapsed="false">
      <c r="A2662" s="44" t="n">
        <v>43556</v>
      </c>
      <c r="B2662" s="0" t="n">
        <v>60</v>
      </c>
      <c r="C2662" s="45" t="n">
        <v>43565</v>
      </c>
      <c r="D2662" s="0" t="s">
        <v>286</v>
      </c>
      <c r="E2662" s="0" t="n">
        <v>13072</v>
      </c>
      <c r="F2662" s="0" t="s">
        <v>2962</v>
      </c>
      <c r="G2662" s="0" t="s">
        <v>217</v>
      </c>
      <c r="H2662" s="0" t="s">
        <v>264</v>
      </c>
    </row>
    <row r="2663" customFormat="false" ht="14.4" hidden="false" customHeight="false" outlineLevel="0" collapsed="false">
      <c r="A2663" s="44" t="n">
        <v>43556</v>
      </c>
      <c r="B2663" s="0" t="n">
        <v>61</v>
      </c>
      <c r="C2663" s="45" t="n">
        <v>43565</v>
      </c>
      <c r="D2663" s="0" t="s">
        <v>286</v>
      </c>
      <c r="E2663" s="0" t="n">
        <v>13078</v>
      </c>
      <c r="F2663" s="0" t="s">
        <v>2963</v>
      </c>
      <c r="G2663" s="0" t="s">
        <v>250</v>
      </c>
      <c r="H2663" s="0" t="s">
        <v>272</v>
      </c>
    </row>
    <row r="2664" customFormat="false" ht="14.4" hidden="false" customHeight="false" outlineLevel="0" collapsed="false">
      <c r="A2664" s="44" t="n">
        <v>43556</v>
      </c>
      <c r="B2664" s="0" t="n">
        <v>62</v>
      </c>
      <c r="C2664" s="45" t="n">
        <v>43565</v>
      </c>
      <c r="D2664" s="0" t="s">
        <v>286</v>
      </c>
      <c r="E2664" s="0" t="n">
        <v>13244</v>
      </c>
      <c r="F2664" s="0" t="s">
        <v>2964</v>
      </c>
      <c r="G2664" s="0" t="s">
        <v>156</v>
      </c>
      <c r="H2664" s="0" t="s">
        <v>268</v>
      </c>
    </row>
    <row r="2665" customFormat="false" ht="14.4" hidden="false" customHeight="false" outlineLevel="0" collapsed="false">
      <c r="A2665" s="44" t="n">
        <v>43556</v>
      </c>
      <c r="B2665" s="0" t="n">
        <v>63</v>
      </c>
      <c r="C2665" s="45" t="n">
        <v>43565</v>
      </c>
      <c r="D2665" s="0" t="s">
        <v>286</v>
      </c>
      <c r="E2665" s="0" t="n">
        <v>12964</v>
      </c>
      <c r="F2665" s="0" t="s">
        <v>2965</v>
      </c>
      <c r="G2665" s="0" t="s">
        <v>156</v>
      </c>
      <c r="H2665" s="0" t="s">
        <v>273</v>
      </c>
    </row>
    <row r="2666" customFormat="false" ht="14.4" hidden="false" customHeight="false" outlineLevel="0" collapsed="false">
      <c r="A2666" s="44" t="n">
        <v>43556</v>
      </c>
      <c r="B2666" s="0" t="n">
        <v>64</v>
      </c>
      <c r="C2666" s="45" t="n">
        <v>43565</v>
      </c>
      <c r="D2666" s="0" t="s">
        <v>286</v>
      </c>
      <c r="E2666" s="0" t="n">
        <v>13218</v>
      </c>
      <c r="F2666" s="0" t="s">
        <v>2966</v>
      </c>
      <c r="G2666" s="0" t="s">
        <v>156</v>
      </c>
      <c r="H2666" s="0" t="s">
        <v>268</v>
      </c>
    </row>
    <row r="2667" customFormat="false" ht="14.4" hidden="false" customHeight="false" outlineLevel="0" collapsed="false">
      <c r="A2667" s="44" t="n">
        <v>43556</v>
      </c>
      <c r="B2667" s="0" t="n">
        <v>65</v>
      </c>
      <c r="C2667" s="45" t="n">
        <v>43566</v>
      </c>
      <c r="D2667" s="0" t="s">
        <v>286</v>
      </c>
      <c r="E2667" s="0" t="n">
        <v>12874</v>
      </c>
      <c r="F2667" s="0" t="s">
        <v>2967</v>
      </c>
      <c r="G2667" s="0" t="s">
        <v>156</v>
      </c>
      <c r="H2667" s="0" t="s">
        <v>268</v>
      </c>
    </row>
    <row r="2668" customFormat="false" ht="14.4" hidden="false" customHeight="false" outlineLevel="0" collapsed="false">
      <c r="A2668" s="44" t="n">
        <v>43556</v>
      </c>
      <c r="B2668" s="0" t="n">
        <v>66</v>
      </c>
      <c r="C2668" s="45" t="n">
        <v>43566</v>
      </c>
      <c r="D2668" s="0" t="s">
        <v>286</v>
      </c>
      <c r="E2668" s="0" t="n">
        <v>12977</v>
      </c>
      <c r="F2668" s="0" t="s">
        <v>2968</v>
      </c>
      <c r="G2668" s="0" t="s">
        <v>156</v>
      </c>
      <c r="H2668" s="0" t="s">
        <v>273</v>
      </c>
    </row>
    <row r="2669" customFormat="false" ht="14.4" hidden="false" customHeight="false" outlineLevel="0" collapsed="false">
      <c r="A2669" s="44" t="n">
        <v>43556</v>
      </c>
      <c r="B2669" s="0" t="n">
        <v>67</v>
      </c>
      <c r="C2669" s="45" t="n">
        <v>43566</v>
      </c>
      <c r="D2669" s="0" t="s">
        <v>286</v>
      </c>
      <c r="E2669" s="0" t="n">
        <v>11704</v>
      </c>
      <c r="F2669" s="0" t="s">
        <v>2969</v>
      </c>
      <c r="G2669" s="0" t="s">
        <v>156</v>
      </c>
      <c r="H2669" s="0" t="s">
        <v>267</v>
      </c>
    </row>
    <row r="2670" customFormat="false" ht="14.4" hidden="false" customHeight="false" outlineLevel="0" collapsed="false">
      <c r="A2670" s="44" t="n">
        <v>43556</v>
      </c>
      <c r="B2670" s="0" t="n">
        <v>68</v>
      </c>
      <c r="C2670" s="45" t="n">
        <v>43566</v>
      </c>
      <c r="D2670" s="0" t="s">
        <v>286</v>
      </c>
      <c r="E2670" s="0" t="n">
        <v>13432</v>
      </c>
      <c r="F2670" s="0" t="s">
        <v>2970</v>
      </c>
      <c r="G2670" s="0" t="s">
        <v>237</v>
      </c>
      <c r="H2670" s="0" t="s">
        <v>268</v>
      </c>
    </row>
    <row r="2671" customFormat="false" ht="14.4" hidden="false" customHeight="false" outlineLevel="0" collapsed="false">
      <c r="A2671" s="44" t="n">
        <v>43556</v>
      </c>
      <c r="B2671" s="0" t="n">
        <v>69</v>
      </c>
      <c r="C2671" s="45" t="n">
        <v>43566</v>
      </c>
      <c r="D2671" s="0" t="s">
        <v>286</v>
      </c>
      <c r="E2671" s="0" t="n">
        <v>13130</v>
      </c>
      <c r="F2671" s="0" t="s">
        <v>2971</v>
      </c>
      <c r="G2671" s="0" t="s">
        <v>112</v>
      </c>
      <c r="H2671" s="0" t="s">
        <v>269</v>
      </c>
    </row>
    <row r="2672" customFormat="false" ht="14.4" hidden="false" customHeight="false" outlineLevel="0" collapsed="false">
      <c r="A2672" s="44" t="n">
        <v>43556</v>
      </c>
      <c r="B2672" s="0" t="n">
        <v>70</v>
      </c>
      <c r="C2672" s="45" t="n">
        <v>43566</v>
      </c>
      <c r="D2672" s="0" t="s">
        <v>286</v>
      </c>
      <c r="E2672" s="0" t="n">
        <v>12486</v>
      </c>
      <c r="F2672" s="0" t="s">
        <v>2972</v>
      </c>
      <c r="G2672" s="0" t="s">
        <v>114</v>
      </c>
      <c r="H2672" s="0" t="s">
        <v>267</v>
      </c>
    </row>
    <row r="2673" customFormat="false" ht="14.4" hidden="false" customHeight="false" outlineLevel="0" collapsed="false">
      <c r="A2673" s="44" t="n">
        <v>43556</v>
      </c>
      <c r="B2673" s="0" t="n">
        <v>71</v>
      </c>
      <c r="C2673" s="45" t="n">
        <v>43566</v>
      </c>
      <c r="D2673" s="0" t="s">
        <v>286</v>
      </c>
      <c r="E2673" s="0" t="n">
        <v>13013</v>
      </c>
      <c r="F2673" s="0" t="s">
        <v>2973</v>
      </c>
      <c r="G2673" s="0" t="s">
        <v>193</v>
      </c>
      <c r="H2673" s="0" t="s">
        <v>262</v>
      </c>
    </row>
    <row r="2674" customFormat="false" ht="14.4" hidden="false" customHeight="false" outlineLevel="0" collapsed="false">
      <c r="A2674" s="44" t="n">
        <v>43556</v>
      </c>
      <c r="B2674" s="0" t="n">
        <v>72</v>
      </c>
      <c r="C2674" s="45" t="n">
        <v>43566</v>
      </c>
      <c r="D2674" s="0" t="s">
        <v>286</v>
      </c>
      <c r="E2674" s="0" t="n">
        <v>10441</v>
      </c>
      <c r="F2674" s="0" t="s">
        <v>2974</v>
      </c>
      <c r="G2674" s="0" t="s">
        <v>157</v>
      </c>
      <c r="H2674" s="0" t="s">
        <v>272</v>
      </c>
    </row>
    <row r="2675" customFormat="false" ht="14.4" hidden="false" customHeight="false" outlineLevel="0" collapsed="false">
      <c r="A2675" s="44" t="n">
        <v>43556</v>
      </c>
      <c r="B2675" s="0" t="n">
        <v>73</v>
      </c>
      <c r="C2675" s="45" t="n">
        <v>43567</v>
      </c>
      <c r="D2675" s="0" t="s">
        <v>286</v>
      </c>
      <c r="E2675" s="0" t="n">
        <v>11693</v>
      </c>
      <c r="F2675" s="0" t="s">
        <v>2975</v>
      </c>
      <c r="G2675" s="0" t="s">
        <v>157</v>
      </c>
      <c r="H2675" s="0" t="s">
        <v>264</v>
      </c>
    </row>
    <row r="2676" customFormat="false" ht="14.4" hidden="false" customHeight="false" outlineLevel="0" collapsed="false">
      <c r="A2676" s="44" t="n">
        <v>43556</v>
      </c>
      <c r="B2676" s="0" t="n">
        <v>74</v>
      </c>
      <c r="C2676" s="45" t="n">
        <v>43567</v>
      </c>
      <c r="D2676" s="0" t="s">
        <v>286</v>
      </c>
      <c r="E2676" s="0" t="n">
        <v>12556</v>
      </c>
      <c r="F2676" s="0" t="s">
        <v>2976</v>
      </c>
      <c r="G2676" s="0" t="s">
        <v>174</v>
      </c>
      <c r="H2676" s="0" t="s">
        <v>268</v>
      </c>
    </row>
    <row r="2677" customFormat="false" ht="14.4" hidden="false" customHeight="false" outlineLevel="0" collapsed="false">
      <c r="A2677" s="44" t="n">
        <v>43556</v>
      </c>
      <c r="B2677" s="0" t="n">
        <v>75</v>
      </c>
      <c r="C2677" s="45" t="n">
        <v>43567</v>
      </c>
      <c r="D2677" s="0" t="s">
        <v>286</v>
      </c>
      <c r="E2677" s="0" t="n">
        <v>9056</v>
      </c>
      <c r="F2677" s="0" t="s">
        <v>2977</v>
      </c>
      <c r="G2677" s="0" t="s">
        <v>174</v>
      </c>
      <c r="H2677" s="0" t="s">
        <v>268</v>
      </c>
    </row>
    <row r="2678" customFormat="false" ht="14.4" hidden="false" customHeight="false" outlineLevel="0" collapsed="false">
      <c r="A2678" s="44" t="n">
        <v>43556</v>
      </c>
      <c r="B2678" s="0" t="n">
        <v>76</v>
      </c>
      <c r="C2678" s="45" t="n">
        <v>43567</v>
      </c>
      <c r="D2678" s="0" t="s">
        <v>286</v>
      </c>
      <c r="E2678" s="0" t="n">
        <v>13433</v>
      </c>
      <c r="F2678" s="0" t="s">
        <v>2978</v>
      </c>
      <c r="G2678" s="0" t="s">
        <v>240</v>
      </c>
      <c r="H2678" s="0" t="s">
        <v>268</v>
      </c>
    </row>
    <row r="2679" customFormat="false" ht="14.4" hidden="false" customHeight="false" outlineLevel="0" collapsed="false">
      <c r="A2679" s="44" t="n">
        <v>43556</v>
      </c>
      <c r="B2679" s="0" t="n">
        <v>77</v>
      </c>
      <c r="C2679" s="45" t="n">
        <v>43567</v>
      </c>
      <c r="D2679" s="0" t="s">
        <v>286</v>
      </c>
      <c r="E2679" s="0" t="n">
        <v>13015</v>
      </c>
      <c r="F2679" s="0" t="s">
        <v>2979</v>
      </c>
      <c r="G2679" s="0" t="s">
        <v>193</v>
      </c>
      <c r="H2679" s="0" t="s">
        <v>269</v>
      </c>
    </row>
    <row r="2680" customFormat="false" ht="14.4" hidden="false" customHeight="false" outlineLevel="0" collapsed="false">
      <c r="A2680" s="44" t="n">
        <v>43556</v>
      </c>
      <c r="B2680" s="0" t="n">
        <v>78</v>
      </c>
      <c r="C2680" s="45" t="n">
        <v>43567</v>
      </c>
      <c r="D2680" s="0" t="s">
        <v>286</v>
      </c>
      <c r="E2680" s="0" t="n">
        <v>10962</v>
      </c>
      <c r="F2680" s="0" t="s">
        <v>2980</v>
      </c>
      <c r="G2680" s="0" t="s">
        <v>27</v>
      </c>
      <c r="H2680" s="0" t="s">
        <v>266</v>
      </c>
    </row>
    <row r="2681" customFormat="false" ht="14.4" hidden="false" customHeight="false" outlineLevel="0" collapsed="false">
      <c r="A2681" s="44" t="n">
        <v>43556</v>
      </c>
      <c r="B2681" s="0" t="n">
        <v>79</v>
      </c>
      <c r="C2681" s="45" t="n">
        <v>43567</v>
      </c>
      <c r="D2681" s="0" t="s">
        <v>286</v>
      </c>
      <c r="E2681" s="0" t="n">
        <v>12192</v>
      </c>
      <c r="F2681" s="0" t="s">
        <v>2981</v>
      </c>
      <c r="G2681" s="0" t="s">
        <v>139</v>
      </c>
      <c r="H2681" s="0" t="s">
        <v>270</v>
      </c>
    </row>
    <row r="2682" customFormat="false" ht="14.4" hidden="false" customHeight="false" outlineLevel="0" collapsed="false">
      <c r="A2682" s="44" t="n">
        <v>43556</v>
      </c>
      <c r="B2682" s="0" t="n">
        <v>80</v>
      </c>
      <c r="C2682" s="45" t="n">
        <v>43567</v>
      </c>
      <c r="D2682" s="0" t="s">
        <v>286</v>
      </c>
      <c r="E2682" s="0" t="n">
        <v>12723</v>
      </c>
      <c r="F2682" s="0" t="s">
        <v>2982</v>
      </c>
      <c r="G2682" s="0" t="s">
        <v>27</v>
      </c>
      <c r="H2682" s="0" t="s">
        <v>269</v>
      </c>
    </row>
    <row r="2683" customFormat="false" ht="14.4" hidden="false" customHeight="false" outlineLevel="0" collapsed="false">
      <c r="A2683" s="44" t="n">
        <v>43556</v>
      </c>
      <c r="B2683" s="0" t="n">
        <v>81</v>
      </c>
      <c r="C2683" s="45" t="n">
        <v>43570</v>
      </c>
      <c r="D2683" s="0" t="s">
        <v>286</v>
      </c>
      <c r="E2683" s="0" t="n">
        <v>13179</v>
      </c>
      <c r="F2683" s="0" t="s">
        <v>2983</v>
      </c>
      <c r="G2683" s="0" t="s">
        <v>27</v>
      </c>
      <c r="H2683" s="0" t="s">
        <v>272</v>
      </c>
    </row>
    <row r="2684" customFormat="false" ht="14.4" hidden="false" customHeight="false" outlineLevel="0" collapsed="false">
      <c r="A2684" s="44" t="n">
        <v>43556</v>
      </c>
      <c r="B2684" s="0" t="n">
        <v>82</v>
      </c>
      <c r="C2684" s="45" t="n">
        <v>43570</v>
      </c>
      <c r="D2684" s="0" t="s">
        <v>286</v>
      </c>
      <c r="E2684" s="0" t="n">
        <v>12290</v>
      </c>
      <c r="F2684" s="0" t="s">
        <v>2984</v>
      </c>
      <c r="G2684" s="0" t="s">
        <v>107</v>
      </c>
      <c r="H2684" s="0" t="s">
        <v>270</v>
      </c>
    </row>
    <row r="2685" customFormat="false" ht="14.4" hidden="false" customHeight="false" outlineLevel="0" collapsed="false">
      <c r="A2685" s="44" t="n">
        <v>43556</v>
      </c>
      <c r="B2685" s="0" t="n">
        <v>83</v>
      </c>
      <c r="C2685" s="45" t="n">
        <v>43570</v>
      </c>
      <c r="D2685" s="0" t="s">
        <v>286</v>
      </c>
      <c r="E2685" s="0" t="n">
        <v>11769</v>
      </c>
      <c r="F2685" s="0" t="s">
        <v>2985</v>
      </c>
      <c r="G2685" s="0" t="s">
        <v>183</v>
      </c>
      <c r="H2685" s="0" t="s">
        <v>267</v>
      </c>
    </row>
    <row r="2686" customFormat="false" ht="14.4" hidden="false" customHeight="false" outlineLevel="0" collapsed="false">
      <c r="A2686" s="44" t="n">
        <v>43556</v>
      </c>
      <c r="B2686" s="0" t="n">
        <v>84</v>
      </c>
      <c r="C2686" s="45" t="n">
        <v>43570</v>
      </c>
      <c r="D2686" s="0" t="s">
        <v>286</v>
      </c>
      <c r="E2686" s="0" t="n">
        <v>13012</v>
      </c>
      <c r="F2686" s="0" t="s">
        <v>2986</v>
      </c>
      <c r="G2686" s="0" t="s">
        <v>193</v>
      </c>
      <c r="H2686" s="0" t="s">
        <v>268</v>
      </c>
    </row>
    <row r="2687" customFormat="false" ht="14.4" hidden="false" customHeight="false" outlineLevel="0" collapsed="false">
      <c r="A2687" s="44" t="n">
        <v>43556</v>
      </c>
      <c r="B2687" s="0" t="n">
        <v>85</v>
      </c>
      <c r="C2687" s="45" t="n">
        <v>43570</v>
      </c>
      <c r="D2687" s="0" t="s">
        <v>286</v>
      </c>
      <c r="E2687" s="0" t="n">
        <v>13080</v>
      </c>
      <c r="F2687" s="0" t="s">
        <v>2987</v>
      </c>
      <c r="G2687" s="0" t="s">
        <v>250</v>
      </c>
      <c r="H2687" s="0" t="s">
        <v>269</v>
      </c>
    </row>
    <row r="2688" customFormat="false" ht="14.4" hidden="false" customHeight="false" outlineLevel="0" collapsed="false">
      <c r="A2688" s="44" t="n">
        <v>43556</v>
      </c>
      <c r="B2688" s="0" t="n">
        <v>86</v>
      </c>
      <c r="C2688" s="45" t="n">
        <v>43570</v>
      </c>
      <c r="D2688" s="0" t="s">
        <v>286</v>
      </c>
      <c r="E2688" s="0" t="n">
        <v>12466</v>
      </c>
      <c r="F2688" s="0" t="s">
        <v>2988</v>
      </c>
      <c r="G2688" s="0" t="s">
        <v>60</v>
      </c>
      <c r="H2688" s="0" t="s">
        <v>268</v>
      </c>
    </row>
    <row r="2689" customFormat="false" ht="14.4" hidden="false" customHeight="false" outlineLevel="0" collapsed="false">
      <c r="A2689" s="44" t="n">
        <v>43556</v>
      </c>
      <c r="B2689" s="0" t="n">
        <v>87</v>
      </c>
      <c r="C2689" s="45" t="n">
        <v>43570</v>
      </c>
      <c r="D2689" s="0" t="s">
        <v>286</v>
      </c>
      <c r="E2689" s="0" t="n">
        <v>13240</v>
      </c>
      <c r="F2689" s="0" t="s">
        <v>2989</v>
      </c>
      <c r="G2689" s="0" t="s">
        <v>47</v>
      </c>
      <c r="H2689" s="0" t="s">
        <v>268</v>
      </c>
    </row>
    <row r="2690" customFormat="false" ht="14.4" hidden="false" customHeight="false" outlineLevel="0" collapsed="false">
      <c r="A2690" s="44" t="n">
        <v>43556</v>
      </c>
      <c r="B2690" s="0" t="n">
        <v>88</v>
      </c>
      <c r="C2690" s="45" t="n">
        <v>43570</v>
      </c>
      <c r="D2690" s="0" t="s">
        <v>286</v>
      </c>
      <c r="E2690" s="0" t="n">
        <v>13501</v>
      </c>
      <c r="F2690" s="0" t="s">
        <v>2990</v>
      </c>
      <c r="G2690" s="0" t="s">
        <v>21</v>
      </c>
      <c r="H2690" s="0" t="s">
        <v>263</v>
      </c>
    </row>
    <row r="2691" customFormat="false" ht="14.4" hidden="false" customHeight="false" outlineLevel="0" collapsed="false">
      <c r="A2691" s="44" t="n">
        <v>43556</v>
      </c>
      <c r="B2691" s="0" t="n">
        <v>89</v>
      </c>
      <c r="C2691" s="45" t="n">
        <v>43571</v>
      </c>
      <c r="D2691" s="0" t="s">
        <v>286</v>
      </c>
      <c r="E2691" s="0" t="n">
        <v>13143</v>
      </c>
      <c r="F2691" s="0" t="s">
        <v>2991</v>
      </c>
      <c r="G2691" s="0" t="s">
        <v>21</v>
      </c>
      <c r="H2691" s="0" t="s">
        <v>269</v>
      </c>
    </row>
    <row r="2692" customFormat="false" ht="14.4" hidden="false" customHeight="false" outlineLevel="0" collapsed="false">
      <c r="A2692" s="44" t="n">
        <v>43556</v>
      </c>
      <c r="B2692" s="0" t="n">
        <v>90</v>
      </c>
      <c r="C2692" s="45" t="n">
        <v>43571</v>
      </c>
      <c r="D2692" s="0" t="s">
        <v>286</v>
      </c>
      <c r="E2692" s="0" t="n">
        <v>12662</v>
      </c>
      <c r="F2692" s="0" t="s">
        <v>2992</v>
      </c>
      <c r="G2692" s="0" t="s">
        <v>22</v>
      </c>
      <c r="H2692" s="0" t="s">
        <v>268</v>
      </c>
    </row>
    <row r="2693" customFormat="false" ht="14.4" hidden="false" customHeight="false" outlineLevel="0" collapsed="false">
      <c r="A2693" s="44" t="n">
        <v>43556</v>
      </c>
      <c r="B2693" s="0" t="n">
        <v>91</v>
      </c>
      <c r="C2693" s="45" t="n">
        <v>43571</v>
      </c>
      <c r="D2693" s="0" t="s">
        <v>286</v>
      </c>
      <c r="E2693" s="0" t="n">
        <v>12508</v>
      </c>
      <c r="F2693" s="0" t="s">
        <v>2993</v>
      </c>
      <c r="G2693" s="0" t="s">
        <v>26</v>
      </c>
      <c r="H2693" s="0" t="s">
        <v>267</v>
      </c>
    </row>
    <row r="2694" customFormat="false" ht="14.4" hidden="false" customHeight="false" outlineLevel="0" collapsed="false">
      <c r="A2694" s="44" t="n">
        <v>43556</v>
      </c>
      <c r="B2694" s="0" t="n">
        <v>92</v>
      </c>
      <c r="C2694" s="45" t="n">
        <v>43571</v>
      </c>
      <c r="D2694" s="0" t="s">
        <v>286</v>
      </c>
      <c r="E2694" s="0" t="n">
        <v>13008</v>
      </c>
      <c r="F2694" s="0" t="s">
        <v>2994</v>
      </c>
      <c r="G2694" s="0" t="s">
        <v>193</v>
      </c>
      <c r="H2694" s="0" t="s">
        <v>270</v>
      </c>
    </row>
    <row r="2695" customFormat="false" ht="14.4" hidden="false" customHeight="false" outlineLevel="0" collapsed="false">
      <c r="A2695" s="44" t="n">
        <v>43556</v>
      </c>
      <c r="B2695" s="0" t="n">
        <v>93</v>
      </c>
      <c r="C2695" s="45" t="n">
        <v>43571</v>
      </c>
      <c r="D2695" s="0" t="s">
        <v>286</v>
      </c>
      <c r="E2695" s="0" t="n">
        <v>8580</v>
      </c>
      <c r="F2695" s="0" t="s">
        <v>2995</v>
      </c>
      <c r="G2695" s="0" t="s">
        <v>249</v>
      </c>
      <c r="H2695" s="0" t="s">
        <v>272</v>
      </c>
    </row>
    <row r="2696" customFormat="false" ht="14.4" hidden="false" customHeight="false" outlineLevel="0" collapsed="false">
      <c r="A2696" s="44" t="n">
        <v>43556</v>
      </c>
      <c r="B2696" s="0" t="n">
        <v>94</v>
      </c>
      <c r="C2696" s="45" t="n">
        <v>43571</v>
      </c>
      <c r="D2696" s="0" t="s">
        <v>286</v>
      </c>
      <c r="E2696" s="0" t="n">
        <v>11766</v>
      </c>
      <c r="F2696" s="0" t="s">
        <v>2996</v>
      </c>
      <c r="G2696" s="0" t="s">
        <v>133</v>
      </c>
      <c r="H2696" s="0" t="s">
        <v>266</v>
      </c>
    </row>
    <row r="2697" customFormat="false" ht="14.4" hidden="false" customHeight="false" outlineLevel="0" collapsed="false">
      <c r="A2697" s="44" t="n">
        <v>43556</v>
      </c>
      <c r="B2697" s="0" t="n">
        <v>95</v>
      </c>
      <c r="C2697" s="45" t="n">
        <v>43571</v>
      </c>
      <c r="D2697" s="0" t="s">
        <v>286</v>
      </c>
      <c r="E2697" s="0" t="n">
        <v>12451</v>
      </c>
      <c r="F2697" s="0" t="s">
        <v>2997</v>
      </c>
      <c r="G2697" s="0" t="s">
        <v>133</v>
      </c>
      <c r="H2697" s="0" t="s">
        <v>268</v>
      </c>
    </row>
    <row r="2698" customFormat="false" ht="14.4" hidden="false" customHeight="false" outlineLevel="0" collapsed="false">
      <c r="A2698" s="44" t="n">
        <v>43556</v>
      </c>
      <c r="B2698" s="0" t="n">
        <v>96</v>
      </c>
      <c r="C2698" s="45" t="n">
        <v>43571</v>
      </c>
      <c r="D2698" s="0" t="s">
        <v>286</v>
      </c>
      <c r="E2698" s="0" t="n">
        <v>12107</v>
      </c>
      <c r="F2698" s="0" t="s">
        <v>2998</v>
      </c>
      <c r="G2698" s="0" t="s">
        <v>159</v>
      </c>
      <c r="H2698" s="0" t="s">
        <v>269</v>
      </c>
    </row>
    <row r="2699" customFormat="false" ht="14.4" hidden="false" customHeight="false" outlineLevel="0" collapsed="false">
      <c r="A2699" s="44" t="n">
        <v>43556</v>
      </c>
      <c r="B2699" s="0" t="n">
        <v>97</v>
      </c>
      <c r="C2699" s="45" t="n">
        <v>43572</v>
      </c>
      <c r="D2699" s="0" t="s">
        <v>286</v>
      </c>
      <c r="E2699" s="0" t="n">
        <v>12876</v>
      </c>
      <c r="F2699" s="0" t="s">
        <v>2999</v>
      </c>
      <c r="G2699" s="0" t="s">
        <v>26</v>
      </c>
      <c r="H2699" s="0" t="s">
        <v>262</v>
      </c>
    </row>
    <row r="2700" customFormat="false" ht="14.4" hidden="false" customHeight="false" outlineLevel="0" collapsed="false">
      <c r="A2700" s="44" t="n">
        <v>43556</v>
      </c>
      <c r="B2700" s="0" t="n">
        <v>98</v>
      </c>
      <c r="C2700" s="45" t="n">
        <v>43572</v>
      </c>
      <c r="D2700" s="0" t="s">
        <v>286</v>
      </c>
      <c r="E2700" s="0" t="n">
        <v>13671</v>
      </c>
      <c r="F2700" s="0" t="s">
        <v>3000</v>
      </c>
      <c r="G2700" s="0" t="s">
        <v>107</v>
      </c>
      <c r="H2700" s="0" t="s">
        <v>267</v>
      </c>
    </row>
    <row r="2701" customFormat="false" ht="14.4" hidden="false" customHeight="false" outlineLevel="0" collapsed="false">
      <c r="A2701" s="44" t="n">
        <v>43556</v>
      </c>
      <c r="B2701" s="0" t="n">
        <v>99</v>
      </c>
      <c r="C2701" s="45" t="n">
        <v>43572</v>
      </c>
      <c r="D2701" s="0" t="s">
        <v>286</v>
      </c>
      <c r="E2701" s="0" t="n">
        <v>12311</v>
      </c>
      <c r="F2701" s="0" t="s">
        <v>3001</v>
      </c>
      <c r="G2701" s="0" t="s">
        <v>107</v>
      </c>
      <c r="H2701" s="0" t="s">
        <v>272</v>
      </c>
    </row>
    <row r="2702" customFormat="false" ht="14.4" hidden="false" customHeight="false" outlineLevel="0" collapsed="false">
      <c r="A2702" s="44" t="n">
        <v>43556</v>
      </c>
      <c r="B2702" s="0" t="n">
        <v>100</v>
      </c>
      <c r="C2702" s="45" t="n">
        <v>43572</v>
      </c>
      <c r="D2702" s="0" t="s">
        <v>286</v>
      </c>
      <c r="E2702" s="0" t="n">
        <v>13007</v>
      </c>
      <c r="F2702" s="0" t="s">
        <v>3002</v>
      </c>
      <c r="G2702" s="0" t="s">
        <v>193</v>
      </c>
      <c r="H2702" s="0" t="s">
        <v>265</v>
      </c>
    </row>
    <row r="2703" customFormat="false" ht="14.4" hidden="false" customHeight="false" outlineLevel="0" collapsed="false">
      <c r="A2703" s="44" t="n">
        <v>43556</v>
      </c>
      <c r="B2703" s="0" t="n">
        <v>101</v>
      </c>
      <c r="C2703" s="45" t="n">
        <v>43572</v>
      </c>
      <c r="D2703" s="0" t="s">
        <v>286</v>
      </c>
      <c r="E2703" s="0" t="n">
        <v>13081</v>
      </c>
      <c r="F2703" s="0" t="s">
        <v>3003</v>
      </c>
      <c r="G2703" s="0" t="s">
        <v>250</v>
      </c>
      <c r="H2703" s="0" t="s">
        <v>270</v>
      </c>
    </row>
    <row r="2704" customFormat="false" ht="14.4" hidden="false" customHeight="false" outlineLevel="0" collapsed="false">
      <c r="A2704" s="44" t="n">
        <v>43556</v>
      </c>
      <c r="B2704" s="0" t="n">
        <v>102</v>
      </c>
      <c r="C2704" s="45" t="n">
        <v>43572</v>
      </c>
      <c r="D2704" s="0" t="s">
        <v>286</v>
      </c>
      <c r="E2704" s="0" t="n">
        <v>12710</v>
      </c>
      <c r="F2704" s="0" t="s">
        <v>3004</v>
      </c>
      <c r="G2704" s="0" t="s">
        <v>133</v>
      </c>
      <c r="H2704" s="0" t="s">
        <v>269</v>
      </c>
    </row>
    <row r="2705" customFormat="false" ht="14.4" hidden="false" customHeight="false" outlineLevel="0" collapsed="false">
      <c r="A2705" s="44" t="n">
        <v>43556</v>
      </c>
      <c r="B2705" s="0" t="n">
        <v>103</v>
      </c>
      <c r="C2705" s="45" t="n">
        <v>43572</v>
      </c>
      <c r="D2705" s="0" t="s">
        <v>286</v>
      </c>
      <c r="E2705" s="0" t="n">
        <v>12712</v>
      </c>
      <c r="F2705" s="0" t="s">
        <v>3005</v>
      </c>
      <c r="G2705" s="0" t="s">
        <v>133</v>
      </c>
      <c r="H2705" s="0" t="s">
        <v>269</v>
      </c>
    </row>
    <row r="2706" customFormat="false" ht="14.4" hidden="false" customHeight="false" outlineLevel="0" collapsed="false">
      <c r="A2706" s="44" t="n">
        <v>43556</v>
      </c>
      <c r="B2706" s="0" t="n">
        <v>104</v>
      </c>
      <c r="C2706" s="45" t="n">
        <v>43572</v>
      </c>
      <c r="D2706" s="0" t="s">
        <v>286</v>
      </c>
      <c r="E2706" s="0" t="n">
        <v>12452</v>
      </c>
      <c r="F2706" s="0" t="s">
        <v>3006</v>
      </c>
      <c r="G2706" s="0" t="s">
        <v>156</v>
      </c>
      <c r="H2706" s="0" t="s">
        <v>268</v>
      </c>
    </row>
    <row r="2707" customFormat="false" ht="14.4" hidden="false" customHeight="false" outlineLevel="0" collapsed="false">
      <c r="A2707" s="44" t="n">
        <v>43556</v>
      </c>
      <c r="B2707" s="0" t="n">
        <v>105</v>
      </c>
      <c r="C2707" s="45" t="n">
        <v>43573</v>
      </c>
      <c r="D2707" s="0" t="s">
        <v>286</v>
      </c>
      <c r="E2707" s="0" t="n">
        <v>12718</v>
      </c>
      <c r="F2707" s="0" t="s">
        <v>3007</v>
      </c>
      <c r="G2707" s="0" t="s">
        <v>156</v>
      </c>
      <c r="H2707" s="0" t="s">
        <v>269</v>
      </c>
    </row>
    <row r="2708" customFormat="false" ht="14.4" hidden="false" customHeight="false" outlineLevel="0" collapsed="false">
      <c r="A2708" s="44" t="n">
        <v>43556</v>
      </c>
      <c r="B2708" s="0" t="n">
        <v>106</v>
      </c>
      <c r="C2708" s="45" t="n">
        <v>43573</v>
      </c>
      <c r="D2708" s="0" t="s">
        <v>286</v>
      </c>
      <c r="E2708" s="0" t="n">
        <v>12714</v>
      </c>
      <c r="F2708" s="0" t="s">
        <v>3008</v>
      </c>
      <c r="G2708" s="0" t="s">
        <v>164</v>
      </c>
      <c r="H2708" s="0" t="s">
        <v>269</v>
      </c>
    </row>
    <row r="2709" customFormat="false" ht="14.4" hidden="false" customHeight="false" outlineLevel="0" collapsed="false">
      <c r="A2709" s="44" t="n">
        <v>43556</v>
      </c>
      <c r="B2709" s="0" t="n">
        <v>107</v>
      </c>
      <c r="C2709" s="45" t="n">
        <v>43573</v>
      </c>
      <c r="D2709" s="0" t="s">
        <v>286</v>
      </c>
      <c r="E2709" s="0" t="n">
        <v>12454</v>
      </c>
      <c r="F2709" s="0" t="s">
        <v>3009</v>
      </c>
      <c r="G2709" s="0" t="s">
        <v>174</v>
      </c>
      <c r="H2709" s="0" t="s">
        <v>268</v>
      </c>
    </row>
    <row r="2710" customFormat="false" ht="14.4" hidden="false" customHeight="false" outlineLevel="0" collapsed="false">
      <c r="A2710" s="44" t="n">
        <v>43556</v>
      </c>
      <c r="B2710" s="0" t="n">
        <v>108</v>
      </c>
      <c r="C2710" s="45" t="n">
        <v>43573</v>
      </c>
      <c r="D2710" s="0" t="s">
        <v>286</v>
      </c>
      <c r="E2710" s="0" t="n">
        <v>13016</v>
      </c>
      <c r="F2710" s="0" t="s">
        <v>3010</v>
      </c>
      <c r="G2710" s="0" t="s">
        <v>193</v>
      </c>
      <c r="H2710" s="0" t="s">
        <v>273</v>
      </c>
    </row>
    <row r="2711" customFormat="false" ht="14.4" hidden="false" customHeight="false" outlineLevel="0" collapsed="false">
      <c r="A2711" s="44" t="n">
        <v>43556</v>
      </c>
      <c r="B2711" s="0" t="n">
        <v>109</v>
      </c>
      <c r="C2711" s="45" t="n">
        <v>43573</v>
      </c>
      <c r="D2711" s="0" t="s">
        <v>286</v>
      </c>
      <c r="E2711" s="0" t="n">
        <v>13083</v>
      </c>
      <c r="F2711" s="0" t="s">
        <v>3011</v>
      </c>
      <c r="G2711" s="0" t="s">
        <v>250</v>
      </c>
      <c r="H2711" s="0" t="s">
        <v>267</v>
      </c>
    </row>
    <row r="2712" customFormat="false" ht="14.4" hidden="false" customHeight="false" outlineLevel="0" collapsed="false">
      <c r="A2712" s="44" t="n">
        <v>43556</v>
      </c>
      <c r="B2712" s="0" t="n">
        <v>110</v>
      </c>
      <c r="C2712" s="45" t="n">
        <v>43573</v>
      </c>
      <c r="D2712" s="0" t="s">
        <v>286</v>
      </c>
      <c r="E2712" s="0" t="n">
        <v>11880</v>
      </c>
      <c r="F2712" s="0" t="s">
        <v>3012</v>
      </c>
      <c r="G2712" s="0" t="s">
        <v>27</v>
      </c>
      <c r="H2712" s="0" t="s">
        <v>263</v>
      </c>
    </row>
    <row r="2713" customFormat="false" ht="14.4" hidden="false" customHeight="false" outlineLevel="0" collapsed="false">
      <c r="A2713" s="44" t="n">
        <v>43556</v>
      </c>
      <c r="B2713" s="0" t="n">
        <v>111</v>
      </c>
      <c r="C2713" s="45" t="n">
        <v>43573</v>
      </c>
      <c r="D2713" s="0" t="s">
        <v>286</v>
      </c>
      <c r="E2713" s="0" t="n">
        <v>12967</v>
      </c>
      <c r="F2713" s="0" t="s">
        <v>3013</v>
      </c>
      <c r="G2713" s="0" t="s">
        <v>26</v>
      </c>
      <c r="H2713" s="0" t="s">
        <v>272</v>
      </c>
    </row>
    <row r="2714" customFormat="false" ht="14.4" hidden="false" customHeight="false" outlineLevel="0" collapsed="false">
      <c r="A2714" s="44" t="n">
        <v>43556</v>
      </c>
      <c r="B2714" s="0" t="n">
        <v>112</v>
      </c>
      <c r="C2714" s="45" t="n">
        <v>43573</v>
      </c>
      <c r="D2714" s="0" t="s">
        <v>286</v>
      </c>
      <c r="E2714" s="0" t="n">
        <v>12886</v>
      </c>
      <c r="F2714" s="0" t="s">
        <v>3014</v>
      </c>
      <c r="G2714" s="0" t="s">
        <v>26</v>
      </c>
      <c r="H2714" s="0" t="s">
        <v>267</v>
      </c>
    </row>
    <row r="2715" customFormat="false" ht="14.4" hidden="false" customHeight="false" outlineLevel="0" collapsed="false">
      <c r="A2715" s="44" t="n">
        <v>43556</v>
      </c>
      <c r="B2715" s="0" t="n">
        <v>113</v>
      </c>
      <c r="C2715" s="45" t="n">
        <v>43584</v>
      </c>
      <c r="D2715" s="0" t="s">
        <v>286</v>
      </c>
      <c r="E2715" s="0" t="n">
        <v>11628</v>
      </c>
      <c r="F2715" s="0" t="s">
        <v>3015</v>
      </c>
      <c r="G2715" s="0" t="s">
        <v>26</v>
      </c>
      <c r="H2715" s="0" t="s">
        <v>272</v>
      </c>
    </row>
    <row r="2716" customFormat="false" ht="14.4" hidden="false" customHeight="false" outlineLevel="0" collapsed="false">
      <c r="A2716" s="44" t="n">
        <v>43556</v>
      </c>
      <c r="B2716" s="0" t="n">
        <v>114</v>
      </c>
      <c r="C2716" s="45" t="n">
        <v>43584</v>
      </c>
      <c r="D2716" s="0" t="s">
        <v>286</v>
      </c>
      <c r="E2716" s="0" t="n">
        <v>12465</v>
      </c>
      <c r="F2716" s="0" t="s">
        <v>3016</v>
      </c>
      <c r="G2716" s="0" t="s">
        <v>26</v>
      </c>
      <c r="H2716" s="0" t="s">
        <v>268</v>
      </c>
    </row>
    <row r="2717" customFormat="false" ht="14.4" hidden="false" customHeight="false" outlineLevel="0" collapsed="false">
      <c r="A2717" s="44" t="n">
        <v>43556</v>
      </c>
      <c r="B2717" s="0" t="n">
        <v>115</v>
      </c>
      <c r="C2717" s="45" t="n">
        <v>43584</v>
      </c>
      <c r="D2717" s="0" t="s">
        <v>286</v>
      </c>
      <c r="E2717" s="0" t="n">
        <v>12510</v>
      </c>
      <c r="F2717" s="0" t="s">
        <v>3017</v>
      </c>
      <c r="G2717" s="0" t="s">
        <v>26</v>
      </c>
      <c r="H2717" s="0" t="s">
        <v>267</v>
      </c>
    </row>
    <row r="2718" customFormat="false" ht="14.4" hidden="false" customHeight="false" outlineLevel="0" collapsed="false">
      <c r="A2718" s="44" t="n">
        <v>43556</v>
      </c>
      <c r="B2718" s="0" t="n">
        <v>116</v>
      </c>
      <c r="C2718" s="45" t="n">
        <v>43584</v>
      </c>
      <c r="D2718" s="0" t="s">
        <v>286</v>
      </c>
      <c r="E2718" s="0" t="n">
        <v>13014</v>
      </c>
      <c r="F2718" s="0" t="s">
        <v>3018</v>
      </c>
      <c r="G2718" s="0" t="s">
        <v>193</v>
      </c>
      <c r="H2718" s="0" t="s">
        <v>263</v>
      </c>
    </row>
    <row r="2719" customFormat="false" ht="14.4" hidden="false" customHeight="false" outlineLevel="0" collapsed="false">
      <c r="A2719" s="44" t="n">
        <v>43556</v>
      </c>
      <c r="B2719" s="0" t="n">
        <v>117</v>
      </c>
      <c r="C2719" s="45" t="n">
        <v>43584</v>
      </c>
      <c r="D2719" s="0" t="s">
        <v>286</v>
      </c>
      <c r="E2719" s="0" t="n">
        <v>12969</v>
      </c>
      <c r="F2719" s="0" t="s">
        <v>3019</v>
      </c>
      <c r="G2719" s="0" t="s">
        <v>26</v>
      </c>
      <c r="H2719" s="0" t="s">
        <v>272</v>
      </c>
    </row>
    <row r="2720" customFormat="false" ht="14.4" hidden="false" customHeight="false" outlineLevel="0" collapsed="false">
      <c r="A2720" s="44" t="n">
        <v>43556</v>
      </c>
      <c r="B2720" s="0" t="n">
        <v>118</v>
      </c>
      <c r="C2720" s="45" t="n">
        <v>43584</v>
      </c>
      <c r="D2720" s="0" t="s">
        <v>286</v>
      </c>
      <c r="E2720" s="0" t="n">
        <v>13082</v>
      </c>
      <c r="F2720" s="0" t="s">
        <v>3020</v>
      </c>
      <c r="G2720" s="0" t="s">
        <v>250</v>
      </c>
      <c r="H2720" s="0" t="s">
        <v>271</v>
      </c>
    </row>
    <row r="2721" customFormat="false" ht="14.4" hidden="false" customHeight="false" outlineLevel="0" collapsed="false">
      <c r="A2721" s="44" t="n">
        <v>43556</v>
      </c>
      <c r="B2721" s="0" t="n">
        <v>119</v>
      </c>
      <c r="C2721" s="45" t="n">
        <v>43584</v>
      </c>
      <c r="D2721" s="0" t="s">
        <v>286</v>
      </c>
      <c r="E2721" s="0" t="n">
        <v>12450</v>
      </c>
      <c r="F2721" s="0" t="s">
        <v>3021</v>
      </c>
      <c r="G2721" s="0" t="s">
        <v>123</v>
      </c>
      <c r="H2721" s="0" t="s">
        <v>268</v>
      </c>
    </row>
    <row r="2722" customFormat="false" ht="14.4" hidden="false" customHeight="false" outlineLevel="0" collapsed="false">
      <c r="A2722" s="44" t="n">
        <v>43556</v>
      </c>
      <c r="B2722" s="0" t="n">
        <v>120</v>
      </c>
      <c r="C2722" s="45" t="n">
        <v>43584</v>
      </c>
      <c r="D2722" s="0" t="s">
        <v>286</v>
      </c>
      <c r="E2722" s="0" t="n">
        <v>12423</v>
      </c>
      <c r="F2722" s="0" t="s">
        <v>3022</v>
      </c>
      <c r="G2722" s="0" t="s">
        <v>123</v>
      </c>
      <c r="H2722" s="0" t="s">
        <v>264</v>
      </c>
    </row>
    <row r="2723" customFormat="false" ht="14.4" hidden="false" customHeight="false" outlineLevel="0" collapsed="false">
      <c r="A2723" s="44" t="n">
        <v>43556</v>
      </c>
      <c r="B2723" s="0" t="n">
        <v>121</v>
      </c>
      <c r="C2723" s="45" t="n">
        <v>43585</v>
      </c>
      <c r="D2723" s="0" t="s">
        <v>286</v>
      </c>
      <c r="E2723" s="0" t="n">
        <v>4183</v>
      </c>
      <c r="F2723" s="0" t="s">
        <v>3023</v>
      </c>
      <c r="G2723" s="0" t="s">
        <v>123</v>
      </c>
      <c r="H2723" s="0" t="s">
        <v>263</v>
      </c>
    </row>
    <row r="2724" customFormat="false" ht="14.4" hidden="false" customHeight="false" outlineLevel="0" collapsed="false">
      <c r="A2724" s="44" t="n">
        <v>43556</v>
      </c>
      <c r="B2724" s="0" t="n">
        <v>122</v>
      </c>
      <c r="C2724" s="45" t="n">
        <v>43585</v>
      </c>
      <c r="D2724" s="0" t="s">
        <v>286</v>
      </c>
      <c r="E2724" s="0" t="n">
        <v>13918</v>
      </c>
      <c r="F2724" s="0" t="s">
        <v>3024</v>
      </c>
      <c r="G2724" s="0" t="s">
        <v>26</v>
      </c>
      <c r="H2724" s="0" t="s">
        <v>273</v>
      </c>
    </row>
    <row r="2725" customFormat="false" ht="14.4" hidden="false" customHeight="false" outlineLevel="0" collapsed="false">
      <c r="A2725" s="44" t="n">
        <v>43556</v>
      </c>
      <c r="B2725" s="0" t="n">
        <v>123</v>
      </c>
      <c r="C2725" s="45" t="n">
        <v>43585</v>
      </c>
      <c r="D2725" s="0" t="s">
        <v>286</v>
      </c>
      <c r="E2725" s="0" t="n">
        <v>12457</v>
      </c>
      <c r="F2725" s="0" t="s">
        <v>3025</v>
      </c>
      <c r="G2725" s="0" t="s">
        <v>127</v>
      </c>
      <c r="H2725" s="0" t="s">
        <v>268</v>
      </c>
    </row>
    <row r="2726" customFormat="false" ht="14.4" hidden="false" customHeight="false" outlineLevel="0" collapsed="false">
      <c r="A2726" s="44" t="n">
        <v>43556</v>
      </c>
      <c r="B2726" s="0" t="n">
        <v>124</v>
      </c>
      <c r="C2726" s="45" t="n">
        <v>43585</v>
      </c>
      <c r="D2726" s="0" t="s">
        <v>286</v>
      </c>
      <c r="E2726" s="0" t="n">
        <v>13010</v>
      </c>
      <c r="F2726" s="0" t="s">
        <v>3026</v>
      </c>
      <c r="G2726" s="0" t="s">
        <v>193</v>
      </c>
      <c r="H2726" s="0" t="s">
        <v>267</v>
      </c>
    </row>
    <row r="2727" customFormat="false" ht="14.4" hidden="false" customHeight="false" outlineLevel="0" collapsed="false">
      <c r="A2727" s="44" t="n">
        <v>43556</v>
      </c>
      <c r="B2727" s="0" t="n">
        <v>125</v>
      </c>
      <c r="C2727" s="45" t="n">
        <v>43585</v>
      </c>
      <c r="D2727" s="0" t="s">
        <v>286</v>
      </c>
      <c r="E2727" s="0" t="n">
        <v>12763</v>
      </c>
      <c r="F2727" s="0" t="s">
        <v>3027</v>
      </c>
      <c r="G2727" s="0" t="s">
        <v>27</v>
      </c>
      <c r="H2727" s="0" t="s">
        <v>272</v>
      </c>
    </row>
    <row r="2728" customFormat="false" ht="14.4" hidden="false" customHeight="false" outlineLevel="0" collapsed="false">
      <c r="A2728" s="44" t="n">
        <v>43556</v>
      </c>
      <c r="B2728" s="0" t="n">
        <v>126</v>
      </c>
      <c r="C2728" s="45" t="n">
        <v>43585</v>
      </c>
      <c r="D2728" s="0" t="s">
        <v>286</v>
      </c>
      <c r="E2728" s="0" t="n">
        <v>12725</v>
      </c>
      <c r="F2728" s="0" t="s">
        <v>3028</v>
      </c>
      <c r="G2728" s="0" t="s">
        <v>17</v>
      </c>
      <c r="H2728" s="0" t="s">
        <v>269</v>
      </c>
    </row>
    <row r="2729" customFormat="false" ht="14.4" hidden="false" customHeight="false" outlineLevel="0" collapsed="false">
      <c r="A2729" s="44" t="n">
        <v>43556</v>
      </c>
      <c r="B2729" s="0" t="n">
        <v>127</v>
      </c>
      <c r="C2729" s="45" t="n">
        <v>43585</v>
      </c>
      <c r="D2729" s="0" t="s">
        <v>286</v>
      </c>
      <c r="E2729" s="0" t="n">
        <v>12724</v>
      </c>
      <c r="F2729" s="0" t="s">
        <v>3029</v>
      </c>
      <c r="G2729" s="0" t="s">
        <v>17</v>
      </c>
      <c r="H2729" s="0" t="s">
        <v>269</v>
      </c>
    </row>
    <row r="2730" customFormat="false" ht="14.4" hidden="false" customHeight="false" outlineLevel="0" collapsed="false">
      <c r="A2730" s="44" t="n">
        <v>43556</v>
      </c>
      <c r="B2730" s="0" t="n">
        <v>128</v>
      </c>
      <c r="C2730" s="45" t="n">
        <v>43585</v>
      </c>
      <c r="D2730" s="0" t="s">
        <v>286</v>
      </c>
      <c r="E2730" s="0" t="n">
        <v>12455</v>
      </c>
      <c r="F2730" s="0" t="s">
        <v>3030</v>
      </c>
      <c r="G2730" s="0" t="s">
        <v>17</v>
      </c>
      <c r="H2730" s="0" t="s">
        <v>268</v>
      </c>
    </row>
    <row r="2731" customFormat="false" ht="14.4" hidden="false" customHeight="false" outlineLevel="0" collapsed="false">
      <c r="A2731" s="44" t="n">
        <v>43556</v>
      </c>
      <c r="B2731" s="0" t="n">
        <v>129</v>
      </c>
      <c r="C2731" s="45" t="n">
        <v>43585</v>
      </c>
      <c r="D2731" s="0" t="s">
        <v>286</v>
      </c>
      <c r="E2731" s="0" t="n">
        <v>12808</v>
      </c>
      <c r="F2731" s="0" t="s">
        <v>3031</v>
      </c>
      <c r="G2731" s="0" t="s">
        <v>7</v>
      </c>
      <c r="H2731" s="0" t="s">
        <v>263</v>
      </c>
    </row>
    <row r="2732" customFormat="false" ht="14.4" hidden="false" customHeight="false" outlineLevel="0" collapsed="false">
      <c r="A2732" s="44" t="n">
        <v>43556</v>
      </c>
      <c r="B2732" s="0" t="n">
        <v>130</v>
      </c>
      <c r="C2732" s="45" t="n">
        <v>43585</v>
      </c>
      <c r="D2732" s="0" t="s">
        <v>286</v>
      </c>
      <c r="E2732" s="0" t="n">
        <v>12823</v>
      </c>
      <c r="F2732" s="0" t="s">
        <v>3032</v>
      </c>
      <c r="G2732" s="0" t="s">
        <v>9</v>
      </c>
      <c r="H2732" s="0" t="s">
        <v>265</v>
      </c>
    </row>
    <row r="2733" customFormat="false" ht="14.4" hidden="false" customHeight="false" outlineLevel="0" collapsed="false">
      <c r="A2733" s="44" t="n">
        <v>43556</v>
      </c>
      <c r="B2733" s="0" t="n">
        <v>131</v>
      </c>
      <c r="C2733" s="45" t="n">
        <v>43585</v>
      </c>
      <c r="D2733" s="0" t="s">
        <v>286</v>
      </c>
      <c r="E2733" s="0" t="n">
        <v>13787</v>
      </c>
      <c r="F2733" s="0" t="s">
        <v>3033</v>
      </c>
      <c r="G2733" s="0" t="s">
        <v>7</v>
      </c>
      <c r="H2733" s="0" t="s">
        <v>273</v>
      </c>
    </row>
    <row r="2734" customFormat="false" ht="14.4" hidden="false" customHeight="false" outlineLevel="0" collapsed="false">
      <c r="A2734" s="44" t="n">
        <v>43556</v>
      </c>
      <c r="B2734" s="0" t="n">
        <v>132</v>
      </c>
      <c r="C2734" s="45" t="n">
        <v>43585</v>
      </c>
      <c r="D2734" s="0" t="s">
        <v>286</v>
      </c>
      <c r="E2734" s="0" t="n">
        <v>13926</v>
      </c>
      <c r="F2734" s="0" t="s">
        <v>3034</v>
      </c>
      <c r="G2734" s="0" t="s">
        <v>7</v>
      </c>
      <c r="H2734" s="0" t="s">
        <v>271</v>
      </c>
    </row>
    <row r="2735" customFormat="false" ht="14.4" hidden="false" customHeight="false" outlineLevel="0" collapsed="false">
      <c r="A2735" s="44" t="n">
        <v>43556</v>
      </c>
      <c r="B2735" s="0" t="n">
        <v>133</v>
      </c>
      <c r="C2735" s="45" t="n">
        <v>43585</v>
      </c>
      <c r="D2735" s="0" t="s">
        <v>286</v>
      </c>
      <c r="E2735" s="0" t="n">
        <v>13928</v>
      </c>
      <c r="F2735" s="0" t="s">
        <v>3035</v>
      </c>
      <c r="G2735" s="0" t="s">
        <v>7</v>
      </c>
      <c r="H2735" s="0" t="s">
        <v>271</v>
      </c>
    </row>
    <row r="2736" customFormat="false" ht="14.4" hidden="false" customHeight="false" outlineLevel="0" collapsed="false">
      <c r="A2736" s="44" t="n">
        <v>43556</v>
      </c>
      <c r="B2736" s="0" t="n">
        <v>134</v>
      </c>
      <c r="C2736" s="45" t="n">
        <v>43585</v>
      </c>
      <c r="D2736" s="0" t="s">
        <v>286</v>
      </c>
      <c r="E2736" s="0" t="n">
        <v>12737</v>
      </c>
      <c r="F2736" s="0" t="s">
        <v>3036</v>
      </c>
      <c r="G2736" s="0" t="s">
        <v>3037</v>
      </c>
      <c r="H2736" s="0" t="s">
        <v>271</v>
      </c>
    </row>
    <row r="2737" customFormat="false" ht="14.4" hidden="false" customHeight="false" outlineLevel="0" collapsed="false">
      <c r="A2737" s="44" t="n">
        <v>43556</v>
      </c>
      <c r="B2737" s="0" t="n">
        <v>135</v>
      </c>
      <c r="C2737" s="45" t="n">
        <v>43585</v>
      </c>
      <c r="D2737" s="0" t="s">
        <v>2932</v>
      </c>
      <c r="E2737" s="0" t="n">
        <v>14080</v>
      </c>
      <c r="F2737" s="0" t="s">
        <v>3038</v>
      </c>
      <c r="G2737" s="0" t="s">
        <v>3039</v>
      </c>
      <c r="H2737" s="0" t="s">
        <v>264</v>
      </c>
    </row>
    <row r="2738" customFormat="false" ht="14.4" hidden="false" customHeight="false" outlineLevel="0" collapsed="false">
      <c r="A2738" s="44" t="n">
        <v>43556</v>
      </c>
      <c r="B2738" s="0" t="n">
        <v>136</v>
      </c>
      <c r="C2738" s="45" t="n">
        <v>43585</v>
      </c>
      <c r="D2738" s="0" t="s">
        <v>2932</v>
      </c>
      <c r="E2738" s="0" t="n">
        <v>14081</v>
      </c>
      <c r="F2738" s="0" t="s">
        <v>3040</v>
      </c>
      <c r="G2738" s="0" t="s">
        <v>3041</v>
      </c>
      <c r="H2738" s="0" t="s">
        <v>271</v>
      </c>
    </row>
    <row r="2739" customFormat="false" ht="14.4" hidden="false" customHeight="false" outlineLevel="0" collapsed="false">
      <c r="A2739" s="44" t="n">
        <v>43556</v>
      </c>
      <c r="B2739" s="0" t="n">
        <v>137</v>
      </c>
      <c r="C2739" s="45" t="n">
        <v>43585</v>
      </c>
      <c r="D2739" s="0" t="s">
        <v>2932</v>
      </c>
      <c r="E2739" s="0" t="n">
        <v>14082</v>
      </c>
      <c r="F2739" s="0" t="s">
        <v>3042</v>
      </c>
      <c r="G2739" s="0" t="s">
        <v>3043</v>
      </c>
      <c r="H2739" s="0" t="s">
        <v>271</v>
      </c>
    </row>
    <row r="2740" customFormat="false" ht="14.4" hidden="false" customHeight="false" outlineLevel="0" collapsed="false">
      <c r="A2740" s="44" t="n">
        <v>43556</v>
      </c>
      <c r="B2740" s="0" t="n">
        <v>138</v>
      </c>
      <c r="C2740" s="45" t="n">
        <v>43585</v>
      </c>
      <c r="D2740" s="0" t="s">
        <v>2932</v>
      </c>
      <c r="E2740" s="0" t="n">
        <v>14083</v>
      </c>
      <c r="F2740" s="0" t="s">
        <v>3044</v>
      </c>
      <c r="G2740" s="0" t="s">
        <v>3045</v>
      </c>
      <c r="H2740" s="0" t="s">
        <v>271</v>
      </c>
    </row>
    <row r="2741" customFormat="false" ht="14.4" hidden="false" customHeight="false" outlineLevel="0" collapsed="false">
      <c r="A2741" s="44" t="n">
        <v>43586</v>
      </c>
      <c r="B2741" s="0" t="n">
        <v>1</v>
      </c>
      <c r="C2741" s="45" t="n">
        <v>43586</v>
      </c>
      <c r="D2741" s="0" t="s">
        <v>2932</v>
      </c>
      <c r="E2741" s="0" t="n">
        <v>13705</v>
      </c>
      <c r="F2741" s="0" t="s">
        <v>3046</v>
      </c>
      <c r="G2741" s="0" t="s">
        <v>240</v>
      </c>
      <c r="H2741" s="0" t="s">
        <v>268</v>
      </c>
    </row>
    <row r="2742" customFormat="false" ht="14.4" hidden="false" customHeight="false" outlineLevel="0" collapsed="false">
      <c r="A2742" s="44" t="n">
        <v>43586</v>
      </c>
      <c r="B2742" s="0" t="n">
        <v>2</v>
      </c>
      <c r="C2742" s="45" t="n">
        <v>43586</v>
      </c>
      <c r="D2742" s="0" t="s">
        <v>286</v>
      </c>
      <c r="E2742" s="0" t="n">
        <v>11409</v>
      </c>
      <c r="F2742" s="0" t="s">
        <v>3047</v>
      </c>
      <c r="G2742" s="0" t="s">
        <v>189</v>
      </c>
      <c r="H2742" s="0" t="s">
        <v>266</v>
      </c>
    </row>
    <row r="2743" customFormat="false" ht="14.4" hidden="false" customHeight="false" outlineLevel="0" collapsed="false">
      <c r="A2743" s="44" t="n">
        <v>43586</v>
      </c>
      <c r="B2743" s="0" t="n">
        <v>3</v>
      </c>
      <c r="C2743" s="45" t="n">
        <v>43586</v>
      </c>
      <c r="D2743" s="0" t="s">
        <v>286</v>
      </c>
      <c r="E2743" s="0" t="n">
        <v>13977</v>
      </c>
      <c r="F2743" s="0" t="s">
        <v>3048</v>
      </c>
      <c r="G2743" s="0" t="s">
        <v>156</v>
      </c>
      <c r="H2743" s="0" t="s">
        <v>268</v>
      </c>
    </row>
    <row r="2744" customFormat="false" ht="14.4" hidden="false" customHeight="false" outlineLevel="0" collapsed="false">
      <c r="A2744" s="44" t="n">
        <v>43586</v>
      </c>
      <c r="B2744" s="0" t="n">
        <v>4</v>
      </c>
      <c r="C2744" s="45" t="n">
        <v>43586</v>
      </c>
      <c r="D2744" s="0" t="s">
        <v>286</v>
      </c>
      <c r="E2744" s="0" t="n">
        <v>13499</v>
      </c>
      <c r="F2744" s="0" t="s">
        <v>3049</v>
      </c>
      <c r="G2744" s="0" t="s">
        <v>156</v>
      </c>
      <c r="H2744" s="0" t="s">
        <v>267</v>
      </c>
    </row>
    <row r="2745" customFormat="false" ht="14.4" hidden="false" customHeight="false" outlineLevel="0" collapsed="false">
      <c r="A2745" s="44" t="n">
        <v>43586</v>
      </c>
      <c r="B2745" s="0" t="n">
        <v>5</v>
      </c>
      <c r="C2745" s="45" t="n">
        <v>43586</v>
      </c>
      <c r="D2745" s="0" t="s">
        <v>286</v>
      </c>
      <c r="E2745" s="0" t="n">
        <v>13459</v>
      </c>
      <c r="F2745" s="0" t="s">
        <v>3050</v>
      </c>
      <c r="G2745" s="0" t="s">
        <v>156</v>
      </c>
      <c r="H2745" s="0" t="s">
        <v>267</v>
      </c>
    </row>
    <row r="2746" customFormat="false" ht="14.4" hidden="false" customHeight="false" outlineLevel="0" collapsed="false">
      <c r="A2746" s="44" t="n">
        <v>43586</v>
      </c>
      <c r="B2746" s="0" t="n">
        <v>6</v>
      </c>
      <c r="C2746" s="45" t="n">
        <v>43586</v>
      </c>
      <c r="D2746" s="0" t="s">
        <v>286</v>
      </c>
      <c r="E2746" s="0" t="n">
        <v>12716</v>
      </c>
      <c r="F2746" s="0" t="s">
        <v>3051</v>
      </c>
      <c r="G2746" s="0" t="s">
        <v>156</v>
      </c>
      <c r="H2746" s="0" t="s">
        <v>269</v>
      </c>
    </row>
    <row r="2747" customFormat="false" ht="14.4" hidden="false" customHeight="false" outlineLevel="0" collapsed="false">
      <c r="A2747" s="44" t="n">
        <v>43586</v>
      </c>
      <c r="B2747" s="0" t="n">
        <v>7</v>
      </c>
      <c r="C2747" s="45" t="n">
        <v>43586</v>
      </c>
      <c r="D2747" s="0" t="s">
        <v>286</v>
      </c>
      <c r="E2747" s="0" t="n">
        <v>13502</v>
      </c>
      <c r="F2747" s="0" t="s">
        <v>3052</v>
      </c>
      <c r="G2747" s="0" t="s">
        <v>156</v>
      </c>
      <c r="H2747" s="0" t="s">
        <v>267</v>
      </c>
    </row>
    <row r="2748" customFormat="false" ht="14.4" hidden="false" customHeight="false" outlineLevel="0" collapsed="false">
      <c r="A2748" s="44" t="n">
        <v>43586</v>
      </c>
      <c r="B2748" s="0" t="n">
        <v>8</v>
      </c>
      <c r="C2748" s="45" t="n">
        <v>43586</v>
      </c>
      <c r="D2748" s="0" t="s">
        <v>286</v>
      </c>
      <c r="E2748" s="0" t="n">
        <v>12541</v>
      </c>
      <c r="F2748" s="0" t="s">
        <v>3053</v>
      </c>
      <c r="G2748" s="0" t="s">
        <v>82</v>
      </c>
      <c r="H2748" s="0" t="s">
        <v>266</v>
      </c>
    </row>
    <row r="2749" customFormat="false" ht="14.4" hidden="false" customHeight="false" outlineLevel="0" collapsed="false">
      <c r="A2749" s="44" t="n">
        <v>43586</v>
      </c>
      <c r="B2749" s="0" t="n">
        <v>9</v>
      </c>
      <c r="C2749" s="45" t="n">
        <v>43587</v>
      </c>
      <c r="D2749" s="0" t="s">
        <v>286</v>
      </c>
      <c r="E2749" s="0" t="n">
        <v>13677</v>
      </c>
      <c r="F2749" s="0" t="s">
        <v>3054</v>
      </c>
      <c r="G2749" s="0" t="s">
        <v>193</v>
      </c>
      <c r="H2749" s="0" t="s">
        <v>267</v>
      </c>
    </row>
    <row r="2750" customFormat="false" ht="14.4" hidden="false" customHeight="false" outlineLevel="0" collapsed="false">
      <c r="A2750" s="44" t="n">
        <v>43586</v>
      </c>
      <c r="B2750" s="0" t="n">
        <v>10</v>
      </c>
      <c r="C2750" s="45" t="n">
        <v>43587</v>
      </c>
      <c r="D2750" s="0" t="s">
        <v>286</v>
      </c>
      <c r="E2750" s="0" t="n">
        <v>12721</v>
      </c>
      <c r="F2750" s="0" t="s">
        <v>3055</v>
      </c>
      <c r="G2750" s="0" t="s">
        <v>27</v>
      </c>
      <c r="H2750" s="0" t="s">
        <v>269</v>
      </c>
    </row>
    <row r="2751" customFormat="false" ht="14.4" hidden="false" customHeight="false" outlineLevel="0" collapsed="false">
      <c r="A2751" s="44" t="n">
        <v>43586</v>
      </c>
      <c r="B2751" s="0" t="n">
        <v>11</v>
      </c>
      <c r="C2751" s="45" t="n">
        <v>43587</v>
      </c>
      <c r="D2751" s="0" t="s">
        <v>286</v>
      </c>
      <c r="E2751" s="0" t="n">
        <v>8623</v>
      </c>
      <c r="F2751" s="0" t="s">
        <v>3056</v>
      </c>
      <c r="G2751" s="0" t="s">
        <v>21</v>
      </c>
      <c r="H2751" s="0" t="s">
        <v>270</v>
      </c>
    </row>
    <row r="2752" customFormat="false" ht="14.4" hidden="false" customHeight="false" outlineLevel="0" collapsed="false">
      <c r="A2752" s="44" t="n">
        <v>43586</v>
      </c>
      <c r="B2752" s="0" t="n">
        <v>12</v>
      </c>
      <c r="C2752" s="45" t="n">
        <v>43587</v>
      </c>
      <c r="D2752" s="0" t="s">
        <v>286</v>
      </c>
      <c r="E2752" s="0" t="n">
        <v>12726</v>
      </c>
      <c r="F2752" s="0" t="s">
        <v>3057</v>
      </c>
      <c r="G2752" s="0" t="s">
        <v>22</v>
      </c>
      <c r="H2752" s="0" t="s">
        <v>269</v>
      </c>
    </row>
    <row r="2753" customFormat="false" ht="14.4" hidden="false" customHeight="false" outlineLevel="0" collapsed="false">
      <c r="A2753" s="44" t="n">
        <v>43586</v>
      </c>
      <c r="B2753" s="0" t="n">
        <v>13</v>
      </c>
      <c r="C2753" s="45" t="n">
        <v>43587</v>
      </c>
      <c r="D2753" s="0" t="s">
        <v>286</v>
      </c>
      <c r="E2753" s="0" t="n">
        <v>7967</v>
      </c>
      <c r="F2753" s="0" t="s">
        <v>3058</v>
      </c>
      <c r="G2753" s="0" t="s">
        <v>133</v>
      </c>
      <c r="H2753" s="0" t="s">
        <v>267</v>
      </c>
    </row>
    <row r="2754" customFormat="false" ht="14.4" hidden="false" customHeight="false" outlineLevel="0" collapsed="false">
      <c r="A2754" s="44" t="n">
        <v>43586</v>
      </c>
      <c r="B2754" s="0" t="n">
        <v>14</v>
      </c>
      <c r="C2754" s="45" t="n">
        <v>43587</v>
      </c>
      <c r="D2754" s="0" t="s">
        <v>286</v>
      </c>
      <c r="E2754" s="0" t="n">
        <v>12990</v>
      </c>
      <c r="F2754" s="0" t="s">
        <v>3059</v>
      </c>
      <c r="G2754" s="0" t="s">
        <v>164</v>
      </c>
      <c r="H2754" s="0" t="s">
        <v>273</v>
      </c>
    </row>
    <row r="2755" customFormat="false" ht="14.4" hidden="false" customHeight="false" outlineLevel="0" collapsed="false">
      <c r="A2755" s="44" t="n">
        <v>43586</v>
      </c>
      <c r="B2755" s="0" t="n">
        <v>15</v>
      </c>
      <c r="C2755" s="45" t="n">
        <v>43587</v>
      </c>
      <c r="D2755" s="0" t="s">
        <v>286</v>
      </c>
      <c r="E2755" s="0" t="n">
        <v>11676</v>
      </c>
      <c r="F2755" s="0" t="s">
        <v>3060</v>
      </c>
      <c r="G2755" s="0" t="s">
        <v>251</v>
      </c>
      <c r="H2755" s="0" t="s">
        <v>267</v>
      </c>
    </row>
    <row r="2756" customFormat="false" ht="14.4" hidden="false" customHeight="false" outlineLevel="0" collapsed="false">
      <c r="A2756" s="44" t="n">
        <v>43586</v>
      </c>
      <c r="B2756" s="0" t="n">
        <v>16</v>
      </c>
      <c r="C2756" s="45" t="n">
        <v>43587</v>
      </c>
      <c r="D2756" s="0" t="s">
        <v>286</v>
      </c>
      <c r="E2756" s="0" t="n">
        <v>12999</v>
      </c>
      <c r="F2756" s="0" t="s">
        <v>3061</v>
      </c>
      <c r="G2756" s="0" t="s">
        <v>175</v>
      </c>
      <c r="H2756" s="0" t="s">
        <v>262</v>
      </c>
    </row>
    <row r="2757" customFormat="false" ht="14.4" hidden="false" customHeight="false" outlineLevel="0" collapsed="false">
      <c r="A2757" s="44" t="n">
        <v>43586</v>
      </c>
      <c r="B2757" s="0" t="n">
        <v>17</v>
      </c>
      <c r="C2757" s="45" t="n">
        <v>43588</v>
      </c>
      <c r="D2757" s="0" t="s">
        <v>286</v>
      </c>
      <c r="E2757" s="0" t="n">
        <v>13708</v>
      </c>
      <c r="F2757" s="0" t="s">
        <v>3062</v>
      </c>
      <c r="G2757" s="0" t="s">
        <v>177</v>
      </c>
      <c r="H2757" s="0" t="s">
        <v>272</v>
      </c>
    </row>
    <row r="2758" customFormat="false" ht="14.4" hidden="false" customHeight="false" outlineLevel="0" collapsed="false">
      <c r="A2758" s="44" t="n">
        <v>43586</v>
      </c>
      <c r="B2758" s="0" t="n">
        <v>18</v>
      </c>
      <c r="C2758" s="45" t="n">
        <v>43588</v>
      </c>
      <c r="D2758" s="0" t="s">
        <v>286</v>
      </c>
      <c r="E2758" s="0" t="n">
        <v>12119</v>
      </c>
      <c r="F2758" s="0" t="s">
        <v>3063</v>
      </c>
      <c r="G2758" s="0" t="s">
        <v>127</v>
      </c>
      <c r="H2758" s="0" t="s">
        <v>273</v>
      </c>
    </row>
    <row r="2759" customFormat="false" ht="14.4" hidden="false" customHeight="false" outlineLevel="0" collapsed="false">
      <c r="A2759" s="44" t="n">
        <v>43586</v>
      </c>
      <c r="B2759" s="0" t="n">
        <v>19</v>
      </c>
      <c r="C2759" s="45" t="n">
        <v>43588</v>
      </c>
      <c r="D2759" s="0" t="s">
        <v>286</v>
      </c>
      <c r="E2759" s="0" t="n">
        <v>14001</v>
      </c>
      <c r="F2759" s="0" t="s">
        <v>3064</v>
      </c>
      <c r="G2759" s="0" t="s">
        <v>15</v>
      </c>
      <c r="H2759" s="0" t="s">
        <v>268</v>
      </c>
    </row>
    <row r="2760" customFormat="false" ht="14.4" hidden="false" customHeight="false" outlineLevel="0" collapsed="false">
      <c r="A2760" s="44" t="n">
        <v>43586</v>
      </c>
      <c r="B2760" s="0" t="n">
        <v>20</v>
      </c>
      <c r="C2760" s="45" t="n">
        <v>43588</v>
      </c>
      <c r="D2760" s="0" t="s">
        <v>286</v>
      </c>
      <c r="E2760" s="0" t="n">
        <v>12856</v>
      </c>
      <c r="F2760" s="0" t="s">
        <v>3065</v>
      </c>
      <c r="G2760" s="0" t="s">
        <v>15</v>
      </c>
      <c r="H2760" s="0" t="s">
        <v>264</v>
      </c>
    </row>
    <row r="2761" customFormat="false" ht="14.4" hidden="false" customHeight="false" outlineLevel="0" collapsed="false">
      <c r="A2761" s="44" t="n">
        <v>43586</v>
      </c>
      <c r="B2761" s="0" t="n">
        <v>21</v>
      </c>
      <c r="C2761" s="45" t="n">
        <v>43588</v>
      </c>
      <c r="D2761" s="0" t="s">
        <v>286</v>
      </c>
      <c r="E2761" s="0" t="n">
        <v>12511</v>
      </c>
      <c r="F2761" s="0" t="s">
        <v>3066</v>
      </c>
      <c r="G2761" s="0" t="s">
        <v>17</v>
      </c>
      <c r="H2761" s="0" t="s">
        <v>267</v>
      </c>
    </row>
    <row r="2762" customFormat="false" ht="14.4" hidden="false" customHeight="false" outlineLevel="0" collapsed="false">
      <c r="A2762" s="44" t="n">
        <v>43586</v>
      </c>
      <c r="B2762" s="0" t="n">
        <v>22</v>
      </c>
      <c r="C2762" s="45" t="n">
        <v>43588</v>
      </c>
      <c r="D2762" s="0" t="s">
        <v>286</v>
      </c>
      <c r="E2762" s="0" t="n">
        <v>9098</v>
      </c>
      <c r="F2762" s="0" t="s">
        <v>3067</v>
      </c>
      <c r="G2762" s="0" t="s">
        <v>19</v>
      </c>
      <c r="H2762" s="0" t="s">
        <v>261</v>
      </c>
    </row>
    <row r="2763" customFormat="false" ht="14.4" hidden="false" customHeight="false" outlineLevel="0" collapsed="false">
      <c r="A2763" s="44" t="n">
        <v>43586</v>
      </c>
      <c r="B2763" s="0" t="n">
        <v>23</v>
      </c>
      <c r="C2763" s="45" t="n">
        <v>43588</v>
      </c>
      <c r="D2763" s="0" t="s">
        <v>286</v>
      </c>
      <c r="E2763" s="0" t="n">
        <v>12722</v>
      </c>
      <c r="F2763" s="0" t="s">
        <v>3068</v>
      </c>
      <c r="G2763" s="0" t="s">
        <v>27</v>
      </c>
      <c r="H2763" s="0" t="s">
        <v>269</v>
      </c>
    </row>
    <row r="2764" customFormat="false" ht="14.4" hidden="false" customHeight="false" outlineLevel="0" collapsed="false">
      <c r="A2764" s="44" t="n">
        <v>43586</v>
      </c>
      <c r="B2764" s="0" t="n">
        <v>24</v>
      </c>
      <c r="C2764" s="45" t="n">
        <v>43588</v>
      </c>
      <c r="D2764" s="0" t="s">
        <v>286</v>
      </c>
      <c r="E2764" s="0" t="n">
        <v>13019</v>
      </c>
      <c r="F2764" s="0" t="s">
        <v>3069</v>
      </c>
      <c r="G2764" s="0" t="s">
        <v>193</v>
      </c>
      <c r="H2764" s="0" t="s">
        <v>271</v>
      </c>
    </row>
    <row r="2765" customFormat="false" ht="14.4" hidden="false" customHeight="false" outlineLevel="0" collapsed="false">
      <c r="A2765" s="44" t="n">
        <v>43586</v>
      </c>
      <c r="B2765" s="0" t="n">
        <v>25</v>
      </c>
      <c r="C2765" s="45" t="n">
        <v>43591</v>
      </c>
      <c r="D2765" s="0" t="s">
        <v>286</v>
      </c>
      <c r="E2765" s="0" t="n">
        <v>13011</v>
      </c>
      <c r="F2765" s="0" t="s">
        <v>3070</v>
      </c>
      <c r="G2765" s="0" t="s">
        <v>193</v>
      </c>
      <c r="H2765" s="0" t="s">
        <v>271</v>
      </c>
    </row>
    <row r="2766" customFormat="false" ht="14.4" hidden="false" customHeight="false" outlineLevel="0" collapsed="false">
      <c r="A2766" s="44" t="n">
        <v>43586</v>
      </c>
      <c r="B2766" s="0" t="n">
        <v>26</v>
      </c>
      <c r="C2766" s="45" t="n">
        <v>43591</v>
      </c>
      <c r="D2766" s="0" t="s">
        <v>286</v>
      </c>
      <c r="E2766" s="0" t="n">
        <v>14036</v>
      </c>
      <c r="F2766" s="0" t="s">
        <v>3071</v>
      </c>
      <c r="G2766" s="0" t="s">
        <v>133</v>
      </c>
      <c r="H2766" s="0" t="s">
        <v>267</v>
      </c>
    </row>
    <row r="2767" customFormat="false" ht="14.4" hidden="false" customHeight="false" outlineLevel="0" collapsed="false">
      <c r="A2767" s="44" t="n">
        <v>43586</v>
      </c>
      <c r="B2767" s="0" t="n">
        <v>27</v>
      </c>
      <c r="C2767" s="45" t="n">
        <v>43591</v>
      </c>
      <c r="D2767" s="0" t="s">
        <v>286</v>
      </c>
      <c r="E2767" s="0" t="n">
        <v>10649</v>
      </c>
      <c r="F2767" s="0" t="s">
        <v>3072</v>
      </c>
      <c r="G2767" s="0" t="s">
        <v>156</v>
      </c>
      <c r="H2767" s="0" t="s">
        <v>274</v>
      </c>
    </row>
    <row r="2768" customFormat="false" ht="14.4" hidden="false" customHeight="false" outlineLevel="0" collapsed="false">
      <c r="A2768" s="44" t="n">
        <v>43586</v>
      </c>
      <c r="B2768" s="0" t="n">
        <v>28</v>
      </c>
      <c r="C2768" s="45" t="n">
        <v>43591</v>
      </c>
      <c r="D2768" s="0" t="s">
        <v>286</v>
      </c>
      <c r="E2768" s="0" t="n">
        <v>10546</v>
      </c>
      <c r="F2768" s="0" t="s">
        <v>3073</v>
      </c>
      <c r="G2768" s="0" t="s">
        <v>156</v>
      </c>
      <c r="H2768" s="0" t="s">
        <v>266</v>
      </c>
    </row>
    <row r="2769" customFormat="false" ht="14.4" hidden="false" customHeight="false" outlineLevel="0" collapsed="false">
      <c r="A2769" s="44" t="n">
        <v>43586</v>
      </c>
      <c r="B2769" s="0" t="n">
        <v>29</v>
      </c>
      <c r="C2769" s="45" t="n">
        <v>43591</v>
      </c>
      <c r="D2769" s="0" t="s">
        <v>286</v>
      </c>
      <c r="E2769" s="0" t="n">
        <v>13966</v>
      </c>
      <c r="F2769" s="0" t="s">
        <v>3074</v>
      </c>
      <c r="G2769" s="0" t="s">
        <v>159</v>
      </c>
      <c r="H2769" s="0" t="s">
        <v>265</v>
      </c>
    </row>
    <row r="2770" customFormat="false" ht="14.4" hidden="false" customHeight="false" outlineLevel="0" collapsed="false">
      <c r="A2770" s="44" t="n">
        <v>43586</v>
      </c>
      <c r="B2770" s="0" t="n">
        <v>30</v>
      </c>
      <c r="C2770" s="45" t="n">
        <v>43591</v>
      </c>
      <c r="D2770" s="0" t="s">
        <v>286</v>
      </c>
      <c r="E2770" s="0" t="n">
        <v>13628</v>
      </c>
      <c r="F2770" s="0" t="s">
        <v>3075</v>
      </c>
      <c r="G2770" s="0" t="s">
        <v>156</v>
      </c>
      <c r="H2770" s="0" t="s">
        <v>270</v>
      </c>
    </row>
    <row r="2771" customFormat="false" ht="14.4" hidden="false" customHeight="false" outlineLevel="0" collapsed="false">
      <c r="A2771" s="44" t="n">
        <v>43586</v>
      </c>
      <c r="B2771" s="0" t="n">
        <v>31</v>
      </c>
      <c r="C2771" s="45" t="n">
        <v>43591</v>
      </c>
      <c r="D2771" s="0" t="s">
        <v>286</v>
      </c>
      <c r="E2771" s="0" t="n">
        <v>12285</v>
      </c>
      <c r="F2771" s="0" t="s">
        <v>3076</v>
      </c>
      <c r="G2771" s="0" t="s">
        <v>157</v>
      </c>
      <c r="H2771" s="0" t="s">
        <v>270</v>
      </c>
    </row>
    <row r="2772" customFormat="false" ht="14.4" hidden="false" customHeight="false" outlineLevel="0" collapsed="false">
      <c r="A2772" s="44" t="n">
        <v>43586</v>
      </c>
      <c r="B2772" s="0" t="n">
        <v>32</v>
      </c>
      <c r="C2772" s="45" t="n">
        <v>43591</v>
      </c>
      <c r="D2772" s="0" t="s">
        <v>286</v>
      </c>
      <c r="E2772" s="0" t="n">
        <v>14142</v>
      </c>
      <c r="F2772" s="0" t="s">
        <v>3077</v>
      </c>
      <c r="G2772" s="0" t="s">
        <v>157</v>
      </c>
      <c r="H2772" s="0" t="s">
        <v>270</v>
      </c>
    </row>
    <row r="2773" customFormat="false" ht="14.4" hidden="false" customHeight="false" outlineLevel="0" collapsed="false">
      <c r="A2773" s="44" t="n">
        <v>43586</v>
      </c>
      <c r="B2773" s="0" t="n">
        <v>33</v>
      </c>
      <c r="C2773" s="45" t="n">
        <v>43592</v>
      </c>
      <c r="D2773" s="0" t="s">
        <v>286</v>
      </c>
      <c r="E2773" s="0" t="n">
        <v>8589</v>
      </c>
      <c r="F2773" s="0" t="s">
        <v>3078</v>
      </c>
      <c r="G2773" s="0" t="s">
        <v>195</v>
      </c>
      <c r="H2773" s="0" t="s">
        <v>270</v>
      </c>
    </row>
    <row r="2774" customFormat="false" ht="14.4" hidden="false" customHeight="false" outlineLevel="0" collapsed="false">
      <c r="A2774" s="44" t="n">
        <v>43586</v>
      </c>
      <c r="B2774" s="0" t="n">
        <v>34</v>
      </c>
      <c r="C2774" s="45" t="n">
        <v>43592</v>
      </c>
      <c r="D2774" s="0" t="s">
        <v>286</v>
      </c>
      <c r="E2774" s="0" t="n">
        <v>11411</v>
      </c>
      <c r="F2774" s="0" t="s">
        <v>3079</v>
      </c>
      <c r="G2774" s="0" t="s">
        <v>189</v>
      </c>
      <c r="H2774" s="0" t="s">
        <v>265</v>
      </c>
    </row>
    <row r="2775" customFormat="false" ht="14.4" hidden="false" customHeight="false" outlineLevel="0" collapsed="false">
      <c r="A2775" s="44" t="n">
        <v>43586</v>
      </c>
      <c r="B2775" s="0" t="n">
        <v>35</v>
      </c>
      <c r="C2775" s="45" t="n">
        <v>43592</v>
      </c>
      <c r="D2775" s="0" t="s">
        <v>286</v>
      </c>
      <c r="E2775" s="0" t="n">
        <v>12472</v>
      </c>
      <c r="F2775" s="0" t="s">
        <v>3080</v>
      </c>
      <c r="G2775" s="0" t="s">
        <v>156</v>
      </c>
      <c r="H2775" s="0" t="s">
        <v>268</v>
      </c>
    </row>
    <row r="2776" customFormat="false" ht="14.4" hidden="false" customHeight="false" outlineLevel="0" collapsed="false">
      <c r="A2776" s="44" t="n">
        <v>43586</v>
      </c>
      <c r="B2776" s="0" t="n">
        <v>36</v>
      </c>
      <c r="C2776" s="45" t="n">
        <v>43592</v>
      </c>
      <c r="D2776" s="0" t="s">
        <v>286</v>
      </c>
      <c r="E2776" s="0" t="n">
        <v>13454</v>
      </c>
      <c r="F2776" s="0" t="s">
        <v>3081</v>
      </c>
      <c r="G2776" s="0" t="s">
        <v>133</v>
      </c>
      <c r="H2776" s="0" t="s">
        <v>263</v>
      </c>
    </row>
    <row r="2777" customFormat="false" ht="14.4" hidden="false" customHeight="false" outlineLevel="0" collapsed="false">
      <c r="A2777" s="44" t="n">
        <v>43586</v>
      </c>
      <c r="B2777" s="0" t="n">
        <v>37</v>
      </c>
      <c r="C2777" s="45" t="n">
        <v>43592</v>
      </c>
      <c r="D2777" s="0" t="s">
        <v>286</v>
      </c>
      <c r="E2777" s="0" t="n">
        <v>13942</v>
      </c>
      <c r="F2777" s="0" t="s">
        <v>3082</v>
      </c>
      <c r="G2777" s="0" t="s">
        <v>133</v>
      </c>
      <c r="H2777" s="0" t="s">
        <v>270</v>
      </c>
    </row>
    <row r="2778" customFormat="false" ht="14.4" hidden="false" customHeight="false" outlineLevel="0" collapsed="false">
      <c r="A2778" s="44" t="n">
        <v>43586</v>
      </c>
      <c r="B2778" s="0" t="n">
        <v>38</v>
      </c>
      <c r="C2778" s="45" t="n">
        <v>43592</v>
      </c>
      <c r="D2778" s="0" t="s">
        <v>286</v>
      </c>
      <c r="E2778" s="0" t="n">
        <v>13458</v>
      </c>
      <c r="F2778" s="0" t="s">
        <v>3083</v>
      </c>
      <c r="G2778" s="0" t="s">
        <v>144</v>
      </c>
      <c r="H2778" s="0" t="s">
        <v>272</v>
      </c>
    </row>
    <row r="2779" customFormat="false" ht="14.4" hidden="false" customHeight="false" outlineLevel="0" collapsed="false">
      <c r="A2779" s="44" t="n">
        <v>43586</v>
      </c>
      <c r="B2779" s="0" t="n">
        <v>39</v>
      </c>
      <c r="C2779" s="45" t="n">
        <v>43592</v>
      </c>
      <c r="D2779" s="0" t="s">
        <v>286</v>
      </c>
      <c r="E2779" s="0" t="n">
        <v>11808</v>
      </c>
      <c r="F2779" s="0" t="s">
        <v>3084</v>
      </c>
      <c r="G2779" s="0" t="s">
        <v>105</v>
      </c>
      <c r="H2779" s="0" t="s">
        <v>266</v>
      </c>
    </row>
    <row r="2780" customFormat="false" ht="14.4" hidden="false" customHeight="false" outlineLevel="0" collapsed="false">
      <c r="A2780" s="44" t="n">
        <v>43586</v>
      </c>
      <c r="B2780" s="0" t="n">
        <v>40</v>
      </c>
      <c r="C2780" s="45" t="n">
        <v>43592</v>
      </c>
      <c r="D2780" s="0" t="s">
        <v>286</v>
      </c>
      <c r="E2780" s="0" t="n">
        <v>13481</v>
      </c>
      <c r="F2780" s="0" t="s">
        <v>3085</v>
      </c>
      <c r="G2780" s="0" t="s">
        <v>107</v>
      </c>
      <c r="H2780" s="0" t="s">
        <v>267</v>
      </c>
    </row>
    <row r="2781" customFormat="false" ht="14.4" hidden="false" customHeight="false" outlineLevel="0" collapsed="false">
      <c r="A2781" s="44" t="n">
        <v>43586</v>
      </c>
      <c r="B2781" s="0" t="n">
        <v>41</v>
      </c>
      <c r="C2781" s="45" t="n">
        <v>43593</v>
      </c>
      <c r="D2781" s="0" t="s">
        <v>286</v>
      </c>
      <c r="E2781" s="0" t="n">
        <v>11756</v>
      </c>
      <c r="F2781" s="0" t="s">
        <v>3086</v>
      </c>
      <c r="G2781" s="0" t="s">
        <v>103</v>
      </c>
      <c r="H2781" s="0" t="s">
        <v>268</v>
      </c>
    </row>
    <row r="2782" customFormat="false" ht="14.4" hidden="false" customHeight="false" outlineLevel="0" collapsed="false">
      <c r="A2782" s="44" t="n">
        <v>43586</v>
      </c>
      <c r="B2782" s="0" t="n">
        <v>42</v>
      </c>
      <c r="C2782" s="45" t="n">
        <v>43593</v>
      </c>
      <c r="D2782" s="0" t="s">
        <v>286</v>
      </c>
      <c r="E2782" s="0" t="n">
        <v>13133</v>
      </c>
      <c r="F2782" s="0" t="s">
        <v>3087</v>
      </c>
      <c r="G2782" s="0" t="s">
        <v>105</v>
      </c>
      <c r="H2782" s="0" t="s">
        <v>264</v>
      </c>
    </row>
    <row r="2783" customFormat="false" ht="14.4" hidden="false" customHeight="false" outlineLevel="0" collapsed="false">
      <c r="A2783" s="44" t="n">
        <v>43586</v>
      </c>
      <c r="B2783" s="0" t="n">
        <v>43</v>
      </c>
      <c r="C2783" s="45" t="n">
        <v>43593</v>
      </c>
      <c r="D2783" s="0" t="s">
        <v>286</v>
      </c>
      <c r="E2783" s="0" t="n">
        <v>13518</v>
      </c>
      <c r="F2783" s="0" t="s">
        <v>3088</v>
      </c>
      <c r="G2783" s="0" t="s">
        <v>60</v>
      </c>
      <c r="H2783" s="0" t="s">
        <v>268</v>
      </c>
    </row>
    <row r="2784" customFormat="false" ht="14.4" hidden="false" customHeight="false" outlineLevel="0" collapsed="false">
      <c r="A2784" s="44" t="n">
        <v>43586</v>
      </c>
      <c r="B2784" s="0" t="n">
        <v>44</v>
      </c>
      <c r="C2784" s="45" t="n">
        <v>43593</v>
      </c>
      <c r="D2784" s="0" t="s">
        <v>286</v>
      </c>
      <c r="E2784" s="0" t="n">
        <v>13445</v>
      </c>
      <c r="F2784" s="0" t="s">
        <v>3089</v>
      </c>
      <c r="G2784" s="0" t="s">
        <v>64</v>
      </c>
      <c r="H2784" s="0" t="s">
        <v>272</v>
      </c>
    </row>
    <row r="2785" customFormat="false" ht="14.4" hidden="false" customHeight="false" outlineLevel="0" collapsed="false">
      <c r="A2785" s="44" t="n">
        <v>43586</v>
      </c>
      <c r="B2785" s="0" t="n">
        <v>45</v>
      </c>
      <c r="C2785" s="45" t="n">
        <v>43593</v>
      </c>
      <c r="D2785" s="0" t="s">
        <v>286</v>
      </c>
      <c r="E2785" s="0" t="n">
        <v>13976</v>
      </c>
      <c r="F2785" s="0" t="s">
        <v>3090</v>
      </c>
      <c r="G2785" s="0" t="s">
        <v>250</v>
      </c>
      <c r="H2785" s="0" t="s">
        <v>265</v>
      </c>
    </row>
    <row r="2786" customFormat="false" ht="14.4" hidden="false" customHeight="false" outlineLevel="0" collapsed="false">
      <c r="A2786" s="44" t="n">
        <v>43586</v>
      </c>
      <c r="B2786" s="0" t="n">
        <v>46</v>
      </c>
      <c r="C2786" s="45" t="n">
        <v>43593</v>
      </c>
      <c r="D2786" s="0" t="s">
        <v>286</v>
      </c>
      <c r="E2786" s="0" t="n">
        <v>11903</v>
      </c>
      <c r="F2786" s="0" t="s">
        <v>3091</v>
      </c>
      <c r="G2786" s="0" t="s">
        <v>157</v>
      </c>
      <c r="H2786" s="0" t="s">
        <v>267</v>
      </c>
    </row>
    <row r="2787" customFormat="false" ht="14.4" hidden="false" customHeight="false" outlineLevel="0" collapsed="false">
      <c r="A2787" s="44" t="n">
        <v>43586</v>
      </c>
      <c r="B2787" s="0" t="n">
        <v>47</v>
      </c>
      <c r="C2787" s="45" t="n">
        <v>43593</v>
      </c>
      <c r="D2787" s="0" t="s">
        <v>286</v>
      </c>
      <c r="E2787" s="0" t="n">
        <v>13537</v>
      </c>
      <c r="F2787" s="0" t="s">
        <v>3092</v>
      </c>
      <c r="G2787" s="0" t="s">
        <v>205</v>
      </c>
      <c r="H2787" s="0" t="s">
        <v>268</v>
      </c>
    </row>
    <row r="2788" customFormat="false" ht="14.4" hidden="false" customHeight="false" outlineLevel="0" collapsed="false">
      <c r="A2788" s="44" t="n">
        <v>43586</v>
      </c>
      <c r="B2788" s="0" t="n">
        <v>48</v>
      </c>
      <c r="C2788" s="45" t="n">
        <v>43593</v>
      </c>
      <c r="D2788" s="0" t="s">
        <v>286</v>
      </c>
      <c r="E2788" s="0" t="n">
        <v>13793</v>
      </c>
      <c r="F2788" s="0" t="s">
        <v>3093</v>
      </c>
      <c r="G2788" s="0" t="s">
        <v>174</v>
      </c>
      <c r="H2788" s="0" t="s">
        <v>265</v>
      </c>
    </row>
    <row r="2789" customFormat="false" ht="14.4" hidden="false" customHeight="false" outlineLevel="0" collapsed="false">
      <c r="A2789" s="44" t="n">
        <v>43586</v>
      </c>
      <c r="B2789" s="0" t="n">
        <v>49</v>
      </c>
      <c r="C2789" s="45" t="n">
        <v>43594</v>
      </c>
      <c r="D2789" s="0" t="s">
        <v>286</v>
      </c>
      <c r="E2789" s="0" t="n">
        <v>8659</v>
      </c>
      <c r="F2789" s="0" t="s">
        <v>3094</v>
      </c>
      <c r="G2789" s="0" t="s">
        <v>244</v>
      </c>
      <c r="H2789" s="0" t="s">
        <v>270</v>
      </c>
    </row>
    <row r="2790" customFormat="false" ht="14.4" hidden="false" customHeight="false" outlineLevel="0" collapsed="false">
      <c r="A2790" s="44" t="n">
        <v>43586</v>
      </c>
      <c r="B2790" s="0" t="n">
        <v>50</v>
      </c>
      <c r="C2790" s="45" t="n">
        <v>43594</v>
      </c>
      <c r="D2790" s="0" t="s">
        <v>286</v>
      </c>
      <c r="E2790" s="0" t="n">
        <v>13625</v>
      </c>
      <c r="F2790" s="0" t="s">
        <v>3095</v>
      </c>
      <c r="G2790" s="0" t="s">
        <v>174</v>
      </c>
      <c r="H2790" s="0" t="s">
        <v>267</v>
      </c>
    </row>
    <row r="2791" customFormat="false" ht="14.4" hidden="false" customHeight="false" outlineLevel="0" collapsed="false">
      <c r="A2791" s="44" t="n">
        <v>43586</v>
      </c>
      <c r="B2791" s="0" t="n">
        <v>51</v>
      </c>
      <c r="C2791" s="45" t="n">
        <v>43594</v>
      </c>
      <c r="D2791" s="0" t="s">
        <v>286</v>
      </c>
      <c r="E2791" s="0" t="n">
        <v>13229</v>
      </c>
      <c r="F2791" s="0" t="s">
        <v>3096</v>
      </c>
      <c r="G2791" s="0" t="s">
        <v>174</v>
      </c>
      <c r="H2791" s="0" t="s">
        <v>268</v>
      </c>
    </row>
    <row r="2792" customFormat="false" ht="14.4" hidden="false" customHeight="false" outlineLevel="0" collapsed="false">
      <c r="A2792" s="44" t="n">
        <v>43586</v>
      </c>
      <c r="B2792" s="0" t="n">
        <v>52</v>
      </c>
      <c r="C2792" s="45" t="n">
        <v>43594</v>
      </c>
      <c r="D2792" s="0" t="s">
        <v>286</v>
      </c>
      <c r="E2792" s="0" t="n">
        <v>13680</v>
      </c>
      <c r="F2792" s="0" t="s">
        <v>3097</v>
      </c>
      <c r="G2792" s="0" t="s">
        <v>174</v>
      </c>
      <c r="H2792" s="0" t="s">
        <v>264</v>
      </c>
    </row>
    <row r="2793" customFormat="false" ht="14.4" hidden="false" customHeight="false" outlineLevel="0" collapsed="false">
      <c r="A2793" s="44" t="n">
        <v>43586</v>
      </c>
      <c r="B2793" s="0" t="n">
        <v>53</v>
      </c>
      <c r="C2793" s="45" t="n">
        <v>43594</v>
      </c>
      <c r="D2793" s="0" t="s">
        <v>286</v>
      </c>
      <c r="E2793" s="0" t="n">
        <v>13790</v>
      </c>
      <c r="F2793" s="0" t="s">
        <v>3098</v>
      </c>
      <c r="G2793" s="0" t="s">
        <v>156</v>
      </c>
      <c r="H2793" s="0" t="s">
        <v>265</v>
      </c>
    </row>
    <row r="2794" customFormat="false" ht="14.4" hidden="false" customHeight="false" outlineLevel="0" collapsed="false">
      <c r="A2794" s="44" t="n">
        <v>43586</v>
      </c>
      <c r="B2794" s="0" t="n">
        <v>54</v>
      </c>
      <c r="C2794" s="45" t="n">
        <v>43594</v>
      </c>
      <c r="D2794" s="0" t="s">
        <v>286</v>
      </c>
      <c r="E2794" s="0" t="n">
        <v>11412</v>
      </c>
      <c r="F2794" s="0" t="s">
        <v>3099</v>
      </c>
      <c r="G2794" s="0" t="s">
        <v>251</v>
      </c>
      <c r="H2794" s="0" t="s">
        <v>265</v>
      </c>
    </row>
    <row r="2795" customFormat="false" ht="14.4" hidden="false" customHeight="false" outlineLevel="0" collapsed="false">
      <c r="A2795" s="44" t="n">
        <v>43586</v>
      </c>
      <c r="B2795" s="0" t="n">
        <v>55</v>
      </c>
      <c r="C2795" s="45" t="n">
        <v>43594</v>
      </c>
      <c r="D2795" s="0" t="s">
        <v>286</v>
      </c>
      <c r="E2795" s="0" t="n">
        <v>13052</v>
      </c>
      <c r="F2795" s="0" t="s">
        <v>3100</v>
      </c>
      <c r="G2795" s="0" t="s">
        <v>90</v>
      </c>
      <c r="H2795" s="0" t="s">
        <v>263</v>
      </c>
    </row>
    <row r="2796" customFormat="false" ht="14.4" hidden="false" customHeight="false" outlineLevel="0" collapsed="false">
      <c r="A2796" s="44" t="n">
        <v>43586</v>
      </c>
      <c r="B2796" s="0" t="n">
        <v>56</v>
      </c>
      <c r="C2796" s="45" t="n">
        <v>43594</v>
      </c>
      <c r="D2796" s="0" t="s">
        <v>286</v>
      </c>
      <c r="E2796" s="0" t="n">
        <v>10667</v>
      </c>
      <c r="F2796" s="0" t="s">
        <v>3101</v>
      </c>
      <c r="G2796" s="0" t="s">
        <v>36</v>
      </c>
      <c r="H2796" s="0" t="s">
        <v>266</v>
      </c>
    </row>
    <row r="2797" customFormat="false" ht="14.4" hidden="false" customHeight="false" outlineLevel="0" collapsed="false">
      <c r="A2797" s="44" t="n">
        <v>43586</v>
      </c>
      <c r="B2797" s="0" t="n">
        <v>57</v>
      </c>
      <c r="C2797" s="45" t="n">
        <v>43595</v>
      </c>
      <c r="D2797" s="0" t="s">
        <v>286</v>
      </c>
      <c r="E2797" s="0" t="n">
        <v>12867</v>
      </c>
      <c r="F2797" s="0" t="s">
        <v>3102</v>
      </c>
      <c r="G2797" s="0" t="s">
        <v>239</v>
      </c>
      <c r="H2797" s="0" t="s">
        <v>262</v>
      </c>
    </row>
    <row r="2798" customFormat="false" ht="14.4" hidden="false" customHeight="false" outlineLevel="0" collapsed="false">
      <c r="A2798" s="44" t="n">
        <v>43586</v>
      </c>
      <c r="B2798" s="0" t="n">
        <v>58</v>
      </c>
      <c r="C2798" s="45" t="n">
        <v>43595</v>
      </c>
      <c r="D2798" s="0" t="s">
        <v>286</v>
      </c>
      <c r="E2798" s="0" t="n">
        <v>13093</v>
      </c>
      <c r="F2798" s="0" t="s">
        <v>3103</v>
      </c>
      <c r="G2798" s="0" t="s">
        <v>4</v>
      </c>
      <c r="H2798" s="0" t="s">
        <v>271</v>
      </c>
    </row>
    <row r="2799" customFormat="false" ht="14.4" hidden="false" customHeight="false" outlineLevel="0" collapsed="false">
      <c r="A2799" s="44" t="n">
        <v>43586</v>
      </c>
      <c r="B2799" s="0" t="n">
        <v>59</v>
      </c>
      <c r="C2799" s="45" t="n">
        <v>43595</v>
      </c>
      <c r="D2799" s="0" t="s">
        <v>286</v>
      </c>
      <c r="E2799" s="0" t="n">
        <v>14141</v>
      </c>
      <c r="F2799" s="0" t="s">
        <v>3104</v>
      </c>
      <c r="G2799" s="0" t="s">
        <v>22</v>
      </c>
      <c r="H2799" s="0" t="s">
        <v>270</v>
      </c>
    </row>
    <row r="2800" customFormat="false" ht="14.4" hidden="false" customHeight="false" outlineLevel="0" collapsed="false">
      <c r="A2800" s="44" t="n">
        <v>43586</v>
      </c>
      <c r="B2800" s="0" t="n">
        <v>60</v>
      </c>
      <c r="C2800" s="45" t="n">
        <v>43595</v>
      </c>
      <c r="D2800" s="0" t="s">
        <v>286</v>
      </c>
      <c r="E2800" s="0" t="n">
        <v>14096</v>
      </c>
      <c r="F2800" s="0" t="s">
        <v>3105</v>
      </c>
      <c r="G2800" s="0" t="s">
        <v>22</v>
      </c>
      <c r="H2800" s="0" t="s">
        <v>270</v>
      </c>
    </row>
    <row r="2801" customFormat="false" ht="14.4" hidden="false" customHeight="false" outlineLevel="0" collapsed="false">
      <c r="A2801" s="44" t="n">
        <v>43586</v>
      </c>
      <c r="B2801" s="0" t="n">
        <v>61</v>
      </c>
      <c r="C2801" s="45" t="n">
        <v>43595</v>
      </c>
      <c r="D2801" s="0" t="s">
        <v>286</v>
      </c>
      <c r="E2801" s="0" t="n">
        <v>13310</v>
      </c>
      <c r="F2801" s="0" t="s">
        <v>3106</v>
      </c>
      <c r="G2801" s="0" t="s">
        <v>26</v>
      </c>
      <c r="H2801" s="0" t="s">
        <v>263</v>
      </c>
    </row>
    <row r="2802" customFormat="false" ht="14.4" hidden="false" customHeight="false" outlineLevel="0" collapsed="false">
      <c r="A2802" s="44" t="n">
        <v>43586</v>
      </c>
      <c r="B2802" s="0" t="n">
        <v>62</v>
      </c>
      <c r="C2802" s="45" t="n">
        <v>43595</v>
      </c>
      <c r="D2802" s="0" t="s">
        <v>286</v>
      </c>
      <c r="E2802" s="0" t="n">
        <v>13922</v>
      </c>
      <c r="F2802" s="0" t="s">
        <v>3107</v>
      </c>
      <c r="G2802" s="0" t="s">
        <v>26</v>
      </c>
      <c r="H2802" s="0" t="s">
        <v>262</v>
      </c>
    </row>
    <row r="2803" customFormat="false" ht="14.4" hidden="false" customHeight="false" outlineLevel="0" collapsed="false">
      <c r="A2803" s="44" t="n">
        <v>43586</v>
      </c>
      <c r="B2803" s="0" t="n">
        <v>63</v>
      </c>
      <c r="C2803" s="45" t="n">
        <v>43595</v>
      </c>
      <c r="D2803" s="0" t="s">
        <v>286</v>
      </c>
      <c r="E2803" s="0" t="n">
        <v>13723</v>
      </c>
      <c r="F2803" s="0" t="s">
        <v>3108</v>
      </c>
      <c r="G2803" s="0" t="s">
        <v>26</v>
      </c>
      <c r="H2803" s="0" t="s">
        <v>268</v>
      </c>
    </row>
    <row r="2804" customFormat="false" ht="14.4" hidden="false" customHeight="false" outlineLevel="0" collapsed="false">
      <c r="A2804" s="44" t="n">
        <v>43586</v>
      </c>
      <c r="B2804" s="0" t="n">
        <v>64</v>
      </c>
      <c r="C2804" s="45" t="n">
        <v>43595</v>
      </c>
      <c r="D2804" s="0" t="s">
        <v>286</v>
      </c>
      <c r="E2804" s="0" t="n">
        <v>13042</v>
      </c>
      <c r="F2804" s="0" t="s">
        <v>3109</v>
      </c>
      <c r="G2804" s="0" t="s">
        <v>26</v>
      </c>
      <c r="H2804" s="0" t="s">
        <v>263</v>
      </c>
    </row>
    <row r="2805" customFormat="false" ht="14.4" hidden="false" customHeight="false" outlineLevel="0" collapsed="false">
      <c r="A2805" s="44" t="n">
        <v>43586</v>
      </c>
      <c r="B2805" s="0" t="n">
        <v>65</v>
      </c>
      <c r="C2805" s="45" t="n">
        <v>43598</v>
      </c>
      <c r="D2805" s="0" t="s">
        <v>286</v>
      </c>
      <c r="E2805" s="0" t="n">
        <v>12476</v>
      </c>
      <c r="F2805" s="0" t="s">
        <v>3110</v>
      </c>
      <c r="G2805" s="0" t="s">
        <v>123</v>
      </c>
      <c r="H2805" s="0" t="s">
        <v>268</v>
      </c>
    </row>
    <row r="2806" customFormat="false" ht="14.4" hidden="false" customHeight="false" outlineLevel="0" collapsed="false">
      <c r="A2806" s="44" t="n">
        <v>43586</v>
      </c>
      <c r="B2806" s="0" t="n">
        <v>66</v>
      </c>
      <c r="C2806" s="45" t="n">
        <v>43598</v>
      </c>
      <c r="D2806" s="0" t="s">
        <v>286</v>
      </c>
      <c r="E2806" s="0" t="n">
        <v>12015</v>
      </c>
      <c r="F2806" s="0" t="s">
        <v>3111</v>
      </c>
      <c r="G2806" s="0" t="s">
        <v>127</v>
      </c>
      <c r="H2806" s="0" t="s">
        <v>265</v>
      </c>
    </row>
    <row r="2807" customFormat="false" ht="14.4" hidden="false" customHeight="false" outlineLevel="0" collapsed="false">
      <c r="A2807" s="44" t="n">
        <v>43586</v>
      </c>
      <c r="B2807" s="0" t="n">
        <v>67</v>
      </c>
      <c r="C2807" s="45" t="n">
        <v>43598</v>
      </c>
      <c r="D2807" s="0" t="s">
        <v>286</v>
      </c>
      <c r="E2807" s="0" t="n">
        <v>12406</v>
      </c>
      <c r="F2807" s="0" t="s">
        <v>3112</v>
      </c>
      <c r="G2807" s="0" t="s">
        <v>127</v>
      </c>
      <c r="H2807" s="0" t="s">
        <v>263</v>
      </c>
    </row>
    <row r="2808" customFormat="false" ht="14.4" hidden="false" customHeight="false" outlineLevel="0" collapsed="false">
      <c r="A2808" s="44" t="n">
        <v>43586</v>
      </c>
      <c r="B2808" s="0" t="n">
        <v>68</v>
      </c>
      <c r="C2808" s="45" t="n">
        <v>43598</v>
      </c>
      <c r="D2808" s="0" t="s">
        <v>286</v>
      </c>
      <c r="E2808" s="0" t="n">
        <v>13073</v>
      </c>
      <c r="F2808" s="0" t="s">
        <v>3113</v>
      </c>
      <c r="G2808" s="0" t="s">
        <v>250</v>
      </c>
      <c r="H2808" s="0" t="s">
        <v>271</v>
      </c>
    </row>
    <row r="2809" customFormat="false" ht="14.4" hidden="false" customHeight="false" outlineLevel="0" collapsed="false">
      <c r="A2809" s="44" t="n">
        <v>43586</v>
      </c>
      <c r="B2809" s="0" t="n">
        <v>69</v>
      </c>
      <c r="C2809" s="45" t="n">
        <v>43598</v>
      </c>
      <c r="D2809" s="0" t="s">
        <v>286</v>
      </c>
      <c r="E2809" s="0" t="n">
        <v>12468</v>
      </c>
      <c r="F2809" s="0" t="s">
        <v>3114</v>
      </c>
      <c r="G2809" s="0" t="s">
        <v>205</v>
      </c>
      <c r="H2809" s="0" t="s">
        <v>268</v>
      </c>
    </row>
    <row r="2810" customFormat="false" ht="14.4" hidden="false" customHeight="false" outlineLevel="0" collapsed="false">
      <c r="A2810" s="44" t="n">
        <v>43586</v>
      </c>
      <c r="B2810" s="0" t="n">
        <v>70</v>
      </c>
      <c r="C2810" s="45" t="n">
        <v>43598</v>
      </c>
      <c r="D2810" s="0" t="s">
        <v>286</v>
      </c>
      <c r="E2810" s="0" t="n">
        <v>13094</v>
      </c>
      <c r="F2810" s="0" t="s">
        <v>3115</v>
      </c>
      <c r="G2810" s="0" t="s">
        <v>4</v>
      </c>
      <c r="H2810" s="0" t="s">
        <v>271</v>
      </c>
    </row>
    <row r="2811" customFormat="false" ht="14.4" hidden="false" customHeight="false" outlineLevel="0" collapsed="false">
      <c r="A2811" s="44" t="n">
        <v>43586</v>
      </c>
      <c r="B2811" s="0" t="n">
        <v>71</v>
      </c>
      <c r="C2811" s="45" t="n">
        <v>43598</v>
      </c>
      <c r="D2811" s="0" t="s">
        <v>286</v>
      </c>
      <c r="E2811" s="0" t="n">
        <v>14258</v>
      </c>
      <c r="F2811" s="0" t="s">
        <v>3116</v>
      </c>
      <c r="G2811" s="0" t="s">
        <v>177</v>
      </c>
      <c r="H2811" s="0" t="s">
        <v>272</v>
      </c>
    </row>
    <row r="2812" customFormat="false" ht="14.4" hidden="false" customHeight="false" outlineLevel="0" collapsed="false">
      <c r="A2812" s="44" t="n">
        <v>43586</v>
      </c>
      <c r="B2812" s="0" t="n">
        <v>72</v>
      </c>
      <c r="C2812" s="45" t="n">
        <v>43598</v>
      </c>
      <c r="D2812" s="0" t="s">
        <v>286</v>
      </c>
      <c r="E2812" s="0" t="n">
        <v>14259</v>
      </c>
      <c r="F2812" s="0" t="s">
        <v>3117</v>
      </c>
      <c r="G2812" s="0" t="s">
        <v>177</v>
      </c>
      <c r="H2812" s="0" t="s">
        <v>272</v>
      </c>
    </row>
    <row r="2813" customFormat="false" ht="14.4" hidden="false" customHeight="false" outlineLevel="0" collapsed="false">
      <c r="A2813" s="44" t="n">
        <v>43586</v>
      </c>
      <c r="B2813" s="0" t="n">
        <v>73</v>
      </c>
      <c r="C2813" s="45" t="n">
        <v>43599</v>
      </c>
      <c r="D2813" s="0" t="s">
        <v>286</v>
      </c>
      <c r="E2813" s="0" t="n">
        <v>13095</v>
      </c>
      <c r="F2813" s="0" t="s">
        <v>3118</v>
      </c>
      <c r="G2813" s="0" t="s">
        <v>4</v>
      </c>
      <c r="H2813" s="0" t="s">
        <v>271</v>
      </c>
    </row>
    <row r="2814" customFormat="false" ht="14.4" hidden="false" customHeight="false" outlineLevel="0" collapsed="false">
      <c r="A2814" s="44" t="n">
        <v>43586</v>
      </c>
      <c r="B2814" s="0" t="n">
        <v>74</v>
      </c>
      <c r="C2814" s="45" t="n">
        <v>43599</v>
      </c>
      <c r="D2814" s="0" t="s">
        <v>286</v>
      </c>
      <c r="E2814" s="0" t="n">
        <v>13074</v>
      </c>
      <c r="F2814" s="0" t="s">
        <v>3119</v>
      </c>
      <c r="G2814" s="0" t="s">
        <v>250</v>
      </c>
      <c r="H2814" s="0" t="s">
        <v>271</v>
      </c>
    </row>
    <row r="2815" customFormat="false" ht="14.4" hidden="false" customHeight="false" outlineLevel="0" collapsed="false">
      <c r="A2815" s="44" t="n">
        <v>43586</v>
      </c>
      <c r="B2815" s="0" t="n">
        <v>75</v>
      </c>
      <c r="C2815" s="45" t="n">
        <v>43599</v>
      </c>
      <c r="D2815" s="0" t="s">
        <v>286</v>
      </c>
      <c r="E2815" s="0" t="n">
        <v>13586</v>
      </c>
      <c r="F2815" s="0" t="s">
        <v>3120</v>
      </c>
      <c r="G2815" s="0" t="s">
        <v>27</v>
      </c>
      <c r="H2815" s="0" t="s">
        <v>272</v>
      </c>
    </row>
    <row r="2816" customFormat="false" ht="14.4" hidden="false" customHeight="false" outlineLevel="0" collapsed="false">
      <c r="A2816" s="44" t="n">
        <v>43586</v>
      </c>
      <c r="B2816" s="0" t="n">
        <v>76</v>
      </c>
      <c r="C2816" s="45" t="n">
        <v>43599</v>
      </c>
      <c r="D2816" s="0" t="s">
        <v>286</v>
      </c>
      <c r="E2816" s="0" t="n">
        <v>9388</v>
      </c>
      <c r="F2816" s="0" t="s">
        <v>3121</v>
      </c>
      <c r="G2816" s="0" t="s">
        <v>27</v>
      </c>
      <c r="H2816" s="0" t="s">
        <v>272</v>
      </c>
    </row>
    <row r="2817" customFormat="false" ht="14.4" hidden="false" customHeight="false" outlineLevel="0" collapsed="false">
      <c r="A2817" s="44" t="n">
        <v>43586</v>
      </c>
      <c r="B2817" s="0" t="n">
        <v>77</v>
      </c>
      <c r="C2817" s="45" t="n">
        <v>43599</v>
      </c>
      <c r="D2817" s="0" t="s">
        <v>286</v>
      </c>
      <c r="E2817" s="0" t="n">
        <v>13623</v>
      </c>
      <c r="F2817" s="0" t="s">
        <v>3122</v>
      </c>
      <c r="G2817" s="0" t="s">
        <v>156</v>
      </c>
      <c r="H2817" s="0" t="s">
        <v>270</v>
      </c>
    </row>
    <row r="2818" customFormat="false" ht="14.4" hidden="false" customHeight="false" outlineLevel="0" collapsed="false">
      <c r="A2818" s="44" t="n">
        <v>43586</v>
      </c>
      <c r="B2818" s="0" t="n">
        <v>78</v>
      </c>
      <c r="C2818" s="45" t="n">
        <v>43599</v>
      </c>
      <c r="D2818" s="0" t="s">
        <v>286</v>
      </c>
      <c r="E2818" s="0" t="n">
        <v>13447</v>
      </c>
      <c r="F2818" s="0" t="s">
        <v>3123</v>
      </c>
      <c r="G2818" s="0" t="s">
        <v>156</v>
      </c>
      <c r="H2818" s="0" t="s">
        <v>263</v>
      </c>
    </row>
    <row r="2819" customFormat="false" ht="14.4" hidden="false" customHeight="false" outlineLevel="0" collapsed="false">
      <c r="A2819" s="44" t="n">
        <v>43586</v>
      </c>
      <c r="B2819" s="0" t="n">
        <v>79</v>
      </c>
      <c r="C2819" s="45" t="n">
        <v>43599</v>
      </c>
      <c r="D2819" s="0" t="s">
        <v>286</v>
      </c>
      <c r="E2819" s="0" t="n">
        <v>13611</v>
      </c>
      <c r="F2819" s="0" t="s">
        <v>3124</v>
      </c>
      <c r="G2819" s="0" t="s">
        <v>21</v>
      </c>
      <c r="H2819" s="0" t="s">
        <v>267</v>
      </c>
    </row>
    <row r="2820" customFormat="false" ht="14.4" hidden="false" customHeight="false" outlineLevel="0" collapsed="false">
      <c r="A2820" s="44" t="n">
        <v>43586</v>
      </c>
      <c r="B2820" s="0" t="n">
        <v>80</v>
      </c>
      <c r="C2820" s="45" t="n">
        <v>43599</v>
      </c>
      <c r="D2820" s="0" t="s">
        <v>286</v>
      </c>
      <c r="E2820" s="0" t="n">
        <v>14042</v>
      </c>
      <c r="F2820" s="0" t="s">
        <v>3125</v>
      </c>
      <c r="G2820" s="0" t="s">
        <v>22</v>
      </c>
      <c r="H2820" s="0" t="s">
        <v>264</v>
      </c>
    </row>
    <row r="2821" customFormat="false" ht="14.4" hidden="false" customHeight="false" outlineLevel="0" collapsed="false">
      <c r="A2821" s="44" t="n">
        <v>43586</v>
      </c>
      <c r="B2821" s="0" t="n">
        <v>81</v>
      </c>
      <c r="C2821" s="45" t="n">
        <v>43600</v>
      </c>
      <c r="D2821" s="0" t="s">
        <v>286</v>
      </c>
      <c r="E2821" s="0" t="n">
        <v>13107</v>
      </c>
      <c r="F2821" s="0" t="s">
        <v>3126</v>
      </c>
      <c r="G2821" s="0" t="s">
        <v>4</v>
      </c>
      <c r="H2821" s="0" t="s">
        <v>271</v>
      </c>
    </row>
    <row r="2822" customFormat="false" ht="14.4" hidden="false" customHeight="false" outlineLevel="0" collapsed="false">
      <c r="A2822" s="44" t="n">
        <v>43586</v>
      </c>
      <c r="B2822" s="0" t="n">
        <v>82</v>
      </c>
      <c r="C2822" s="45" t="n">
        <v>43600</v>
      </c>
      <c r="D2822" s="0" t="s">
        <v>286</v>
      </c>
      <c r="E2822" s="0" t="n">
        <v>13075</v>
      </c>
      <c r="F2822" s="0" t="s">
        <v>3127</v>
      </c>
      <c r="G2822" s="0" t="s">
        <v>250</v>
      </c>
      <c r="H2822" s="0" t="s">
        <v>263</v>
      </c>
    </row>
    <row r="2823" customFormat="false" ht="14.4" hidden="false" customHeight="false" outlineLevel="0" collapsed="false">
      <c r="A2823" s="44" t="n">
        <v>43586</v>
      </c>
      <c r="B2823" s="0" t="n">
        <v>83</v>
      </c>
      <c r="C2823" s="45" t="n">
        <v>43600</v>
      </c>
      <c r="D2823" s="0" t="s">
        <v>286</v>
      </c>
      <c r="E2823" s="0" t="n">
        <v>12869</v>
      </c>
      <c r="F2823" s="0" t="s">
        <v>3128</v>
      </c>
      <c r="G2823" s="0" t="s">
        <v>15</v>
      </c>
      <c r="H2823" s="0" t="s">
        <v>263</v>
      </c>
    </row>
    <row r="2824" customFormat="false" ht="14.4" hidden="false" customHeight="false" outlineLevel="0" collapsed="false">
      <c r="A2824" s="44" t="n">
        <v>43586</v>
      </c>
      <c r="B2824" s="0" t="n">
        <v>84</v>
      </c>
      <c r="C2824" s="45" t="n">
        <v>43600</v>
      </c>
      <c r="D2824" s="0" t="s">
        <v>286</v>
      </c>
      <c r="E2824" s="0" t="n">
        <v>13940</v>
      </c>
      <c r="F2824" s="0" t="s">
        <v>3129</v>
      </c>
      <c r="G2824" s="0" t="s">
        <v>17</v>
      </c>
      <c r="H2824" s="0" t="s">
        <v>268</v>
      </c>
    </row>
    <row r="2825" customFormat="false" ht="14.4" hidden="false" customHeight="false" outlineLevel="0" collapsed="false">
      <c r="A2825" s="44" t="n">
        <v>43586</v>
      </c>
      <c r="B2825" s="0" t="n">
        <v>85</v>
      </c>
      <c r="C2825" s="45" t="n">
        <v>43600</v>
      </c>
      <c r="D2825" s="0" t="s">
        <v>286</v>
      </c>
      <c r="E2825" s="0" t="n">
        <v>10077</v>
      </c>
      <c r="F2825" s="0" t="s">
        <v>3130</v>
      </c>
      <c r="G2825" s="0" t="s">
        <v>17</v>
      </c>
      <c r="H2825" s="0" t="s">
        <v>265</v>
      </c>
    </row>
    <row r="2826" customFormat="false" ht="14.4" hidden="false" customHeight="false" outlineLevel="0" collapsed="false">
      <c r="A2826" s="44" t="n">
        <v>43586</v>
      </c>
      <c r="B2826" s="0" t="n">
        <v>86</v>
      </c>
      <c r="C2826" s="45" t="n">
        <v>43600</v>
      </c>
      <c r="D2826" s="0" t="s">
        <v>286</v>
      </c>
      <c r="E2826" s="0" t="n">
        <v>14039</v>
      </c>
      <c r="F2826" s="0" t="s">
        <v>3131</v>
      </c>
      <c r="G2826" s="0" t="s">
        <v>19</v>
      </c>
      <c r="H2826" s="0" t="s">
        <v>261</v>
      </c>
    </row>
    <row r="2827" customFormat="false" ht="14.4" hidden="false" customHeight="false" outlineLevel="0" collapsed="false">
      <c r="A2827" s="44" t="n">
        <v>43586</v>
      </c>
      <c r="B2827" s="0" t="n">
        <v>87</v>
      </c>
      <c r="C2827" s="45" t="n">
        <v>43600</v>
      </c>
      <c r="D2827" s="0" t="s">
        <v>286</v>
      </c>
      <c r="E2827" s="0" t="n">
        <v>13969</v>
      </c>
      <c r="F2827" s="0" t="s">
        <v>3132</v>
      </c>
      <c r="G2827" s="0" t="s">
        <v>26</v>
      </c>
      <c r="H2827" s="0" t="s">
        <v>268</v>
      </c>
    </row>
    <row r="2828" customFormat="false" ht="14.4" hidden="false" customHeight="false" outlineLevel="0" collapsed="false">
      <c r="A2828" s="44" t="n">
        <v>43586</v>
      </c>
      <c r="B2828" s="0" t="n">
        <v>88</v>
      </c>
      <c r="C2828" s="45" t="n">
        <v>43600</v>
      </c>
      <c r="D2828" s="0" t="s">
        <v>286</v>
      </c>
      <c r="E2828" s="0" t="n">
        <v>13807</v>
      </c>
      <c r="F2828" s="0" t="s">
        <v>3133</v>
      </c>
      <c r="G2828" s="0" t="s">
        <v>27</v>
      </c>
      <c r="H2828" s="0" t="s">
        <v>268</v>
      </c>
    </row>
    <row r="2829" customFormat="false" ht="14.4" hidden="false" customHeight="false" outlineLevel="0" collapsed="false">
      <c r="A2829" s="44" t="n">
        <v>43586</v>
      </c>
      <c r="B2829" s="0" t="n">
        <v>89</v>
      </c>
      <c r="C2829" s="45" t="n">
        <v>43601</v>
      </c>
      <c r="D2829" s="0" t="s">
        <v>286</v>
      </c>
      <c r="E2829" s="0" t="n">
        <v>13106</v>
      </c>
      <c r="F2829" s="0" t="s">
        <v>3134</v>
      </c>
      <c r="G2829" s="0" t="s">
        <v>4</v>
      </c>
      <c r="H2829" s="0" t="s">
        <v>271</v>
      </c>
    </row>
    <row r="2830" customFormat="false" ht="14.4" hidden="false" customHeight="false" outlineLevel="0" collapsed="false">
      <c r="A2830" s="44" t="n">
        <v>43586</v>
      </c>
      <c r="B2830" s="0" t="n">
        <v>90</v>
      </c>
      <c r="C2830" s="45" t="n">
        <v>43601</v>
      </c>
      <c r="D2830" s="0" t="s">
        <v>286</v>
      </c>
      <c r="E2830" s="0" t="n">
        <v>13076</v>
      </c>
      <c r="F2830" s="0" t="s">
        <v>3135</v>
      </c>
      <c r="G2830" s="0" t="s">
        <v>250</v>
      </c>
      <c r="H2830" s="0" t="s">
        <v>274</v>
      </c>
    </row>
    <row r="2831" customFormat="false" ht="14.4" hidden="false" customHeight="false" outlineLevel="0" collapsed="false">
      <c r="A2831" s="44" t="n">
        <v>43586</v>
      </c>
      <c r="B2831" s="0" t="n">
        <v>91</v>
      </c>
      <c r="C2831" s="45" t="n">
        <v>43601</v>
      </c>
      <c r="D2831" s="0" t="s">
        <v>286</v>
      </c>
      <c r="E2831" s="0" t="n">
        <v>9291</v>
      </c>
      <c r="F2831" s="0" t="s">
        <v>3136</v>
      </c>
      <c r="G2831" s="0" t="s">
        <v>27</v>
      </c>
      <c r="H2831" s="0" t="s">
        <v>272</v>
      </c>
    </row>
    <row r="2832" customFormat="false" ht="14.4" hidden="false" customHeight="false" outlineLevel="0" collapsed="false">
      <c r="A2832" s="44" t="n">
        <v>43586</v>
      </c>
      <c r="B2832" s="0" t="n">
        <v>92</v>
      </c>
      <c r="C2832" s="45" t="n">
        <v>43601</v>
      </c>
      <c r="D2832" s="0" t="s">
        <v>286</v>
      </c>
      <c r="E2832" s="0" t="n">
        <v>8084</v>
      </c>
      <c r="F2832" s="0" t="s">
        <v>3137</v>
      </c>
      <c r="G2832" s="0" t="s">
        <v>27</v>
      </c>
      <c r="H2832" s="0" t="s">
        <v>267</v>
      </c>
    </row>
    <row r="2833" customFormat="false" ht="14.4" hidden="false" customHeight="false" outlineLevel="0" collapsed="false">
      <c r="A2833" s="44" t="n">
        <v>43586</v>
      </c>
      <c r="B2833" s="0" t="n">
        <v>93</v>
      </c>
      <c r="C2833" s="45" t="n">
        <v>43601</v>
      </c>
      <c r="D2833" s="0" t="s">
        <v>286</v>
      </c>
      <c r="E2833" s="0" t="n">
        <v>14231</v>
      </c>
      <c r="F2833" s="0" t="s">
        <v>3138</v>
      </c>
      <c r="G2833" s="0" t="s">
        <v>26</v>
      </c>
      <c r="H2833" s="0" t="s">
        <v>274</v>
      </c>
    </row>
    <row r="2834" customFormat="false" ht="14.4" hidden="false" customHeight="false" outlineLevel="0" collapsed="false">
      <c r="A2834" s="44" t="n">
        <v>43586</v>
      </c>
      <c r="B2834" s="0" t="n">
        <v>94</v>
      </c>
      <c r="C2834" s="45" t="n">
        <v>43601</v>
      </c>
      <c r="D2834" s="0" t="s">
        <v>286</v>
      </c>
      <c r="E2834" s="0" t="n">
        <v>13546</v>
      </c>
      <c r="F2834" s="0" t="s">
        <v>3139</v>
      </c>
      <c r="G2834" s="0" t="s">
        <v>26</v>
      </c>
      <c r="H2834" s="0" t="s">
        <v>274</v>
      </c>
    </row>
    <row r="2835" customFormat="false" ht="14.4" hidden="false" customHeight="false" outlineLevel="0" collapsed="false">
      <c r="A2835" s="44" t="n">
        <v>43586</v>
      </c>
      <c r="B2835" s="0" t="n">
        <v>95</v>
      </c>
      <c r="C2835" s="45" t="n">
        <v>43601</v>
      </c>
      <c r="D2835" s="0" t="s">
        <v>286</v>
      </c>
      <c r="E2835" s="0" t="n">
        <v>13393</v>
      </c>
      <c r="F2835" s="0" t="s">
        <v>3140</v>
      </c>
      <c r="G2835" s="0" t="s">
        <v>157</v>
      </c>
      <c r="H2835" s="0" t="s">
        <v>263</v>
      </c>
    </row>
    <row r="2836" customFormat="false" ht="14.4" hidden="false" customHeight="false" outlineLevel="0" collapsed="false">
      <c r="A2836" s="44" t="n">
        <v>43586</v>
      </c>
      <c r="B2836" s="0" t="n">
        <v>96</v>
      </c>
      <c r="C2836" s="45" t="n">
        <v>43601</v>
      </c>
      <c r="D2836" s="0" t="s">
        <v>286</v>
      </c>
      <c r="E2836" s="0" t="n">
        <v>12473</v>
      </c>
      <c r="F2836" s="0" t="s">
        <v>3141</v>
      </c>
      <c r="G2836" s="0" t="s">
        <v>156</v>
      </c>
      <c r="H2836" s="0" t="s">
        <v>268</v>
      </c>
    </row>
    <row r="2837" customFormat="false" ht="14.4" hidden="false" customHeight="false" outlineLevel="0" collapsed="false">
      <c r="A2837" s="44" t="n">
        <v>43586</v>
      </c>
      <c r="B2837" s="0" t="n">
        <v>97</v>
      </c>
      <c r="C2837" s="45" t="n">
        <v>43602</v>
      </c>
      <c r="D2837" s="0" t="s">
        <v>286</v>
      </c>
      <c r="E2837" s="0" t="n">
        <v>13096</v>
      </c>
      <c r="F2837" s="0" t="s">
        <v>3142</v>
      </c>
      <c r="G2837" s="0" t="s">
        <v>4</v>
      </c>
      <c r="H2837" s="0" t="s">
        <v>271</v>
      </c>
    </row>
    <row r="2838" customFormat="false" ht="14.4" hidden="false" customHeight="false" outlineLevel="0" collapsed="false">
      <c r="A2838" s="44" t="n">
        <v>43586</v>
      </c>
      <c r="B2838" s="0" t="n">
        <v>98</v>
      </c>
      <c r="C2838" s="45" t="n">
        <v>43602</v>
      </c>
      <c r="D2838" s="0" t="s">
        <v>286</v>
      </c>
      <c r="E2838" s="0" t="n">
        <v>13697</v>
      </c>
      <c r="F2838" s="0" t="s">
        <v>3143</v>
      </c>
      <c r="G2838" s="0" t="s">
        <v>250</v>
      </c>
      <c r="H2838" s="0" t="s">
        <v>264</v>
      </c>
    </row>
    <row r="2839" customFormat="false" ht="14.4" hidden="false" customHeight="false" outlineLevel="0" collapsed="false">
      <c r="A2839" s="44" t="n">
        <v>43586</v>
      </c>
      <c r="B2839" s="0" t="n">
        <v>99</v>
      </c>
      <c r="C2839" s="45" t="n">
        <v>43602</v>
      </c>
      <c r="D2839" s="0" t="s">
        <v>286</v>
      </c>
      <c r="E2839" s="0" t="n">
        <v>13693</v>
      </c>
      <c r="F2839" s="0" t="s">
        <v>3144</v>
      </c>
      <c r="G2839" s="0" t="s">
        <v>69</v>
      </c>
      <c r="H2839" s="0" t="s">
        <v>264</v>
      </c>
    </row>
    <row r="2840" customFormat="false" ht="14.4" hidden="false" customHeight="false" outlineLevel="0" collapsed="false">
      <c r="A2840" s="44" t="n">
        <v>43586</v>
      </c>
      <c r="B2840" s="0" t="n">
        <v>100</v>
      </c>
      <c r="C2840" s="45" t="n">
        <v>43602</v>
      </c>
      <c r="D2840" s="0" t="s">
        <v>286</v>
      </c>
      <c r="E2840" s="0" t="n">
        <v>12474</v>
      </c>
      <c r="F2840" s="0" t="s">
        <v>3145</v>
      </c>
      <c r="G2840" s="0" t="s">
        <v>133</v>
      </c>
      <c r="H2840" s="0" t="s">
        <v>268</v>
      </c>
    </row>
    <row r="2841" customFormat="false" ht="14.4" hidden="false" customHeight="false" outlineLevel="0" collapsed="false">
      <c r="A2841" s="44" t="n">
        <v>43586</v>
      </c>
      <c r="B2841" s="0" t="n">
        <v>101</v>
      </c>
      <c r="C2841" s="45" t="n">
        <v>43602</v>
      </c>
      <c r="D2841" s="0" t="s">
        <v>286</v>
      </c>
      <c r="E2841" s="0" t="n">
        <v>7496</v>
      </c>
      <c r="F2841" s="0" t="s">
        <v>3146</v>
      </c>
      <c r="G2841" s="0" t="s">
        <v>137</v>
      </c>
      <c r="H2841" s="0" t="s">
        <v>267</v>
      </c>
    </row>
    <row r="2842" customFormat="false" ht="14.4" hidden="false" customHeight="false" outlineLevel="0" collapsed="false">
      <c r="A2842" s="44" t="n">
        <v>43586</v>
      </c>
      <c r="B2842" s="0" t="n">
        <v>102</v>
      </c>
      <c r="C2842" s="45" t="n">
        <v>43602</v>
      </c>
      <c r="D2842" s="0" t="s">
        <v>286</v>
      </c>
      <c r="E2842" s="0" t="n">
        <v>12477</v>
      </c>
      <c r="F2842" s="0" t="s">
        <v>3147</v>
      </c>
      <c r="G2842" s="0" t="s">
        <v>164</v>
      </c>
      <c r="H2842" s="0" t="s">
        <v>268</v>
      </c>
    </row>
    <row r="2843" customFormat="false" ht="14.4" hidden="false" customHeight="false" outlineLevel="0" collapsed="false">
      <c r="A2843" s="44" t="n">
        <v>43586</v>
      </c>
      <c r="B2843" s="0" t="n">
        <v>103</v>
      </c>
      <c r="C2843" s="45" t="n">
        <v>43602</v>
      </c>
      <c r="D2843" s="0" t="s">
        <v>286</v>
      </c>
      <c r="E2843" s="0" t="n">
        <v>12478</v>
      </c>
      <c r="F2843" s="0" t="s">
        <v>3148</v>
      </c>
      <c r="G2843" s="0" t="s">
        <v>174</v>
      </c>
      <c r="H2843" s="0" t="s">
        <v>268</v>
      </c>
    </row>
    <row r="2844" customFormat="false" ht="14.4" hidden="false" customHeight="false" outlineLevel="0" collapsed="false">
      <c r="A2844" s="44" t="n">
        <v>43586</v>
      </c>
      <c r="B2844" s="0" t="n">
        <v>104</v>
      </c>
      <c r="C2844" s="45" t="n">
        <v>43602</v>
      </c>
      <c r="D2844" s="0" t="s">
        <v>286</v>
      </c>
      <c r="E2844" s="0" t="n">
        <v>13724</v>
      </c>
      <c r="F2844" s="0" t="s">
        <v>3149</v>
      </c>
      <c r="G2844" s="0" t="s">
        <v>174</v>
      </c>
      <c r="H2844" s="0" t="s">
        <v>268</v>
      </c>
    </row>
    <row r="2845" customFormat="false" ht="14.4" hidden="false" customHeight="false" outlineLevel="0" collapsed="false">
      <c r="A2845" s="44" t="n">
        <v>43586</v>
      </c>
      <c r="B2845" s="0" t="n">
        <v>105</v>
      </c>
      <c r="C2845" s="45" t="n">
        <v>43605</v>
      </c>
      <c r="D2845" s="0" t="s">
        <v>286</v>
      </c>
      <c r="E2845" s="0" t="n">
        <v>13097</v>
      </c>
      <c r="F2845" s="0" t="s">
        <v>3150</v>
      </c>
      <c r="G2845" s="0" t="s">
        <v>4</v>
      </c>
      <c r="H2845" s="0" t="s">
        <v>271</v>
      </c>
    </row>
    <row r="2846" customFormat="false" ht="14.4" hidden="false" customHeight="false" outlineLevel="0" collapsed="false">
      <c r="A2846" s="44" t="n">
        <v>43586</v>
      </c>
      <c r="B2846" s="0" t="n">
        <v>106</v>
      </c>
      <c r="C2846" s="45" t="n">
        <v>43605</v>
      </c>
      <c r="D2846" s="0" t="s">
        <v>286</v>
      </c>
      <c r="E2846" s="0" t="n">
        <v>13077</v>
      </c>
      <c r="F2846" s="0" t="s">
        <v>3151</v>
      </c>
      <c r="G2846" s="0" t="s">
        <v>250</v>
      </c>
      <c r="H2846" s="0" t="s">
        <v>271</v>
      </c>
    </row>
    <row r="2847" customFormat="false" ht="14.4" hidden="false" customHeight="false" outlineLevel="0" collapsed="false">
      <c r="A2847" s="44" t="n">
        <v>43586</v>
      </c>
      <c r="B2847" s="0" t="n">
        <v>107</v>
      </c>
      <c r="C2847" s="45" t="n">
        <v>43605</v>
      </c>
      <c r="D2847" s="0" t="s">
        <v>286</v>
      </c>
      <c r="E2847" s="0" t="n">
        <v>14364</v>
      </c>
      <c r="F2847" s="0" t="s">
        <v>3152</v>
      </c>
      <c r="G2847" s="0" t="s">
        <v>162</v>
      </c>
      <c r="H2847" s="0" t="s">
        <v>271</v>
      </c>
    </row>
    <row r="2848" customFormat="false" ht="14.4" hidden="false" customHeight="false" outlineLevel="0" collapsed="false">
      <c r="A2848" s="44" t="n">
        <v>43586</v>
      </c>
      <c r="B2848" s="0" t="n">
        <v>108</v>
      </c>
      <c r="C2848" s="45" t="n">
        <v>43605</v>
      </c>
      <c r="D2848" s="0" t="s">
        <v>286</v>
      </c>
      <c r="E2848" s="0" t="n">
        <v>14366</v>
      </c>
      <c r="F2848" s="0" t="s">
        <v>3153</v>
      </c>
      <c r="G2848" s="0" t="s">
        <v>163</v>
      </c>
      <c r="H2848" s="0" t="s">
        <v>271</v>
      </c>
    </row>
    <row r="2849" customFormat="false" ht="14.4" hidden="false" customHeight="false" outlineLevel="0" collapsed="false">
      <c r="A2849" s="44" t="n">
        <v>43586</v>
      </c>
      <c r="B2849" s="0" t="n">
        <v>109</v>
      </c>
      <c r="C2849" s="45" t="n">
        <v>43605</v>
      </c>
      <c r="D2849" s="0" t="s">
        <v>286</v>
      </c>
      <c r="E2849" s="0" t="n">
        <v>12481</v>
      </c>
      <c r="F2849" s="0" t="s">
        <v>3154</v>
      </c>
      <c r="G2849" s="0" t="s">
        <v>21</v>
      </c>
      <c r="H2849" s="0" t="s">
        <v>268</v>
      </c>
    </row>
    <row r="2850" customFormat="false" ht="14.4" hidden="false" customHeight="false" outlineLevel="0" collapsed="false">
      <c r="A2850" s="44" t="n">
        <v>43586</v>
      </c>
      <c r="B2850" s="0" t="n">
        <v>110</v>
      </c>
      <c r="C2850" s="45" t="n">
        <v>43605</v>
      </c>
      <c r="D2850" s="0" t="s">
        <v>286</v>
      </c>
      <c r="E2850" s="0" t="n">
        <v>9511</v>
      </c>
      <c r="F2850" s="0" t="s">
        <v>3155</v>
      </c>
      <c r="G2850" s="0" t="s">
        <v>21</v>
      </c>
      <c r="H2850" s="0" t="s">
        <v>266</v>
      </c>
    </row>
    <row r="2851" customFormat="false" ht="14.4" hidden="false" customHeight="false" outlineLevel="0" collapsed="false">
      <c r="A2851" s="44" t="n">
        <v>43586</v>
      </c>
      <c r="B2851" s="0" t="n">
        <v>111</v>
      </c>
      <c r="C2851" s="45" t="n">
        <v>43605</v>
      </c>
      <c r="D2851" s="0" t="s">
        <v>286</v>
      </c>
      <c r="E2851" s="0" t="n">
        <v>13986</v>
      </c>
      <c r="F2851" s="0" t="s">
        <v>3156</v>
      </c>
      <c r="G2851" s="0" t="s">
        <v>21</v>
      </c>
      <c r="H2851" s="0" t="s">
        <v>274</v>
      </c>
    </row>
    <row r="2852" customFormat="false" ht="14.4" hidden="false" customHeight="false" outlineLevel="0" collapsed="false">
      <c r="A2852" s="44" t="n">
        <v>43586</v>
      </c>
      <c r="B2852" s="0" t="n">
        <v>112</v>
      </c>
      <c r="C2852" s="45" t="n">
        <v>43605</v>
      </c>
      <c r="D2852" s="0" t="s">
        <v>286</v>
      </c>
      <c r="E2852" s="0" t="n">
        <v>13995</v>
      </c>
      <c r="F2852" s="0" t="s">
        <v>3157</v>
      </c>
      <c r="G2852" s="0" t="s">
        <v>22</v>
      </c>
      <c r="H2852" s="0" t="s">
        <v>268</v>
      </c>
    </row>
    <row r="2853" customFormat="false" ht="14.4" hidden="false" customHeight="false" outlineLevel="0" collapsed="false">
      <c r="A2853" s="44" t="n">
        <v>43586</v>
      </c>
      <c r="B2853" s="0" t="n">
        <v>113</v>
      </c>
      <c r="C2853" s="45" t="n">
        <v>43606</v>
      </c>
      <c r="D2853" s="0" t="s">
        <v>286</v>
      </c>
      <c r="E2853" s="0" t="n">
        <v>13713</v>
      </c>
      <c r="F2853" s="0" t="s">
        <v>3158</v>
      </c>
      <c r="G2853" s="0" t="s">
        <v>57</v>
      </c>
      <c r="H2853" s="0" t="s">
        <v>272</v>
      </c>
    </row>
    <row r="2854" customFormat="false" ht="14.4" hidden="false" customHeight="false" outlineLevel="0" collapsed="false">
      <c r="A2854" s="44" t="n">
        <v>43586</v>
      </c>
      <c r="B2854" s="0" t="n">
        <v>114</v>
      </c>
      <c r="C2854" s="45" t="n">
        <v>43606</v>
      </c>
      <c r="D2854" s="0" t="s">
        <v>286</v>
      </c>
      <c r="E2854" s="0" t="n">
        <v>13712</v>
      </c>
      <c r="F2854" s="0" t="s">
        <v>3159</v>
      </c>
      <c r="G2854" s="0" t="s">
        <v>58</v>
      </c>
      <c r="H2854" s="0" t="s">
        <v>272</v>
      </c>
    </row>
    <row r="2855" customFormat="false" ht="14.4" hidden="false" customHeight="false" outlineLevel="0" collapsed="false">
      <c r="A2855" s="44" t="n">
        <v>43586</v>
      </c>
      <c r="B2855" s="0" t="n">
        <v>115</v>
      </c>
      <c r="C2855" s="45" t="n">
        <v>43606</v>
      </c>
      <c r="D2855" s="0" t="s">
        <v>286</v>
      </c>
      <c r="E2855" s="0" t="n">
        <v>13098</v>
      </c>
      <c r="F2855" s="0" t="s">
        <v>3160</v>
      </c>
      <c r="G2855" s="0" t="s">
        <v>4</v>
      </c>
      <c r="H2855" s="0" t="s">
        <v>271</v>
      </c>
    </row>
    <row r="2856" customFormat="false" ht="14.4" hidden="false" customHeight="false" outlineLevel="0" collapsed="false">
      <c r="A2856" s="44" t="n">
        <v>43586</v>
      </c>
      <c r="B2856" s="0" t="n">
        <v>116</v>
      </c>
      <c r="C2856" s="45" t="n">
        <v>43606</v>
      </c>
      <c r="D2856" s="0" t="s">
        <v>286</v>
      </c>
      <c r="E2856" s="0" t="n">
        <v>14367</v>
      </c>
      <c r="F2856" s="0" t="s">
        <v>3161</v>
      </c>
      <c r="G2856" s="0" t="s">
        <v>181</v>
      </c>
      <c r="H2856" s="0" t="s">
        <v>271</v>
      </c>
    </row>
    <row r="2857" customFormat="false" ht="14.4" hidden="false" customHeight="false" outlineLevel="0" collapsed="false">
      <c r="A2857" s="44" t="n">
        <v>43586</v>
      </c>
      <c r="B2857" s="0" t="n">
        <v>117</v>
      </c>
      <c r="C2857" s="45" t="n">
        <v>43606</v>
      </c>
      <c r="D2857" s="0" t="s">
        <v>286</v>
      </c>
      <c r="E2857" s="0" t="n">
        <v>14368</v>
      </c>
      <c r="F2857" s="0" t="s">
        <v>3162</v>
      </c>
      <c r="G2857" s="0" t="s">
        <v>135</v>
      </c>
      <c r="H2857" s="0" t="s">
        <v>271</v>
      </c>
    </row>
    <row r="2858" customFormat="false" ht="14.4" hidden="false" customHeight="false" outlineLevel="0" collapsed="false">
      <c r="A2858" s="44" t="n">
        <v>43586</v>
      </c>
      <c r="B2858" s="0" t="n">
        <v>118</v>
      </c>
      <c r="C2858" s="45" t="n">
        <v>43606</v>
      </c>
      <c r="D2858" s="0" t="s">
        <v>286</v>
      </c>
      <c r="E2858" s="0" t="n">
        <v>14369</v>
      </c>
      <c r="F2858" s="0" t="s">
        <v>3163</v>
      </c>
      <c r="G2858" s="0" t="s">
        <v>126</v>
      </c>
      <c r="H2858" s="0" t="s">
        <v>271</v>
      </c>
    </row>
    <row r="2859" customFormat="false" ht="14.4" hidden="false" customHeight="false" outlineLevel="0" collapsed="false">
      <c r="A2859" s="44" t="n">
        <v>43586</v>
      </c>
      <c r="B2859" s="0" t="n">
        <v>119</v>
      </c>
      <c r="C2859" s="45" t="n">
        <v>43606</v>
      </c>
      <c r="D2859" s="0" t="s">
        <v>2932</v>
      </c>
      <c r="E2859" s="0" t="n">
        <v>14370</v>
      </c>
      <c r="F2859" s="0" t="s">
        <v>3164</v>
      </c>
      <c r="G2859" s="0" t="s">
        <v>124</v>
      </c>
      <c r="H2859" s="0" t="s">
        <v>271</v>
      </c>
    </row>
    <row r="2860" customFormat="false" ht="14.4" hidden="false" customHeight="false" outlineLevel="0" collapsed="false">
      <c r="A2860" s="44" t="n">
        <v>43586</v>
      </c>
      <c r="B2860" s="0" t="n">
        <v>120</v>
      </c>
      <c r="C2860" s="45" t="n">
        <v>43606</v>
      </c>
      <c r="D2860" s="0" t="s">
        <v>286</v>
      </c>
      <c r="E2860" s="0" t="n">
        <v>14373</v>
      </c>
      <c r="F2860" s="0" t="s">
        <v>3165</v>
      </c>
      <c r="G2860" s="0" t="s">
        <v>145</v>
      </c>
      <c r="H2860" s="0" t="s">
        <v>271</v>
      </c>
    </row>
    <row r="2861" customFormat="false" ht="14.4" hidden="false" customHeight="false" outlineLevel="0" collapsed="false">
      <c r="A2861" s="44" t="n">
        <v>43586</v>
      </c>
      <c r="B2861" s="0" t="n">
        <v>121</v>
      </c>
      <c r="C2861" s="45" t="n">
        <v>43607</v>
      </c>
      <c r="D2861" s="0" t="s">
        <v>286</v>
      </c>
      <c r="E2861" s="0" t="n">
        <v>13006</v>
      </c>
      <c r="F2861" s="0" t="s">
        <v>3166</v>
      </c>
      <c r="G2861" s="0" t="s">
        <v>193</v>
      </c>
      <c r="H2861" s="0" t="s">
        <v>271</v>
      </c>
    </row>
    <row r="2862" customFormat="false" ht="14.4" hidden="false" customHeight="false" outlineLevel="0" collapsed="false">
      <c r="A2862" s="44" t="n">
        <v>43586</v>
      </c>
      <c r="B2862" s="0" t="n">
        <v>122</v>
      </c>
      <c r="C2862" s="45" t="n">
        <v>43607</v>
      </c>
      <c r="D2862" s="0" t="s">
        <v>286</v>
      </c>
      <c r="E2862" s="0" t="n">
        <v>13099</v>
      </c>
      <c r="F2862" s="0" t="s">
        <v>3167</v>
      </c>
      <c r="G2862" s="0" t="s">
        <v>4</v>
      </c>
      <c r="H2862" s="0" t="s">
        <v>271</v>
      </c>
    </row>
    <row r="2863" customFormat="false" ht="14.4" hidden="false" customHeight="false" outlineLevel="0" collapsed="false">
      <c r="A2863" s="44" t="n">
        <v>43586</v>
      </c>
      <c r="B2863" s="0" t="n">
        <v>123</v>
      </c>
      <c r="C2863" s="45" t="n">
        <v>43607</v>
      </c>
      <c r="D2863" s="0" t="s">
        <v>286</v>
      </c>
      <c r="E2863" s="0" t="n">
        <v>14374</v>
      </c>
      <c r="F2863" s="0" t="s">
        <v>3168</v>
      </c>
      <c r="G2863" s="0" t="s">
        <v>134</v>
      </c>
      <c r="H2863" s="0" t="s">
        <v>271</v>
      </c>
    </row>
    <row r="2864" customFormat="false" ht="14.4" hidden="false" customHeight="false" outlineLevel="0" collapsed="false">
      <c r="A2864" s="44" t="n">
        <v>43586</v>
      </c>
      <c r="B2864" s="0" t="n">
        <v>124</v>
      </c>
      <c r="C2864" s="45" t="n">
        <v>43607</v>
      </c>
      <c r="D2864" s="0" t="s">
        <v>286</v>
      </c>
      <c r="E2864" s="0" t="n">
        <v>14375</v>
      </c>
      <c r="F2864" s="0" t="s">
        <v>3169</v>
      </c>
      <c r="G2864" s="0" t="s">
        <v>161</v>
      </c>
      <c r="H2864" s="0" t="s">
        <v>271</v>
      </c>
    </row>
    <row r="2865" customFormat="false" ht="14.4" hidden="false" customHeight="false" outlineLevel="0" collapsed="false">
      <c r="A2865" s="44" t="n">
        <v>43586</v>
      </c>
      <c r="B2865" s="0" t="n">
        <v>125</v>
      </c>
      <c r="C2865" s="45" t="n">
        <v>43607</v>
      </c>
      <c r="D2865" s="0" t="s">
        <v>286</v>
      </c>
      <c r="E2865" s="0" t="n">
        <v>14376</v>
      </c>
      <c r="F2865" s="0" t="s">
        <v>3170</v>
      </c>
      <c r="G2865" s="0" t="s">
        <v>167</v>
      </c>
      <c r="H2865" s="0" t="s">
        <v>271</v>
      </c>
    </row>
    <row r="2866" customFormat="false" ht="14.4" hidden="false" customHeight="false" outlineLevel="0" collapsed="false">
      <c r="A2866" s="44" t="n">
        <v>43586</v>
      </c>
      <c r="B2866" s="0" t="n">
        <v>126</v>
      </c>
      <c r="C2866" s="45" t="n">
        <v>43607</v>
      </c>
      <c r="D2866" s="0" t="s">
        <v>286</v>
      </c>
      <c r="E2866" s="0" t="n">
        <v>14377</v>
      </c>
      <c r="F2866" s="0" t="s">
        <v>3171</v>
      </c>
      <c r="G2866" s="0" t="s">
        <v>179</v>
      </c>
      <c r="H2866" s="0" t="s">
        <v>271</v>
      </c>
    </row>
    <row r="2867" customFormat="false" ht="14.4" hidden="false" customHeight="false" outlineLevel="0" collapsed="false">
      <c r="A2867" s="44" t="n">
        <v>43586</v>
      </c>
      <c r="B2867" s="0" t="n">
        <v>127</v>
      </c>
      <c r="C2867" s="45" t="n">
        <v>43607</v>
      </c>
      <c r="D2867" s="0" t="s">
        <v>286</v>
      </c>
      <c r="E2867" s="0" t="n">
        <v>13296</v>
      </c>
      <c r="F2867" s="0" t="s">
        <v>3172</v>
      </c>
      <c r="G2867" s="0" t="s">
        <v>26</v>
      </c>
      <c r="H2867" s="0" t="s">
        <v>272</v>
      </c>
    </row>
    <row r="2868" customFormat="false" ht="14.4" hidden="false" customHeight="false" outlineLevel="0" collapsed="false">
      <c r="A2868" s="44" t="n">
        <v>43586</v>
      </c>
      <c r="B2868" s="0" t="n">
        <v>128</v>
      </c>
      <c r="C2868" s="45" t="n">
        <v>43607</v>
      </c>
      <c r="D2868" s="0" t="s">
        <v>286</v>
      </c>
      <c r="E2868" s="0" t="n">
        <v>13300</v>
      </c>
      <c r="F2868" s="0" t="s">
        <v>3173</v>
      </c>
      <c r="G2868" s="0" t="s">
        <v>26</v>
      </c>
      <c r="H2868" s="0" t="s">
        <v>272</v>
      </c>
    </row>
    <row r="2869" customFormat="false" ht="14.4" hidden="false" customHeight="false" outlineLevel="0" collapsed="false">
      <c r="A2869" s="44" t="n">
        <v>43586</v>
      </c>
      <c r="B2869" s="0" t="n">
        <v>129</v>
      </c>
      <c r="C2869" s="45" t="n">
        <v>43608</v>
      </c>
      <c r="D2869" s="0" t="s">
        <v>286</v>
      </c>
      <c r="E2869" s="0" t="n">
        <v>13100</v>
      </c>
      <c r="F2869" s="0" t="s">
        <v>3174</v>
      </c>
      <c r="G2869" s="0" t="s">
        <v>4</v>
      </c>
      <c r="H2869" s="0" t="s">
        <v>271</v>
      </c>
    </row>
    <row r="2870" customFormat="false" ht="14.4" hidden="false" customHeight="false" outlineLevel="0" collapsed="false">
      <c r="A2870" s="44" t="n">
        <v>43586</v>
      </c>
      <c r="B2870" s="0" t="n">
        <v>130</v>
      </c>
      <c r="C2870" s="45" t="n">
        <v>43608</v>
      </c>
      <c r="D2870" s="0" t="s">
        <v>286</v>
      </c>
      <c r="E2870" s="0" t="n">
        <v>12172</v>
      </c>
      <c r="F2870" s="0" t="s">
        <v>3175</v>
      </c>
      <c r="G2870" s="0" t="s">
        <v>27</v>
      </c>
      <c r="H2870" s="0" t="s">
        <v>265</v>
      </c>
    </row>
    <row r="2871" customFormat="false" ht="14.4" hidden="false" customHeight="false" outlineLevel="0" collapsed="false">
      <c r="A2871" s="44" t="n">
        <v>43586</v>
      </c>
      <c r="B2871" s="0" t="n">
        <v>131</v>
      </c>
      <c r="C2871" s="45" t="n">
        <v>43608</v>
      </c>
      <c r="D2871" s="0" t="s">
        <v>286</v>
      </c>
      <c r="E2871" s="0" t="n">
        <v>12226</v>
      </c>
      <c r="F2871" s="0" t="s">
        <v>3176</v>
      </c>
      <c r="G2871" s="0" t="s">
        <v>27</v>
      </c>
      <c r="H2871" s="0" t="s">
        <v>265</v>
      </c>
    </row>
    <row r="2872" customFormat="false" ht="14.4" hidden="false" customHeight="false" outlineLevel="0" collapsed="false">
      <c r="A2872" s="44" t="n">
        <v>43586</v>
      </c>
      <c r="B2872" s="0" t="n">
        <v>132</v>
      </c>
      <c r="C2872" s="45" t="n">
        <v>43608</v>
      </c>
      <c r="D2872" s="0" t="s">
        <v>286</v>
      </c>
      <c r="E2872" s="0" t="n">
        <v>13709</v>
      </c>
      <c r="F2872" s="0" t="s">
        <v>3177</v>
      </c>
      <c r="G2872" s="0" t="s">
        <v>27</v>
      </c>
      <c r="H2872" s="0" t="s">
        <v>272</v>
      </c>
    </row>
    <row r="2873" customFormat="false" ht="14.4" hidden="false" customHeight="false" outlineLevel="0" collapsed="false">
      <c r="A2873" s="44" t="n">
        <v>43586</v>
      </c>
      <c r="B2873" s="0" t="n">
        <v>133</v>
      </c>
      <c r="C2873" s="45" t="n">
        <v>43608</v>
      </c>
      <c r="D2873" s="0" t="s">
        <v>286</v>
      </c>
      <c r="E2873" s="0" t="n">
        <v>13710</v>
      </c>
      <c r="F2873" s="0" t="s">
        <v>3178</v>
      </c>
      <c r="G2873" s="0" t="s">
        <v>27</v>
      </c>
      <c r="H2873" s="0" t="s">
        <v>272</v>
      </c>
    </row>
    <row r="2874" customFormat="false" ht="14.4" hidden="false" customHeight="false" outlineLevel="0" collapsed="false">
      <c r="A2874" s="44" t="n">
        <v>43586</v>
      </c>
      <c r="B2874" s="0" t="n">
        <v>134</v>
      </c>
      <c r="C2874" s="45" t="n">
        <v>43608</v>
      </c>
      <c r="D2874" s="0" t="s">
        <v>286</v>
      </c>
      <c r="E2874" s="0" t="n">
        <v>13437</v>
      </c>
      <c r="F2874" s="0" t="s">
        <v>3179</v>
      </c>
      <c r="G2874" s="0" t="s">
        <v>15</v>
      </c>
      <c r="H2874" s="0" t="s">
        <v>263</v>
      </c>
    </row>
    <row r="2875" customFormat="false" ht="14.4" hidden="false" customHeight="false" outlineLevel="0" collapsed="false">
      <c r="A2875" s="44" t="n">
        <v>43586</v>
      </c>
      <c r="B2875" s="0" t="n">
        <v>135</v>
      </c>
      <c r="C2875" s="45" t="n">
        <v>43608</v>
      </c>
      <c r="D2875" s="0" t="s">
        <v>286</v>
      </c>
      <c r="E2875" s="0" t="n">
        <v>13982</v>
      </c>
      <c r="F2875" s="0" t="s">
        <v>3180</v>
      </c>
      <c r="G2875" s="0" t="s">
        <v>15</v>
      </c>
      <c r="H2875" s="0" t="s">
        <v>268</v>
      </c>
    </row>
    <row r="2876" customFormat="false" ht="14.4" hidden="false" customHeight="false" outlineLevel="0" collapsed="false">
      <c r="A2876" s="44" t="n">
        <v>43586</v>
      </c>
      <c r="B2876" s="0" t="n">
        <v>136</v>
      </c>
      <c r="C2876" s="45" t="n">
        <v>43608</v>
      </c>
      <c r="D2876" s="0" t="s">
        <v>286</v>
      </c>
      <c r="E2876" s="0" t="n">
        <v>12480</v>
      </c>
      <c r="F2876" s="0" t="s">
        <v>3181</v>
      </c>
      <c r="G2876" s="0" t="s">
        <v>17</v>
      </c>
      <c r="H2876" s="0" t="s">
        <v>268</v>
      </c>
    </row>
    <row r="2877" customFormat="false" ht="14.4" hidden="false" customHeight="false" outlineLevel="0" collapsed="false">
      <c r="A2877" s="44" t="n">
        <v>43586</v>
      </c>
      <c r="B2877" s="0" t="n">
        <v>137</v>
      </c>
      <c r="C2877" s="45" t="n">
        <v>43609</v>
      </c>
      <c r="D2877" s="0" t="s">
        <v>286</v>
      </c>
      <c r="E2877" s="0" t="n">
        <v>13101</v>
      </c>
      <c r="F2877" s="0" t="s">
        <v>3182</v>
      </c>
      <c r="G2877" s="0" t="s">
        <v>4</v>
      </c>
      <c r="H2877" s="0" t="s">
        <v>271</v>
      </c>
    </row>
    <row r="2878" customFormat="false" ht="14.4" hidden="false" customHeight="false" outlineLevel="0" collapsed="false">
      <c r="A2878" s="44" t="n">
        <v>43586</v>
      </c>
      <c r="B2878" s="0" t="n">
        <v>138</v>
      </c>
      <c r="C2878" s="45" t="n">
        <v>43609</v>
      </c>
      <c r="D2878" s="0" t="s">
        <v>2932</v>
      </c>
      <c r="E2878" s="0" t="n">
        <v>13084</v>
      </c>
      <c r="F2878" s="0" t="s">
        <v>3183</v>
      </c>
      <c r="G2878" s="0" t="s">
        <v>198</v>
      </c>
      <c r="H2878" s="0" t="s">
        <v>271</v>
      </c>
    </row>
    <row r="2879" customFormat="false" ht="14.4" hidden="false" customHeight="false" outlineLevel="0" collapsed="false">
      <c r="A2879" s="44" t="n">
        <v>43586</v>
      </c>
      <c r="B2879" s="0" t="n">
        <v>139</v>
      </c>
      <c r="C2879" s="45" t="n">
        <v>43609</v>
      </c>
      <c r="D2879" s="0" t="s">
        <v>2932</v>
      </c>
      <c r="E2879" s="0" t="n">
        <v>13085</v>
      </c>
      <c r="F2879" s="0" t="s">
        <v>3184</v>
      </c>
      <c r="G2879" s="0" t="s">
        <v>198</v>
      </c>
      <c r="H2879" s="0" t="s">
        <v>271</v>
      </c>
    </row>
    <row r="2880" customFormat="false" ht="14.4" hidden="false" customHeight="false" outlineLevel="0" collapsed="false">
      <c r="A2880" s="44" t="n">
        <v>43586</v>
      </c>
      <c r="B2880" s="0" t="n">
        <v>140</v>
      </c>
      <c r="C2880" s="45" t="n">
        <v>43609</v>
      </c>
      <c r="D2880" s="0" t="s">
        <v>286</v>
      </c>
      <c r="E2880" s="0" t="n">
        <v>14224</v>
      </c>
      <c r="F2880" s="0" t="s">
        <v>3185</v>
      </c>
      <c r="G2880" s="0" t="s">
        <v>31</v>
      </c>
      <c r="H2880" s="0" t="s">
        <v>271</v>
      </c>
    </row>
    <row r="2881" customFormat="false" ht="14.4" hidden="false" customHeight="false" outlineLevel="0" collapsed="false">
      <c r="A2881" s="44" t="n">
        <v>43586</v>
      </c>
      <c r="B2881" s="0" t="n">
        <v>141</v>
      </c>
      <c r="C2881" s="45" t="n">
        <v>43609</v>
      </c>
      <c r="D2881" s="0" t="s">
        <v>286</v>
      </c>
      <c r="E2881" s="0" t="n">
        <v>14225</v>
      </c>
      <c r="F2881" s="0" t="s">
        <v>3186</v>
      </c>
      <c r="G2881" s="0" t="s">
        <v>31</v>
      </c>
      <c r="H2881" s="0" t="s">
        <v>271</v>
      </c>
    </row>
    <row r="2882" customFormat="false" ht="14.4" hidden="false" customHeight="false" outlineLevel="0" collapsed="false">
      <c r="A2882" s="44" t="n">
        <v>43586</v>
      </c>
      <c r="B2882" s="0" t="n">
        <v>142</v>
      </c>
      <c r="C2882" s="45" t="n">
        <v>43609</v>
      </c>
      <c r="D2882" s="0" t="s">
        <v>286</v>
      </c>
      <c r="E2882" s="0" t="n">
        <v>14226</v>
      </c>
      <c r="F2882" s="0" t="s">
        <v>3187</v>
      </c>
      <c r="G2882" s="0" t="s">
        <v>31</v>
      </c>
      <c r="H2882" s="0" t="s">
        <v>271</v>
      </c>
    </row>
    <row r="2883" customFormat="false" ht="14.4" hidden="false" customHeight="false" outlineLevel="0" collapsed="false">
      <c r="A2883" s="44" t="n">
        <v>43586</v>
      </c>
      <c r="B2883" s="0" t="n">
        <v>143</v>
      </c>
      <c r="C2883" s="45" t="n">
        <v>43609</v>
      </c>
      <c r="D2883" s="0" t="s">
        <v>286</v>
      </c>
      <c r="E2883" s="0" t="n">
        <v>14227</v>
      </c>
      <c r="F2883" s="0" t="s">
        <v>3188</v>
      </c>
      <c r="G2883" s="0" t="s">
        <v>31</v>
      </c>
      <c r="H2883" s="0" t="s">
        <v>271</v>
      </c>
    </row>
    <row r="2884" customFormat="false" ht="14.4" hidden="false" customHeight="false" outlineLevel="0" collapsed="false">
      <c r="A2884" s="44" t="n">
        <v>43586</v>
      </c>
      <c r="B2884" s="0" t="n">
        <v>144</v>
      </c>
      <c r="C2884" s="45" t="n">
        <v>43609</v>
      </c>
      <c r="D2884" s="0" t="s">
        <v>286</v>
      </c>
      <c r="E2884" s="0" t="n">
        <v>13102</v>
      </c>
      <c r="F2884" s="0" t="s">
        <v>3189</v>
      </c>
      <c r="G2884" s="0" t="s">
        <v>4</v>
      </c>
      <c r="H2884" s="0" t="s">
        <v>271</v>
      </c>
    </row>
    <row r="2885" customFormat="false" ht="14.4" hidden="false" customHeight="false" outlineLevel="0" collapsed="false">
      <c r="A2885" s="44" t="n">
        <v>43586</v>
      </c>
      <c r="B2885" s="0" t="n">
        <v>145</v>
      </c>
      <c r="C2885" s="45" t="n">
        <v>43612</v>
      </c>
      <c r="D2885" s="0" t="s">
        <v>2932</v>
      </c>
      <c r="E2885" s="0" t="n">
        <v>13086</v>
      </c>
      <c r="F2885" s="0" t="s">
        <v>3190</v>
      </c>
      <c r="G2885" s="0" t="s">
        <v>198</v>
      </c>
      <c r="H2885" s="0" t="s">
        <v>271</v>
      </c>
    </row>
    <row r="2886" customFormat="false" ht="14.4" hidden="false" customHeight="false" outlineLevel="0" collapsed="false">
      <c r="A2886" s="44" t="n">
        <v>43586</v>
      </c>
      <c r="B2886" s="0" t="n">
        <v>146</v>
      </c>
      <c r="C2886" s="45" t="n">
        <v>43612</v>
      </c>
      <c r="D2886" s="0" t="s">
        <v>2932</v>
      </c>
      <c r="E2886" s="0" t="n">
        <v>13087</v>
      </c>
      <c r="F2886" s="0" t="s">
        <v>3191</v>
      </c>
      <c r="G2886" s="0" t="s">
        <v>198</v>
      </c>
      <c r="H2886" s="0" t="s">
        <v>271</v>
      </c>
    </row>
    <row r="2887" customFormat="false" ht="14.4" hidden="false" customHeight="false" outlineLevel="0" collapsed="false">
      <c r="A2887" s="44" t="n">
        <v>43586</v>
      </c>
      <c r="B2887" s="0" t="n">
        <v>147</v>
      </c>
      <c r="C2887" s="45" t="n">
        <v>43612</v>
      </c>
      <c r="D2887" s="0" t="s">
        <v>286</v>
      </c>
      <c r="E2887" s="0" t="n">
        <v>14219</v>
      </c>
      <c r="F2887" s="0" t="s">
        <v>3192</v>
      </c>
      <c r="G2887" s="0" t="s">
        <v>32</v>
      </c>
      <c r="H2887" s="0" t="s">
        <v>271</v>
      </c>
    </row>
    <row r="2888" customFormat="false" ht="14.4" hidden="false" customHeight="false" outlineLevel="0" collapsed="false">
      <c r="A2888" s="44" t="n">
        <v>43586</v>
      </c>
      <c r="B2888" s="0" t="n">
        <v>148</v>
      </c>
      <c r="C2888" s="45" t="n">
        <v>43612</v>
      </c>
      <c r="D2888" s="0" t="s">
        <v>286</v>
      </c>
      <c r="E2888" s="0" t="n">
        <v>14220</v>
      </c>
      <c r="F2888" s="0" t="s">
        <v>3193</v>
      </c>
      <c r="G2888" s="0" t="s">
        <v>32</v>
      </c>
      <c r="H2888" s="0" t="s">
        <v>271</v>
      </c>
    </row>
    <row r="2889" customFormat="false" ht="14.4" hidden="false" customHeight="false" outlineLevel="0" collapsed="false">
      <c r="A2889" s="44" t="n">
        <v>43586</v>
      </c>
      <c r="B2889" s="0" t="n">
        <v>149</v>
      </c>
      <c r="C2889" s="45" t="n">
        <v>43612</v>
      </c>
      <c r="D2889" s="0" t="s">
        <v>286</v>
      </c>
      <c r="E2889" s="0" t="n">
        <v>14221</v>
      </c>
      <c r="F2889" s="0" t="s">
        <v>3194</v>
      </c>
      <c r="G2889" s="0" t="s">
        <v>32</v>
      </c>
      <c r="H2889" s="0" t="s">
        <v>271</v>
      </c>
    </row>
    <row r="2890" customFormat="false" ht="14.4" hidden="false" customHeight="false" outlineLevel="0" collapsed="false">
      <c r="A2890" s="44" t="n">
        <v>43586</v>
      </c>
      <c r="B2890" s="0" t="n">
        <v>150</v>
      </c>
      <c r="C2890" s="45" t="n">
        <v>43612</v>
      </c>
      <c r="D2890" s="0" t="s">
        <v>286</v>
      </c>
      <c r="E2890" s="0" t="n">
        <v>14222</v>
      </c>
      <c r="F2890" s="0" t="s">
        <v>3195</v>
      </c>
      <c r="G2890" s="0" t="s">
        <v>32</v>
      </c>
      <c r="H2890" s="0" t="s">
        <v>271</v>
      </c>
    </row>
    <row r="2891" customFormat="false" ht="14.4" hidden="false" customHeight="false" outlineLevel="0" collapsed="false">
      <c r="A2891" s="44" t="n">
        <v>43586</v>
      </c>
      <c r="B2891" s="0" t="n">
        <v>151</v>
      </c>
      <c r="C2891" s="45" t="n">
        <v>43612</v>
      </c>
      <c r="D2891" s="0" t="s">
        <v>286</v>
      </c>
      <c r="E2891" s="0" t="n">
        <v>13692</v>
      </c>
      <c r="F2891" s="0" t="s">
        <v>3196</v>
      </c>
      <c r="G2891" s="0" t="s">
        <v>47</v>
      </c>
      <c r="H2891" s="0" t="s">
        <v>264</v>
      </c>
    </row>
    <row r="2892" customFormat="false" ht="14.4" hidden="false" customHeight="false" outlineLevel="0" collapsed="false">
      <c r="A2892" s="44" t="n">
        <v>43586</v>
      </c>
      <c r="B2892" s="0" t="n">
        <v>152</v>
      </c>
      <c r="C2892" s="45" t="n">
        <v>43612</v>
      </c>
      <c r="D2892" s="0" t="s">
        <v>286</v>
      </c>
      <c r="E2892" s="0" t="n">
        <v>13103</v>
      </c>
      <c r="F2892" s="0" t="s">
        <v>3197</v>
      </c>
      <c r="G2892" s="0" t="s">
        <v>4</v>
      </c>
      <c r="H2892" s="0" t="s">
        <v>271</v>
      </c>
    </row>
    <row r="2893" customFormat="false" ht="14.4" hidden="false" customHeight="false" outlineLevel="0" collapsed="false">
      <c r="A2893" s="44" t="n">
        <v>43586</v>
      </c>
      <c r="B2893" s="0" t="n">
        <v>153</v>
      </c>
      <c r="C2893" s="45" t="n">
        <v>43613</v>
      </c>
      <c r="D2893" s="0" t="s">
        <v>2932</v>
      </c>
      <c r="E2893" s="0" t="n">
        <v>13088</v>
      </c>
      <c r="F2893" s="0" t="s">
        <v>3198</v>
      </c>
      <c r="G2893" s="0" t="s">
        <v>198</v>
      </c>
      <c r="H2893" s="0" t="s">
        <v>271</v>
      </c>
    </row>
    <row r="2894" customFormat="false" ht="14.4" hidden="false" customHeight="false" outlineLevel="0" collapsed="false">
      <c r="A2894" s="44" t="n">
        <v>43586</v>
      </c>
      <c r="B2894" s="0" t="n">
        <v>154</v>
      </c>
      <c r="C2894" s="45" t="n">
        <v>43613</v>
      </c>
      <c r="D2894" s="0" t="s">
        <v>2932</v>
      </c>
      <c r="E2894" s="0" t="n">
        <v>13089</v>
      </c>
      <c r="F2894" s="0" t="s">
        <v>3199</v>
      </c>
      <c r="G2894" s="0" t="s">
        <v>198</v>
      </c>
      <c r="H2894" s="0" t="s">
        <v>271</v>
      </c>
    </row>
    <row r="2895" customFormat="false" ht="14.4" hidden="false" customHeight="false" outlineLevel="0" collapsed="false">
      <c r="A2895" s="44" t="n">
        <v>43586</v>
      </c>
      <c r="B2895" s="0" t="n">
        <v>155</v>
      </c>
      <c r="C2895" s="45" t="n">
        <v>43613</v>
      </c>
      <c r="D2895" s="0" t="s">
        <v>286</v>
      </c>
      <c r="E2895" s="0" t="n">
        <v>12887</v>
      </c>
      <c r="F2895" s="0" t="s">
        <v>3200</v>
      </c>
      <c r="G2895" s="0" t="s">
        <v>26</v>
      </c>
      <c r="H2895" s="0" t="s">
        <v>267</v>
      </c>
    </row>
    <row r="2896" customFormat="false" ht="14.4" hidden="false" customHeight="false" outlineLevel="0" collapsed="false">
      <c r="A2896" s="44" t="n">
        <v>43586</v>
      </c>
      <c r="B2896" s="0" t="n">
        <v>156</v>
      </c>
      <c r="C2896" s="45" t="n">
        <v>43613</v>
      </c>
      <c r="D2896" s="0" t="s">
        <v>286</v>
      </c>
      <c r="E2896" s="0" t="n">
        <v>12888</v>
      </c>
      <c r="F2896" s="0" t="s">
        <v>3201</v>
      </c>
      <c r="G2896" s="0" t="s">
        <v>26</v>
      </c>
      <c r="H2896" s="0" t="s">
        <v>267</v>
      </c>
    </row>
    <row r="2897" customFormat="false" ht="14.4" hidden="false" customHeight="false" outlineLevel="0" collapsed="false">
      <c r="A2897" s="44" t="n">
        <v>43586</v>
      </c>
      <c r="B2897" s="0" t="n">
        <v>157</v>
      </c>
      <c r="C2897" s="45" t="n">
        <v>43613</v>
      </c>
      <c r="D2897" s="0" t="s">
        <v>286</v>
      </c>
      <c r="E2897" s="0" t="n">
        <v>13301</v>
      </c>
      <c r="F2897" s="0" t="s">
        <v>3202</v>
      </c>
      <c r="G2897" s="0" t="s">
        <v>26</v>
      </c>
      <c r="H2897" s="0" t="s">
        <v>272</v>
      </c>
    </row>
    <row r="2898" customFormat="false" ht="14.4" hidden="false" customHeight="false" outlineLevel="0" collapsed="false">
      <c r="A2898" s="44" t="n">
        <v>43586</v>
      </c>
      <c r="B2898" s="0" t="n">
        <v>158</v>
      </c>
      <c r="C2898" s="45" t="n">
        <v>43613</v>
      </c>
      <c r="D2898" s="0" t="s">
        <v>286</v>
      </c>
      <c r="E2898" s="0" t="n">
        <v>13303</v>
      </c>
      <c r="F2898" s="0" t="s">
        <v>3203</v>
      </c>
      <c r="G2898" s="0" t="s">
        <v>26</v>
      </c>
      <c r="H2898" s="0" t="s">
        <v>272</v>
      </c>
    </row>
    <row r="2899" customFormat="false" ht="14.4" hidden="false" customHeight="false" outlineLevel="0" collapsed="false">
      <c r="A2899" s="44" t="n">
        <v>43586</v>
      </c>
      <c r="B2899" s="0" t="n">
        <v>159</v>
      </c>
      <c r="C2899" s="45" t="n">
        <v>43613</v>
      </c>
      <c r="D2899" s="0" t="s">
        <v>286</v>
      </c>
      <c r="E2899" s="0" t="n">
        <v>11765</v>
      </c>
      <c r="F2899" s="0" t="s">
        <v>3204</v>
      </c>
      <c r="G2899" s="0" t="s">
        <v>17</v>
      </c>
      <c r="H2899" s="0" t="s">
        <v>265</v>
      </c>
    </row>
    <row r="2900" customFormat="false" ht="14.4" hidden="false" customHeight="false" outlineLevel="0" collapsed="false">
      <c r="A2900" s="44" t="n">
        <v>43586</v>
      </c>
      <c r="B2900" s="0" t="n">
        <v>160</v>
      </c>
      <c r="C2900" s="45" t="n">
        <v>43613</v>
      </c>
      <c r="D2900" s="0" t="s">
        <v>286</v>
      </c>
      <c r="E2900" s="0" t="n">
        <v>13104</v>
      </c>
      <c r="F2900" s="0" t="s">
        <v>3205</v>
      </c>
      <c r="G2900" s="0" t="s">
        <v>4</v>
      </c>
      <c r="H2900" s="0" t="s">
        <v>271</v>
      </c>
    </row>
    <row r="2901" customFormat="false" ht="14.4" hidden="false" customHeight="false" outlineLevel="0" collapsed="false">
      <c r="A2901" s="44" t="n">
        <v>43586</v>
      </c>
      <c r="B2901" s="0" t="n">
        <v>161</v>
      </c>
      <c r="C2901" s="45" t="n">
        <v>43614</v>
      </c>
      <c r="D2901" s="0" t="s">
        <v>286</v>
      </c>
      <c r="E2901" s="0" t="n">
        <v>13599</v>
      </c>
      <c r="F2901" s="0" t="s">
        <v>3206</v>
      </c>
      <c r="G2901" s="0" t="s">
        <v>250</v>
      </c>
      <c r="H2901" s="0" t="s">
        <v>267</v>
      </c>
    </row>
    <row r="2902" customFormat="false" ht="14.4" hidden="false" customHeight="false" outlineLevel="0" collapsed="false">
      <c r="A2902" s="44" t="n">
        <v>43586</v>
      </c>
      <c r="B2902" s="0" t="n">
        <v>162</v>
      </c>
      <c r="C2902" s="45" t="n">
        <v>43614</v>
      </c>
      <c r="D2902" s="0" t="s">
        <v>2932</v>
      </c>
      <c r="E2902" s="0" t="n">
        <v>13090</v>
      </c>
      <c r="F2902" s="0" t="s">
        <v>3207</v>
      </c>
      <c r="G2902" s="0" t="s">
        <v>198</v>
      </c>
      <c r="H2902" s="0" t="s">
        <v>271</v>
      </c>
    </row>
    <row r="2903" customFormat="false" ht="14.4" hidden="false" customHeight="false" outlineLevel="0" collapsed="false">
      <c r="A2903" s="44" t="n">
        <v>43586</v>
      </c>
      <c r="B2903" s="0" t="n">
        <v>163</v>
      </c>
      <c r="C2903" s="45" t="n">
        <v>43614</v>
      </c>
      <c r="D2903" s="0" t="s">
        <v>2932</v>
      </c>
      <c r="E2903" s="0" t="n">
        <v>13091</v>
      </c>
      <c r="F2903" s="0" t="s">
        <v>3208</v>
      </c>
      <c r="G2903" s="0" t="s">
        <v>198</v>
      </c>
      <c r="H2903" s="0" t="s">
        <v>271</v>
      </c>
    </row>
    <row r="2904" customFormat="false" ht="14.4" hidden="false" customHeight="false" outlineLevel="0" collapsed="false">
      <c r="A2904" s="44" t="n">
        <v>43586</v>
      </c>
      <c r="B2904" s="0" t="n">
        <v>164</v>
      </c>
      <c r="C2904" s="45" t="n">
        <v>43614</v>
      </c>
      <c r="D2904" s="0" t="s">
        <v>286</v>
      </c>
      <c r="E2904" s="0" t="n">
        <v>14228</v>
      </c>
      <c r="F2904" s="0" t="s">
        <v>3209</v>
      </c>
      <c r="G2904" s="0" t="s">
        <v>31</v>
      </c>
      <c r="H2904" s="0" t="s">
        <v>271</v>
      </c>
    </row>
    <row r="2905" customFormat="false" ht="14.4" hidden="false" customHeight="false" outlineLevel="0" collapsed="false">
      <c r="A2905" s="44" t="n">
        <v>43586</v>
      </c>
      <c r="B2905" s="0" t="n">
        <v>165</v>
      </c>
      <c r="C2905" s="45" t="n">
        <v>43614</v>
      </c>
      <c r="D2905" s="0" t="s">
        <v>286</v>
      </c>
      <c r="E2905" s="0" t="n">
        <v>14223</v>
      </c>
      <c r="F2905" s="0" t="s">
        <v>3210</v>
      </c>
      <c r="G2905" s="0" t="s">
        <v>32</v>
      </c>
      <c r="H2905" s="0" t="s">
        <v>271</v>
      </c>
    </row>
    <row r="2906" customFormat="false" ht="14.4" hidden="false" customHeight="false" outlineLevel="0" collapsed="false">
      <c r="A2906" s="44" t="n">
        <v>43586</v>
      </c>
      <c r="B2906" s="0" t="n">
        <v>166</v>
      </c>
      <c r="C2906" s="45" t="n">
        <v>43614</v>
      </c>
      <c r="D2906" s="0" t="s">
        <v>286</v>
      </c>
      <c r="E2906" s="0" t="n">
        <v>13305</v>
      </c>
      <c r="F2906" s="0" t="s">
        <v>3211</v>
      </c>
      <c r="G2906" s="0" t="s">
        <v>26</v>
      </c>
      <c r="H2906" s="0" t="s">
        <v>272</v>
      </c>
    </row>
    <row r="2907" customFormat="false" ht="14.4" hidden="false" customHeight="false" outlineLevel="0" collapsed="false">
      <c r="A2907" s="44" t="n">
        <v>43586</v>
      </c>
      <c r="B2907" s="0" t="n">
        <v>167</v>
      </c>
      <c r="C2907" s="45" t="n">
        <v>43614</v>
      </c>
      <c r="D2907" s="0" t="s">
        <v>286</v>
      </c>
      <c r="E2907" s="0" t="n">
        <v>12575</v>
      </c>
      <c r="F2907" s="0" t="s">
        <v>3212</v>
      </c>
      <c r="G2907" s="0" t="s">
        <v>26</v>
      </c>
      <c r="H2907" s="0" t="s">
        <v>263</v>
      </c>
    </row>
    <row r="2908" customFormat="false" ht="14.4" hidden="false" customHeight="false" outlineLevel="0" collapsed="false">
      <c r="A2908" s="44" t="n">
        <v>43586</v>
      </c>
      <c r="B2908" s="0" t="n">
        <v>168</v>
      </c>
      <c r="C2908" s="45" t="n">
        <v>43614</v>
      </c>
      <c r="D2908" s="0" t="s">
        <v>286</v>
      </c>
      <c r="E2908" s="0" t="n">
        <v>13105</v>
      </c>
      <c r="F2908" s="0" t="s">
        <v>3213</v>
      </c>
      <c r="G2908" s="0" t="s">
        <v>4</v>
      </c>
      <c r="H2908" s="0" t="s">
        <v>271</v>
      </c>
    </row>
    <row r="2909" customFormat="false" ht="14.4" hidden="false" customHeight="false" outlineLevel="0" collapsed="false">
      <c r="A2909" s="44" t="n">
        <v>43586</v>
      </c>
      <c r="B2909" s="0" t="n">
        <v>169</v>
      </c>
      <c r="C2909" s="45" t="n">
        <v>43615</v>
      </c>
      <c r="D2909" s="0" t="s">
        <v>2932</v>
      </c>
      <c r="E2909" s="0" t="n">
        <v>13092</v>
      </c>
      <c r="F2909" s="0" t="s">
        <v>3214</v>
      </c>
      <c r="G2909" s="0" t="s">
        <v>198</v>
      </c>
      <c r="H2909" s="0" t="s">
        <v>271</v>
      </c>
    </row>
    <row r="2910" customFormat="false" ht="14.4" hidden="false" customHeight="false" outlineLevel="0" collapsed="false">
      <c r="A2910" s="44" t="n">
        <v>43586</v>
      </c>
      <c r="B2910" s="0" t="n">
        <v>170</v>
      </c>
      <c r="C2910" s="45" t="n">
        <v>43615</v>
      </c>
      <c r="D2910" s="0" t="s">
        <v>2932</v>
      </c>
      <c r="E2910" s="0" t="n">
        <v>13429</v>
      </c>
      <c r="F2910" s="0" t="s">
        <v>3215</v>
      </c>
      <c r="G2910" s="0" t="s">
        <v>193</v>
      </c>
      <c r="H2910" s="0" t="s">
        <v>264</v>
      </c>
    </row>
    <row r="2911" customFormat="false" ht="14.4" hidden="false" customHeight="false" outlineLevel="0" collapsed="false">
      <c r="A2911" s="44" t="n">
        <v>43586</v>
      </c>
      <c r="B2911" s="0" t="n">
        <v>171</v>
      </c>
      <c r="C2911" s="45" t="n">
        <v>43615</v>
      </c>
      <c r="D2911" s="0" t="s">
        <v>286</v>
      </c>
      <c r="E2911" s="0" t="n">
        <v>11826</v>
      </c>
      <c r="F2911" s="0" t="s">
        <v>3216</v>
      </c>
      <c r="G2911" s="0" t="s">
        <v>26</v>
      </c>
      <c r="H2911" s="0" t="s">
        <v>265</v>
      </c>
    </row>
    <row r="2912" customFormat="false" ht="14.4" hidden="false" customHeight="false" outlineLevel="0" collapsed="false">
      <c r="A2912" s="44" t="n">
        <v>43586</v>
      </c>
      <c r="B2912" s="0" t="n">
        <v>172</v>
      </c>
      <c r="C2912" s="45" t="n">
        <v>43615</v>
      </c>
      <c r="D2912" s="0" t="s">
        <v>286</v>
      </c>
      <c r="E2912" s="0" t="n">
        <v>13988</v>
      </c>
      <c r="F2912" s="0" t="s">
        <v>3217</v>
      </c>
      <c r="G2912" s="0" t="s">
        <v>26</v>
      </c>
      <c r="H2912" s="0" t="s">
        <v>268</v>
      </c>
    </row>
    <row r="2913" customFormat="false" ht="14.4" hidden="false" customHeight="false" outlineLevel="0" collapsed="false">
      <c r="A2913" s="44" t="n">
        <v>43586</v>
      </c>
      <c r="B2913" s="0" t="n">
        <v>173</v>
      </c>
      <c r="C2913" s="45" t="n">
        <v>43615</v>
      </c>
      <c r="D2913" s="0" t="s">
        <v>286</v>
      </c>
      <c r="E2913" s="0" t="n">
        <v>12479</v>
      </c>
      <c r="F2913" s="0" t="s">
        <v>3218</v>
      </c>
      <c r="G2913" s="0" t="s">
        <v>27</v>
      </c>
      <c r="H2913" s="0" t="s">
        <v>268</v>
      </c>
    </row>
    <row r="2914" customFormat="false" ht="14.4" hidden="false" customHeight="false" outlineLevel="0" collapsed="false">
      <c r="A2914" s="44" t="n">
        <v>43586</v>
      </c>
      <c r="B2914" s="0" t="n">
        <v>174</v>
      </c>
      <c r="C2914" s="45" t="n">
        <v>43615</v>
      </c>
      <c r="D2914" s="0" t="s">
        <v>286</v>
      </c>
      <c r="E2914" s="0" t="n">
        <v>13711</v>
      </c>
      <c r="F2914" s="0" t="s">
        <v>3219</v>
      </c>
      <c r="G2914" s="0" t="s">
        <v>27</v>
      </c>
      <c r="H2914" s="0" t="s">
        <v>272</v>
      </c>
    </row>
    <row r="2915" customFormat="false" ht="14.4" hidden="false" customHeight="false" outlineLevel="0" collapsed="false">
      <c r="A2915" s="44" t="n">
        <v>43586</v>
      </c>
      <c r="B2915" s="0" t="n">
        <v>175</v>
      </c>
      <c r="C2915" s="45" t="n">
        <v>43615</v>
      </c>
      <c r="D2915" s="0" t="s">
        <v>2932</v>
      </c>
      <c r="E2915" s="0" t="n">
        <v>13452</v>
      </c>
      <c r="F2915" s="0" t="s">
        <v>3220</v>
      </c>
      <c r="G2915" s="0" t="s">
        <v>237</v>
      </c>
      <c r="H2915" s="0" t="s">
        <v>268</v>
      </c>
    </row>
    <row r="2916" customFormat="false" ht="14.4" hidden="false" customHeight="false" outlineLevel="0" collapsed="false">
      <c r="A2916" s="44" t="n">
        <v>43586</v>
      </c>
      <c r="B2916" s="0" t="n">
        <v>176</v>
      </c>
      <c r="C2916" s="45" t="n">
        <v>43615</v>
      </c>
      <c r="D2916" s="0" t="s">
        <v>286</v>
      </c>
      <c r="E2916" s="0" t="n">
        <v>13548</v>
      </c>
      <c r="F2916" s="0" t="s">
        <v>3221</v>
      </c>
      <c r="G2916" s="0" t="s">
        <v>4</v>
      </c>
      <c r="H2916" s="0" t="s">
        <v>274</v>
      </c>
    </row>
    <row r="2917" customFormat="false" ht="14.4" hidden="false" customHeight="false" outlineLevel="0" collapsed="false">
      <c r="A2917" s="44" t="n">
        <v>43586</v>
      </c>
      <c r="B2917" s="0" t="n">
        <v>177</v>
      </c>
      <c r="C2917" s="45" t="n">
        <v>43616</v>
      </c>
      <c r="D2917" s="0" t="s">
        <v>286</v>
      </c>
      <c r="E2917" s="0" t="n">
        <v>9303</v>
      </c>
      <c r="F2917" s="0" t="s">
        <v>3222</v>
      </c>
      <c r="G2917" s="0" t="s">
        <v>2795</v>
      </c>
      <c r="H2917" s="0" t="s">
        <v>272</v>
      </c>
    </row>
    <row r="2918" customFormat="false" ht="14.4" hidden="false" customHeight="false" outlineLevel="0" collapsed="false">
      <c r="A2918" s="44" t="n">
        <v>43586</v>
      </c>
      <c r="B2918" s="0" t="n">
        <v>178</v>
      </c>
      <c r="C2918" s="45" t="n">
        <v>43616</v>
      </c>
      <c r="D2918" s="0" t="s">
        <v>286</v>
      </c>
      <c r="E2918" s="0" t="n">
        <v>13721</v>
      </c>
      <c r="F2918" s="0" t="s">
        <v>3223</v>
      </c>
      <c r="G2918" s="0" t="s">
        <v>27</v>
      </c>
      <c r="H2918" s="0" t="s">
        <v>268</v>
      </c>
    </row>
    <row r="2919" customFormat="false" ht="14.4" hidden="false" customHeight="false" outlineLevel="0" collapsed="false">
      <c r="A2919" s="44" t="n">
        <v>43586</v>
      </c>
      <c r="B2919" s="0" t="n">
        <v>179</v>
      </c>
      <c r="C2919" s="45" t="n">
        <v>43616</v>
      </c>
      <c r="D2919" s="0" t="s">
        <v>286</v>
      </c>
      <c r="E2919" s="0" t="n">
        <v>13722</v>
      </c>
      <c r="F2919" s="0" t="s">
        <v>3224</v>
      </c>
      <c r="G2919" s="0" t="s">
        <v>27</v>
      </c>
      <c r="H2919" s="0" t="s">
        <v>268</v>
      </c>
    </row>
    <row r="2920" customFormat="false" ht="14.4" hidden="false" customHeight="false" outlineLevel="0" collapsed="false">
      <c r="A2920" s="44" t="n">
        <v>43586</v>
      </c>
      <c r="B2920" s="0" t="n">
        <v>180</v>
      </c>
      <c r="C2920" s="45" t="n">
        <v>43616</v>
      </c>
      <c r="D2920" s="0" t="s">
        <v>286</v>
      </c>
      <c r="E2920" s="0" t="n">
        <v>14232</v>
      </c>
      <c r="F2920" s="0" t="s">
        <v>3225</v>
      </c>
      <c r="G2920" s="0" t="s">
        <v>27</v>
      </c>
      <c r="H2920" s="0" t="s">
        <v>274</v>
      </c>
    </row>
    <row r="2921" customFormat="false" ht="14.4" hidden="false" customHeight="false" outlineLevel="0" collapsed="false">
      <c r="A2921" s="44" t="n">
        <v>43586</v>
      </c>
      <c r="B2921" s="0" t="n">
        <v>181</v>
      </c>
      <c r="C2921" s="45" t="n">
        <v>43616</v>
      </c>
      <c r="D2921" s="0" t="s">
        <v>286</v>
      </c>
      <c r="E2921" s="0" t="n">
        <v>12607</v>
      </c>
      <c r="F2921" s="0" t="s">
        <v>3226</v>
      </c>
      <c r="G2921" s="0" t="s">
        <v>133</v>
      </c>
      <c r="H2921" s="0" t="s">
        <v>273</v>
      </c>
    </row>
    <row r="2922" customFormat="false" ht="14.4" hidden="false" customHeight="false" outlineLevel="0" collapsed="false">
      <c r="A2922" s="44" t="n">
        <v>43586</v>
      </c>
      <c r="B2922" s="0" t="n">
        <v>182</v>
      </c>
      <c r="C2922" s="45" t="n">
        <v>43616</v>
      </c>
      <c r="D2922" s="0" t="s">
        <v>286</v>
      </c>
      <c r="E2922" s="0" t="n">
        <v>13694</v>
      </c>
      <c r="F2922" s="0" t="s">
        <v>3227</v>
      </c>
      <c r="G2922" s="0" t="s">
        <v>123</v>
      </c>
      <c r="H2922" s="0" t="s">
        <v>264</v>
      </c>
    </row>
    <row r="2923" customFormat="false" ht="14.4" hidden="false" customHeight="false" outlineLevel="0" collapsed="false">
      <c r="A2923" s="44" t="n">
        <v>43586</v>
      </c>
      <c r="B2923" s="0" t="n">
        <v>183</v>
      </c>
      <c r="C2923" s="45" t="n">
        <v>43616</v>
      </c>
      <c r="D2923" s="0" t="s">
        <v>2932</v>
      </c>
      <c r="E2923" s="0" t="n">
        <v>13666</v>
      </c>
      <c r="F2923" s="0" t="s">
        <v>3228</v>
      </c>
      <c r="G2923" s="0" t="s">
        <v>193</v>
      </c>
      <c r="H2923" s="0" t="s">
        <v>264</v>
      </c>
    </row>
    <row r="2924" customFormat="false" ht="14.4" hidden="false" customHeight="false" outlineLevel="0" collapsed="false">
      <c r="A2924" s="44" t="n">
        <v>43586</v>
      </c>
      <c r="B2924" s="0" t="n">
        <v>184</v>
      </c>
      <c r="C2924" s="45" t="n">
        <v>43616</v>
      </c>
      <c r="D2924" s="0" t="s">
        <v>286</v>
      </c>
      <c r="E2924" s="0" t="n">
        <v>11546</v>
      </c>
      <c r="F2924" s="0" t="s">
        <v>3229</v>
      </c>
      <c r="G2924" s="0" t="s">
        <v>133</v>
      </c>
      <c r="H2924" s="0" t="s">
        <v>262</v>
      </c>
    </row>
    <row r="2925" customFormat="false" ht="14.4" hidden="false" customHeight="false" outlineLevel="0" collapsed="false">
      <c r="A2925" s="44" t="n">
        <v>43586</v>
      </c>
      <c r="B2925" s="0" t="n">
        <v>185</v>
      </c>
      <c r="C2925" s="45" t="n">
        <v>43616</v>
      </c>
      <c r="D2925" s="0" t="s">
        <v>286</v>
      </c>
      <c r="E2925" s="0" t="n">
        <v>13249</v>
      </c>
      <c r="F2925" s="0" t="s">
        <v>3230</v>
      </c>
      <c r="G2925" s="0" t="s">
        <v>7</v>
      </c>
      <c r="H2925" s="0" t="s">
        <v>268</v>
      </c>
    </row>
    <row r="2926" customFormat="false" ht="14.4" hidden="false" customHeight="false" outlineLevel="0" collapsed="false">
      <c r="A2926" s="44" t="n">
        <v>43586</v>
      </c>
      <c r="B2926" s="0" t="n">
        <v>186</v>
      </c>
      <c r="C2926" s="45" t="n">
        <v>43616</v>
      </c>
      <c r="D2926" s="0" t="s">
        <v>286</v>
      </c>
      <c r="E2926" s="0" t="n">
        <v>13157</v>
      </c>
      <c r="F2926" s="0" t="s">
        <v>3231</v>
      </c>
      <c r="G2926" s="0" t="s">
        <v>7</v>
      </c>
      <c r="H2926" s="0" t="s">
        <v>265</v>
      </c>
    </row>
    <row r="2927" customFormat="false" ht="14.4" hidden="false" customHeight="false" outlineLevel="0" collapsed="false">
      <c r="A2927" s="44" t="n">
        <v>43586</v>
      </c>
      <c r="B2927" s="0" t="n">
        <v>187</v>
      </c>
      <c r="C2927" s="45" t="n">
        <v>43616</v>
      </c>
      <c r="D2927" s="0" t="s">
        <v>286</v>
      </c>
      <c r="E2927" s="0" t="n">
        <v>14108</v>
      </c>
      <c r="F2927" s="0" t="s">
        <v>3232</v>
      </c>
      <c r="G2927" s="0" t="s">
        <v>7</v>
      </c>
      <c r="H2927" s="0" t="s">
        <v>270</v>
      </c>
    </row>
    <row r="2928" customFormat="false" ht="14.4" hidden="false" customHeight="false" outlineLevel="0" collapsed="false">
      <c r="A2928" s="44" t="n">
        <v>43586</v>
      </c>
      <c r="B2928" s="0" t="n">
        <v>188</v>
      </c>
      <c r="C2928" s="45" t="n">
        <v>43616</v>
      </c>
      <c r="D2928" s="0" t="s">
        <v>286</v>
      </c>
      <c r="E2928" s="0" t="n">
        <v>13621</v>
      </c>
      <c r="F2928" s="0" t="s">
        <v>3233</v>
      </c>
      <c r="G2928" s="0" t="s">
        <v>7</v>
      </c>
      <c r="H2928" s="0" t="s">
        <v>267</v>
      </c>
    </row>
    <row r="2929" customFormat="false" ht="14.4" hidden="false" customHeight="false" outlineLevel="0" collapsed="false">
      <c r="A2929" s="44" t="n">
        <v>43586</v>
      </c>
      <c r="B2929" s="0" t="n">
        <v>189</v>
      </c>
      <c r="C2929" s="45" t="n">
        <v>43616</v>
      </c>
      <c r="D2929" s="0" t="s">
        <v>286</v>
      </c>
      <c r="E2929" s="0" t="n">
        <v>12279</v>
      </c>
      <c r="F2929" s="0" t="s">
        <v>3234</v>
      </c>
      <c r="G2929" s="0" t="s">
        <v>8</v>
      </c>
      <c r="H2929" s="0" t="s">
        <v>267</v>
      </c>
    </row>
    <row r="2930" customFormat="false" ht="14.4" hidden="false" customHeight="false" outlineLevel="0" collapsed="false">
      <c r="A2930" s="44" t="n">
        <v>43586</v>
      </c>
      <c r="B2930" s="0" t="n">
        <v>190</v>
      </c>
      <c r="C2930" s="45" t="n">
        <v>43616</v>
      </c>
      <c r="D2930" s="0" t="s">
        <v>286</v>
      </c>
      <c r="E2930" s="0" t="n">
        <v>13178</v>
      </c>
      <c r="F2930" s="0" t="s">
        <v>3235</v>
      </c>
      <c r="G2930" s="0" t="s">
        <v>10</v>
      </c>
      <c r="H2930" s="0" t="s">
        <v>268</v>
      </c>
    </row>
    <row r="2931" customFormat="false" ht="14.4" hidden="false" customHeight="false" outlineLevel="0" collapsed="false">
      <c r="A2931" s="44" t="n">
        <v>43586</v>
      </c>
      <c r="B2931" s="0" t="n">
        <v>191</v>
      </c>
      <c r="C2931" s="45" t="n">
        <v>43616</v>
      </c>
      <c r="D2931" s="0" t="s">
        <v>286</v>
      </c>
      <c r="E2931" s="0" t="n">
        <v>14289</v>
      </c>
      <c r="F2931" s="0" t="s">
        <v>3236</v>
      </c>
      <c r="G2931" s="0" t="s">
        <v>7</v>
      </c>
      <c r="H2931" s="0" t="s">
        <v>271</v>
      </c>
    </row>
    <row r="2932" customFormat="false" ht="14.4" hidden="false" customHeight="false" outlineLevel="0" collapsed="false">
      <c r="A2932" s="44" t="n">
        <v>43586</v>
      </c>
      <c r="B2932" s="0" t="n">
        <v>192</v>
      </c>
      <c r="C2932" s="45" t="n">
        <v>43616</v>
      </c>
      <c r="D2932" s="0" t="s">
        <v>286</v>
      </c>
      <c r="E2932" s="0" t="n">
        <v>14291</v>
      </c>
      <c r="F2932" s="0" t="s">
        <v>3237</v>
      </c>
      <c r="G2932" s="0" t="s">
        <v>10</v>
      </c>
      <c r="H2932" s="0" t="s">
        <v>271</v>
      </c>
    </row>
    <row r="2933" customFormat="false" ht="14.4" hidden="false" customHeight="false" outlineLevel="0" collapsed="false">
      <c r="A2933" s="44" t="n">
        <v>43586</v>
      </c>
      <c r="B2933" s="0" t="n">
        <v>193</v>
      </c>
      <c r="C2933" s="45" t="n">
        <v>43616</v>
      </c>
      <c r="D2933" s="0" t="s">
        <v>286</v>
      </c>
      <c r="E2933" s="0" t="n">
        <v>14292</v>
      </c>
      <c r="F2933" s="0" t="s">
        <v>3238</v>
      </c>
      <c r="G2933" s="0" t="s">
        <v>10</v>
      </c>
      <c r="H2933" s="0" t="s">
        <v>271</v>
      </c>
    </row>
    <row r="2934" customFormat="false" ht="14.4" hidden="false" customHeight="false" outlineLevel="0" collapsed="false">
      <c r="A2934" s="44" t="n">
        <v>43586</v>
      </c>
      <c r="B2934" s="0" t="n">
        <v>194</v>
      </c>
      <c r="C2934" s="45" t="n">
        <v>43616</v>
      </c>
      <c r="D2934" s="0" t="s">
        <v>286</v>
      </c>
      <c r="E2934" s="0" t="n">
        <v>14293</v>
      </c>
      <c r="F2934" s="0" t="s">
        <v>3239</v>
      </c>
      <c r="G2934" s="0" t="s">
        <v>11</v>
      </c>
      <c r="H2934" s="0" t="s">
        <v>271</v>
      </c>
    </row>
    <row r="2935" customFormat="false" ht="14.4" hidden="false" customHeight="false" outlineLevel="0" collapsed="false">
      <c r="A2935" s="44" t="n">
        <v>43586</v>
      </c>
      <c r="B2935" s="0" t="n">
        <v>195</v>
      </c>
      <c r="C2935" s="45" t="n">
        <v>43616</v>
      </c>
      <c r="D2935" s="0" t="s">
        <v>286</v>
      </c>
      <c r="E2935" s="0" t="n">
        <v>14294</v>
      </c>
      <c r="F2935" s="0" t="s">
        <v>3240</v>
      </c>
      <c r="G2935" s="0" t="s">
        <v>9</v>
      </c>
      <c r="H2935" s="0" t="s">
        <v>271</v>
      </c>
    </row>
    <row r="2936" customFormat="false" ht="14.4" hidden="false" customHeight="false" outlineLevel="0" collapsed="false">
      <c r="A2936" s="44" t="n">
        <v>43586</v>
      </c>
      <c r="B2936" s="0" t="n">
        <v>196</v>
      </c>
      <c r="C2936" s="45" t="n">
        <v>43616</v>
      </c>
      <c r="D2936" s="0" t="s">
        <v>286</v>
      </c>
      <c r="E2936" s="0" t="n">
        <v>14295</v>
      </c>
      <c r="F2936" s="0" t="s">
        <v>3241</v>
      </c>
      <c r="G2936" s="0" t="s">
        <v>7</v>
      </c>
      <c r="H2936" s="0" t="s">
        <v>271</v>
      </c>
    </row>
    <row r="2937" customFormat="false" ht="14.4" hidden="false" customHeight="false" outlineLevel="0" collapsed="false">
      <c r="A2937" s="44" t="n">
        <v>43586</v>
      </c>
      <c r="B2937" s="0" t="n">
        <v>197</v>
      </c>
      <c r="C2937" s="45" t="n">
        <v>43616</v>
      </c>
      <c r="D2937" s="0" t="s">
        <v>286</v>
      </c>
      <c r="E2937" s="0" t="n">
        <v>14296</v>
      </c>
      <c r="F2937" s="0" t="s">
        <v>3242</v>
      </c>
      <c r="G2937" s="0" t="s">
        <v>7</v>
      </c>
      <c r="H2937" s="0" t="s">
        <v>271</v>
      </c>
    </row>
    <row r="2938" customFormat="false" ht="14.4" hidden="false" customHeight="false" outlineLevel="0" collapsed="false">
      <c r="A2938" s="44" t="n">
        <v>43586</v>
      </c>
      <c r="B2938" s="0" t="n">
        <v>198</v>
      </c>
      <c r="C2938" s="45" t="n">
        <v>43616</v>
      </c>
      <c r="D2938" s="0" t="s">
        <v>286</v>
      </c>
      <c r="E2938" s="0" t="n">
        <v>14297</v>
      </c>
      <c r="F2938" s="0" t="s">
        <v>3243</v>
      </c>
      <c r="G2938" s="0" t="s">
        <v>7</v>
      </c>
      <c r="H2938" s="0" t="s">
        <v>271</v>
      </c>
    </row>
    <row r="2939" customFormat="false" ht="14.4" hidden="false" customHeight="false" outlineLevel="0" collapsed="false">
      <c r="A2939" s="44" t="n">
        <v>43586</v>
      </c>
      <c r="B2939" s="0" t="n">
        <v>199</v>
      </c>
      <c r="C2939" s="45" t="n">
        <v>43616</v>
      </c>
      <c r="D2939" s="0" t="s">
        <v>286</v>
      </c>
      <c r="E2939" s="0" t="n">
        <v>14298</v>
      </c>
      <c r="F2939" s="0" t="s">
        <v>3244</v>
      </c>
      <c r="G2939" s="0" t="s">
        <v>7</v>
      </c>
      <c r="H2939" s="0" t="s">
        <v>271</v>
      </c>
    </row>
    <row r="2940" customFormat="false" ht="14.4" hidden="false" customHeight="false" outlineLevel="0" collapsed="false">
      <c r="A2940" s="44" t="n">
        <v>43586</v>
      </c>
      <c r="B2940" s="0" t="n">
        <v>200</v>
      </c>
      <c r="C2940" s="45" t="n">
        <v>43616</v>
      </c>
      <c r="D2940" s="0" t="s">
        <v>286</v>
      </c>
      <c r="E2940" s="0" t="n">
        <v>14299</v>
      </c>
      <c r="F2940" s="0" t="s">
        <v>3245</v>
      </c>
      <c r="G2940" s="0" t="s">
        <v>7</v>
      </c>
      <c r="H2940" s="0" t="s">
        <v>271</v>
      </c>
    </row>
    <row r="2941" customFormat="false" ht="14.4" hidden="false" customHeight="false" outlineLevel="0" collapsed="false">
      <c r="A2941" s="44" t="n">
        <v>43586</v>
      </c>
      <c r="B2941" s="0" t="n">
        <v>201</v>
      </c>
      <c r="C2941" s="45" t="n">
        <v>43616</v>
      </c>
      <c r="D2941" s="0" t="s">
        <v>286</v>
      </c>
      <c r="E2941" s="0" t="n">
        <v>14300</v>
      </c>
      <c r="F2941" s="0" t="s">
        <v>3246</v>
      </c>
      <c r="G2941" s="0" t="s">
        <v>8</v>
      </c>
      <c r="H2941" s="0" t="s">
        <v>271</v>
      </c>
    </row>
    <row r="2942" customFormat="false" ht="14.4" hidden="false" customHeight="false" outlineLevel="0" collapsed="false">
      <c r="A2942" s="44" t="n">
        <v>43586</v>
      </c>
      <c r="B2942" s="0" t="n">
        <v>202</v>
      </c>
      <c r="C2942" s="45" t="n">
        <v>43616</v>
      </c>
      <c r="D2942" s="0" t="s">
        <v>286</v>
      </c>
      <c r="E2942" s="0" t="n">
        <v>14301</v>
      </c>
      <c r="F2942" s="0" t="s">
        <v>3247</v>
      </c>
      <c r="G2942" s="0" t="s">
        <v>8</v>
      </c>
      <c r="H2942" s="0" t="s">
        <v>271</v>
      </c>
    </row>
    <row r="2943" customFormat="false" ht="14.4" hidden="false" customHeight="false" outlineLevel="0" collapsed="false">
      <c r="A2943" s="44" t="n">
        <v>43586</v>
      </c>
      <c r="B2943" s="0" t="n">
        <v>203</v>
      </c>
      <c r="C2943" s="45" t="n">
        <v>43616</v>
      </c>
      <c r="D2943" s="0" t="s">
        <v>286</v>
      </c>
      <c r="E2943" s="0" t="n">
        <v>14302</v>
      </c>
      <c r="F2943" s="0" t="s">
        <v>3248</v>
      </c>
      <c r="G2943" s="0" t="s">
        <v>8</v>
      </c>
      <c r="H2943" s="0" t="s">
        <v>271</v>
      </c>
    </row>
    <row r="2944" customFormat="false" ht="14.4" hidden="false" customHeight="false" outlineLevel="0" collapsed="false">
      <c r="A2944" s="44" t="n">
        <v>43586</v>
      </c>
      <c r="B2944" s="0" t="n">
        <v>204</v>
      </c>
      <c r="C2944" s="45" t="n">
        <v>43616</v>
      </c>
      <c r="D2944" s="0" t="s">
        <v>286</v>
      </c>
      <c r="E2944" s="0" t="n">
        <v>14303</v>
      </c>
      <c r="F2944" s="0" t="s">
        <v>3249</v>
      </c>
      <c r="G2944" s="0" t="s">
        <v>8</v>
      </c>
      <c r="H2944" s="0" t="s">
        <v>271</v>
      </c>
    </row>
    <row r="2945" customFormat="false" ht="14.4" hidden="false" customHeight="false" outlineLevel="0" collapsed="false">
      <c r="A2945" s="44" t="n">
        <v>43586</v>
      </c>
      <c r="B2945" s="0" t="n">
        <v>205</v>
      </c>
      <c r="C2945" s="45" t="n">
        <v>43616</v>
      </c>
      <c r="D2945" s="0" t="s">
        <v>286</v>
      </c>
      <c r="E2945" s="0" t="n">
        <v>14304</v>
      </c>
      <c r="F2945" s="0" t="s">
        <v>3250</v>
      </c>
      <c r="G2945" s="0" t="s">
        <v>8</v>
      </c>
      <c r="H2945" s="0" t="s">
        <v>271</v>
      </c>
    </row>
    <row r="2946" customFormat="false" ht="14.4" hidden="false" customHeight="false" outlineLevel="0" collapsed="false">
      <c r="A2946" s="44" t="n">
        <v>43586</v>
      </c>
      <c r="B2946" s="0" t="n">
        <v>206</v>
      </c>
      <c r="C2946" s="45" t="n">
        <v>43616</v>
      </c>
      <c r="D2946" s="0" t="s">
        <v>286</v>
      </c>
      <c r="E2946" s="0" t="n">
        <v>14305</v>
      </c>
      <c r="F2946" s="0" t="s">
        <v>3251</v>
      </c>
      <c r="G2946" s="0" t="s">
        <v>7</v>
      </c>
      <c r="H2946" s="0" t="s">
        <v>271</v>
      </c>
    </row>
    <row r="2947" customFormat="false" ht="14.4" hidden="false" customHeight="false" outlineLevel="0" collapsed="false">
      <c r="A2947" s="44" t="n">
        <v>43586</v>
      </c>
      <c r="B2947" s="0" t="n">
        <v>207</v>
      </c>
      <c r="C2947" s="45" t="n">
        <v>43616</v>
      </c>
      <c r="D2947" s="0" t="s">
        <v>286</v>
      </c>
      <c r="E2947" s="0" t="n">
        <v>14306</v>
      </c>
      <c r="F2947" s="0" t="s">
        <v>3252</v>
      </c>
      <c r="G2947" s="0" t="s">
        <v>7</v>
      </c>
      <c r="H2947" s="0" t="s">
        <v>271</v>
      </c>
    </row>
    <row r="2948" customFormat="false" ht="14.4" hidden="false" customHeight="false" outlineLevel="0" collapsed="false">
      <c r="A2948" s="44" t="n">
        <v>43617</v>
      </c>
      <c r="B2948" s="0" t="n">
        <v>1</v>
      </c>
      <c r="D2948" s="0" t="s">
        <v>3253</v>
      </c>
      <c r="E2948" s="0" t="n">
        <v>14199</v>
      </c>
      <c r="G2948" s="0" t="s">
        <v>156</v>
      </c>
      <c r="H2948" s="0" t="s">
        <v>270</v>
      </c>
    </row>
    <row r="2949" customFormat="false" ht="14.4" hidden="false" customHeight="false" outlineLevel="0" collapsed="false">
      <c r="A2949" s="44" t="n">
        <v>43617</v>
      </c>
      <c r="B2949" s="0" t="n">
        <v>2</v>
      </c>
      <c r="D2949" s="0" t="s">
        <v>2932</v>
      </c>
      <c r="E2949" s="0" t="n">
        <v>14657</v>
      </c>
      <c r="F2949" s="0" t="s">
        <v>3254</v>
      </c>
      <c r="G2949" s="0" t="s">
        <v>137</v>
      </c>
      <c r="H2949" s="0" t="s">
        <v>270</v>
      </c>
    </row>
    <row r="2950" customFormat="false" ht="14.4" hidden="false" customHeight="false" outlineLevel="0" collapsed="false">
      <c r="A2950" s="44" t="n">
        <v>43617</v>
      </c>
      <c r="B2950" s="0" t="n">
        <v>3</v>
      </c>
      <c r="D2950" s="0" t="s">
        <v>2932</v>
      </c>
      <c r="E2950" s="0" t="n">
        <v>14656</v>
      </c>
      <c r="F2950" s="0" t="s">
        <v>3255</v>
      </c>
      <c r="G2950" s="0" t="s">
        <v>133</v>
      </c>
      <c r="H2950" s="0" t="s">
        <v>270</v>
      </c>
    </row>
    <row r="2951" customFormat="false" ht="14.4" hidden="false" customHeight="false" outlineLevel="0" collapsed="false">
      <c r="A2951" s="44" t="n">
        <v>43617</v>
      </c>
      <c r="B2951" s="0" t="n">
        <v>4</v>
      </c>
      <c r="D2951" s="0" t="s">
        <v>2932</v>
      </c>
      <c r="E2951" s="0" t="n">
        <v>13660</v>
      </c>
      <c r="F2951" s="0" t="s">
        <v>3256</v>
      </c>
      <c r="G2951" s="0" t="s">
        <v>139</v>
      </c>
      <c r="H2951" s="0" t="s">
        <v>267</v>
      </c>
    </row>
    <row r="2952" customFormat="false" ht="14.4" hidden="false" customHeight="false" outlineLevel="0" collapsed="false">
      <c r="A2952" s="44" t="n">
        <v>43617</v>
      </c>
      <c r="B2952" s="0" t="n">
        <v>5</v>
      </c>
      <c r="D2952" s="0" t="s">
        <v>286</v>
      </c>
      <c r="E2952" s="0" t="n">
        <v>14398</v>
      </c>
      <c r="F2952" s="0" t="s">
        <v>3257</v>
      </c>
      <c r="G2952" s="0" t="s">
        <v>112</v>
      </c>
      <c r="H2952" s="0" t="s">
        <v>272</v>
      </c>
    </row>
    <row r="2953" customFormat="false" ht="14.4" hidden="false" customHeight="false" outlineLevel="0" collapsed="false">
      <c r="A2953" s="44" t="n">
        <v>43617</v>
      </c>
      <c r="B2953" s="0" t="n">
        <v>6</v>
      </c>
      <c r="D2953" s="0" t="s">
        <v>286</v>
      </c>
      <c r="E2953" s="0" t="n">
        <v>14326</v>
      </c>
      <c r="F2953" s="0" t="s">
        <v>3258</v>
      </c>
      <c r="G2953" s="0" t="s">
        <v>15</v>
      </c>
      <c r="H2953" s="0" t="s">
        <v>269</v>
      </c>
    </row>
    <row r="2954" customFormat="false" ht="14.4" hidden="false" customHeight="false" outlineLevel="0" collapsed="false">
      <c r="A2954" s="44" t="n">
        <v>43617</v>
      </c>
      <c r="B2954" s="0" t="n">
        <v>7</v>
      </c>
      <c r="D2954" s="0" t="s">
        <v>286</v>
      </c>
      <c r="E2954" s="0" t="n">
        <v>14234</v>
      </c>
      <c r="F2954" s="0" t="s">
        <v>3259</v>
      </c>
      <c r="G2954" s="0" t="s">
        <v>166</v>
      </c>
      <c r="H2954" s="0" t="s">
        <v>274</v>
      </c>
    </row>
    <row r="2955" customFormat="false" ht="14.4" hidden="false" customHeight="false" outlineLevel="0" collapsed="false">
      <c r="A2955" s="44" t="n">
        <v>43617</v>
      </c>
      <c r="B2955" s="0" t="n">
        <v>8</v>
      </c>
      <c r="D2955" s="0" t="s">
        <v>2932</v>
      </c>
      <c r="E2955" s="0" t="n">
        <v>12420</v>
      </c>
      <c r="F2955" s="0" t="s">
        <v>3260</v>
      </c>
      <c r="G2955" s="0" t="s">
        <v>4</v>
      </c>
      <c r="H2955" s="0" t="s">
        <v>264</v>
      </c>
    </row>
    <row r="2956" customFormat="false" ht="14.4" hidden="false" customHeight="false" outlineLevel="0" collapsed="false">
      <c r="A2956" s="44" t="n">
        <v>43617</v>
      </c>
      <c r="B2956" s="0" t="n">
        <v>9</v>
      </c>
      <c r="D2956" s="0" t="s">
        <v>286</v>
      </c>
      <c r="E2956" s="0" t="n">
        <v>13846</v>
      </c>
      <c r="F2956" s="0" t="s">
        <v>3261</v>
      </c>
      <c r="G2956" s="0" t="s">
        <v>133</v>
      </c>
      <c r="H2956" s="0" t="s">
        <v>268</v>
      </c>
    </row>
    <row r="2957" customFormat="false" ht="14.4" hidden="false" customHeight="false" outlineLevel="0" collapsed="false">
      <c r="A2957" s="44" t="n">
        <v>43617</v>
      </c>
      <c r="B2957" s="0" t="n">
        <v>10</v>
      </c>
      <c r="D2957" s="0" t="s">
        <v>2932</v>
      </c>
      <c r="E2957" s="0" t="n">
        <v>14336</v>
      </c>
      <c r="F2957" s="0" t="s">
        <v>3262</v>
      </c>
      <c r="G2957" s="0" t="s">
        <v>187</v>
      </c>
      <c r="H2957" s="0" t="s">
        <v>272</v>
      </c>
    </row>
    <row r="2958" customFormat="false" ht="14.4" hidden="false" customHeight="false" outlineLevel="0" collapsed="false">
      <c r="A2958" s="44" t="n">
        <v>43617</v>
      </c>
      <c r="B2958" s="0" t="n">
        <v>11</v>
      </c>
      <c r="D2958" s="0" t="s">
        <v>286</v>
      </c>
      <c r="E2958" s="0" t="n">
        <v>14172</v>
      </c>
      <c r="F2958" s="0" t="s">
        <v>3263</v>
      </c>
      <c r="G2958" s="0" t="s">
        <v>156</v>
      </c>
      <c r="H2958" s="0" t="s">
        <v>270</v>
      </c>
    </row>
    <row r="2959" customFormat="false" ht="14.4" hidden="false" customHeight="false" outlineLevel="0" collapsed="false">
      <c r="A2959" s="44" t="n">
        <v>43617</v>
      </c>
      <c r="B2959" s="0" t="n">
        <v>12</v>
      </c>
      <c r="D2959" s="0" t="s">
        <v>286</v>
      </c>
      <c r="E2959" s="0" t="n">
        <v>14278</v>
      </c>
      <c r="F2959" s="0" t="s">
        <v>3264</v>
      </c>
      <c r="G2959" s="0" t="s">
        <v>27</v>
      </c>
      <c r="H2959" s="0" t="s">
        <v>271</v>
      </c>
    </row>
    <row r="2960" customFormat="false" ht="14.4" hidden="false" customHeight="false" outlineLevel="0" collapsed="false">
      <c r="A2960" s="44" t="n">
        <v>43617</v>
      </c>
      <c r="B2960" s="0" t="n">
        <v>13</v>
      </c>
      <c r="D2960" s="0" t="s">
        <v>286</v>
      </c>
      <c r="E2960" s="0" t="n">
        <v>14279</v>
      </c>
      <c r="F2960" s="0" t="s">
        <v>3265</v>
      </c>
      <c r="G2960" s="0" t="s">
        <v>27</v>
      </c>
      <c r="H2960" s="0" t="s">
        <v>271</v>
      </c>
    </row>
    <row r="2961" customFormat="false" ht="14.4" hidden="false" customHeight="false" outlineLevel="0" collapsed="false">
      <c r="A2961" s="44" t="n">
        <v>43617</v>
      </c>
      <c r="B2961" s="0" t="n">
        <v>14</v>
      </c>
      <c r="D2961" s="0" t="s">
        <v>286</v>
      </c>
      <c r="E2961" s="0" t="n">
        <v>14280</v>
      </c>
      <c r="F2961" s="0" t="s">
        <v>3266</v>
      </c>
      <c r="G2961" s="0" t="s">
        <v>17</v>
      </c>
      <c r="H2961" s="0" t="s">
        <v>271</v>
      </c>
    </row>
    <row r="2962" customFormat="false" ht="14.4" hidden="false" customHeight="false" outlineLevel="0" collapsed="false">
      <c r="A2962" s="44" t="n">
        <v>43617</v>
      </c>
      <c r="B2962" s="0" t="n">
        <v>15</v>
      </c>
      <c r="D2962" s="0" t="s">
        <v>286</v>
      </c>
      <c r="E2962" s="0" t="n">
        <v>14281</v>
      </c>
      <c r="F2962" s="0" t="s">
        <v>3267</v>
      </c>
      <c r="G2962" s="0" t="s">
        <v>17</v>
      </c>
      <c r="H2962" s="0" t="s">
        <v>271</v>
      </c>
    </row>
    <row r="2963" customFormat="false" ht="14.4" hidden="false" customHeight="false" outlineLevel="0" collapsed="false">
      <c r="A2963" s="44" t="n">
        <v>43617</v>
      </c>
      <c r="B2963" s="0" t="n">
        <v>16</v>
      </c>
      <c r="D2963" s="0" t="s">
        <v>286</v>
      </c>
      <c r="E2963" s="0" t="n">
        <v>14282</v>
      </c>
      <c r="F2963" s="0" t="s">
        <v>3268</v>
      </c>
      <c r="G2963" s="0" t="s">
        <v>156</v>
      </c>
      <c r="H2963" s="0" t="s">
        <v>271</v>
      </c>
    </row>
    <row r="2964" customFormat="false" ht="14.4" hidden="false" customHeight="false" outlineLevel="0" collapsed="false">
      <c r="A2964" s="44" t="n">
        <v>43617</v>
      </c>
      <c r="B2964" s="0" t="n">
        <v>17</v>
      </c>
      <c r="D2964" s="0" t="s">
        <v>286</v>
      </c>
      <c r="E2964" s="0" t="n">
        <v>14283</v>
      </c>
      <c r="F2964" s="0" t="s">
        <v>3269</v>
      </c>
      <c r="G2964" s="0" t="s">
        <v>156</v>
      </c>
      <c r="H2964" s="0" t="s">
        <v>271</v>
      </c>
    </row>
    <row r="2965" customFormat="false" ht="14.4" hidden="false" customHeight="false" outlineLevel="0" collapsed="false">
      <c r="A2965" s="44" t="n">
        <v>43617</v>
      </c>
      <c r="B2965" s="0" t="n">
        <v>18</v>
      </c>
      <c r="D2965" s="0" t="s">
        <v>286</v>
      </c>
      <c r="E2965" s="0" t="n">
        <v>10871</v>
      </c>
      <c r="F2965" s="0" t="s">
        <v>3270</v>
      </c>
      <c r="G2965" s="0" t="s">
        <v>27</v>
      </c>
      <c r="H2965" s="0" t="s">
        <v>272</v>
      </c>
    </row>
    <row r="2966" customFormat="false" ht="14.4" hidden="false" customHeight="false" outlineLevel="0" collapsed="false">
      <c r="A2966" s="44" t="n">
        <v>43617</v>
      </c>
      <c r="B2966" s="0" t="n">
        <v>19</v>
      </c>
      <c r="D2966" s="0" t="s">
        <v>3271</v>
      </c>
      <c r="E2966" s="0" t="n">
        <v>12475</v>
      </c>
      <c r="F2966" s="0" t="s">
        <v>3272</v>
      </c>
      <c r="G2966" s="0" t="s">
        <v>133</v>
      </c>
      <c r="H2966" s="0" t="s">
        <v>268</v>
      </c>
    </row>
    <row r="2967" customFormat="false" ht="14.4" hidden="false" customHeight="false" outlineLevel="0" collapsed="false">
      <c r="A2967" s="44" t="n">
        <v>43617</v>
      </c>
      <c r="B2967" s="0" t="n">
        <v>20</v>
      </c>
      <c r="D2967" s="0" t="s">
        <v>2932</v>
      </c>
      <c r="E2967" s="0" t="n">
        <v>12251</v>
      </c>
      <c r="F2967" s="0" t="s">
        <v>3273</v>
      </c>
      <c r="G2967" s="0" t="s">
        <v>187</v>
      </c>
      <c r="H2967" s="0" t="s">
        <v>264</v>
      </c>
    </row>
    <row r="2968" customFormat="false" ht="14.4" hidden="false" customHeight="false" outlineLevel="0" collapsed="false">
      <c r="A2968" s="44" t="n">
        <v>43617</v>
      </c>
      <c r="B2968" s="0" t="n">
        <v>21</v>
      </c>
      <c r="D2968" s="0" t="s">
        <v>286</v>
      </c>
      <c r="E2968" s="0" t="n">
        <v>9767</v>
      </c>
      <c r="F2968" s="0" t="s">
        <v>3274</v>
      </c>
      <c r="G2968" s="0" t="s">
        <v>209</v>
      </c>
      <c r="H2968" s="0" t="s">
        <v>272</v>
      </c>
    </row>
    <row r="2969" customFormat="false" ht="14.4" hidden="false" customHeight="false" outlineLevel="0" collapsed="false">
      <c r="A2969" s="44" t="n">
        <v>43617</v>
      </c>
      <c r="B2969" s="0" t="n">
        <v>22</v>
      </c>
      <c r="D2969" s="0" t="s">
        <v>286</v>
      </c>
      <c r="E2969" s="0" t="n">
        <v>10582</v>
      </c>
      <c r="F2969" s="0" t="s">
        <v>3275</v>
      </c>
      <c r="G2969" s="0" t="s">
        <v>65</v>
      </c>
      <c r="H2969" s="0" t="s">
        <v>263</v>
      </c>
    </row>
    <row r="2970" customFormat="false" ht="14.4" hidden="false" customHeight="false" outlineLevel="0" collapsed="false">
      <c r="A2970" s="44" t="n">
        <v>43617</v>
      </c>
      <c r="B2970" s="0" t="n">
        <v>23</v>
      </c>
      <c r="D2970" s="0" t="s">
        <v>286</v>
      </c>
      <c r="E2970" s="0" t="n">
        <v>9516</v>
      </c>
      <c r="F2970" s="0" t="s">
        <v>3276</v>
      </c>
      <c r="G2970" s="0" t="s">
        <v>175</v>
      </c>
      <c r="H2970" s="0" t="s">
        <v>269</v>
      </c>
    </row>
    <row r="2971" customFormat="false" ht="14.4" hidden="false" customHeight="false" outlineLevel="0" collapsed="false">
      <c r="A2971" s="44" t="n">
        <v>43617</v>
      </c>
      <c r="B2971" s="0" t="n">
        <v>24</v>
      </c>
      <c r="D2971" s="0" t="s">
        <v>286</v>
      </c>
      <c r="E2971" s="0" t="n">
        <v>10707</v>
      </c>
      <c r="F2971" s="0" t="s">
        <v>3277</v>
      </c>
      <c r="G2971" s="0" t="s">
        <v>239</v>
      </c>
      <c r="H2971" s="0" t="s">
        <v>268</v>
      </c>
    </row>
    <row r="2972" customFormat="false" ht="14.4" hidden="false" customHeight="false" outlineLevel="0" collapsed="false">
      <c r="A2972" s="44" t="n">
        <v>43617</v>
      </c>
      <c r="B2972" s="0" t="n">
        <v>25</v>
      </c>
      <c r="D2972" s="0" t="s">
        <v>286</v>
      </c>
      <c r="E2972" s="0" t="n">
        <v>12483</v>
      </c>
      <c r="F2972" s="0" t="s">
        <v>3278</v>
      </c>
      <c r="G2972" s="0" t="s">
        <v>26</v>
      </c>
      <c r="H2972" s="0" t="s">
        <v>268</v>
      </c>
    </row>
    <row r="2973" customFormat="false" ht="14.4" hidden="false" customHeight="false" outlineLevel="0" collapsed="false">
      <c r="A2973" s="44" t="n">
        <v>43617</v>
      </c>
      <c r="B2973" s="0" t="n">
        <v>26</v>
      </c>
      <c r="D2973" s="0" t="s">
        <v>286</v>
      </c>
      <c r="E2973" s="0" t="n">
        <v>12484</v>
      </c>
      <c r="F2973" s="0" t="s">
        <v>3279</v>
      </c>
      <c r="G2973" s="0" t="s">
        <v>137</v>
      </c>
      <c r="H2973" s="0" t="s">
        <v>268</v>
      </c>
    </row>
    <row r="2974" customFormat="false" ht="14.4" hidden="false" customHeight="false" outlineLevel="0" collapsed="false">
      <c r="A2974" s="44" t="n">
        <v>43617</v>
      </c>
      <c r="B2974" s="0" t="n">
        <v>27</v>
      </c>
      <c r="D2974" s="0" t="s">
        <v>286</v>
      </c>
      <c r="E2974" s="0" t="n">
        <v>12485</v>
      </c>
      <c r="F2974" s="0" t="s">
        <v>3280</v>
      </c>
      <c r="G2974" s="0" t="s">
        <v>156</v>
      </c>
      <c r="H2974" s="0" t="s">
        <v>268</v>
      </c>
    </row>
    <row r="2975" customFormat="false" ht="14.4" hidden="false" customHeight="false" outlineLevel="0" collapsed="false">
      <c r="A2975" s="44" t="n">
        <v>43617</v>
      </c>
      <c r="B2975" s="0" t="n">
        <v>28</v>
      </c>
      <c r="D2975" s="0" t="s">
        <v>286</v>
      </c>
      <c r="E2975" s="0" t="n">
        <v>12985</v>
      </c>
      <c r="F2975" s="0" t="s">
        <v>3281</v>
      </c>
      <c r="G2975" s="0" t="s">
        <v>127</v>
      </c>
      <c r="H2975" s="0" t="s">
        <v>273</v>
      </c>
    </row>
    <row r="2976" customFormat="false" ht="14.4" hidden="false" customHeight="false" outlineLevel="0" collapsed="false">
      <c r="A2976" s="44" t="n">
        <v>43617</v>
      </c>
      <c r="B2976" s="0" t="n">
        <v>29</v>
      </c>
      <c r="D2976" s="0" t="s">
        <v>286</v>
      </c>
      <c r="E2976" s="0" t="n">
        <v>9758</v>
      </c>
      <c r="F2976" s="0" t="s">
        <v>3282</v>
      </c>
      <c r="G2976" s="0" t="s">
        <v>189</v>
      </c>
      <c r="H2976" s="0" t="s">
        <v>262</v>
      </c>
    </row>
    <row r="2977" customFormat="false" ht="14.4" hidden="false" customHeight="false" outlineLevel="0" collapsed="false">
      <c r="A2977" s="44" t="n">
        <v>43617</v>
      </c>
      <c r="B2977" s="0" t="n">
        <v>30</v>
      </c>
      <c r="D2977" s="0" t="s">
        <v>286</v>
      </c>
      <c r="E2977" s="0" t="n">
        <v>13151</v>
      </c>
      <c r="F2977" s="0" t="s">
        <v>3283</v>
      </c>
      <c r="G2977" s="0" t="s">
        <v>27</v>
      </c>
      <c r="H2977" s="0" t="s">
        <v>269</v>
      </c>
    </row>
    <row r="2978" customFormat="false" ht="14.4" hidden="false" customHeight="false" outlineLevel="0" collapsed="false">
      <c r="A2978" s="44" t="n">
        <v>43617</v>
      </c>
      <c r="B2978" s="0" t="n">
        <v>31</v>
      </c>
      <c r="D2978" s="0" t="s">
        <v>286</v>
      </c>
      <c r="E2978" s="0" t="n">
        <v>13221</v>
      </c>
      <c r="F2978" s="0" t="s">
        <v>3284</v>
      </c>
      <c r="G2978" s="0" t="s">
        <v>174</v>
      </c>
      <c r="H2978" s="0" t="s">
        <v>268</v>
      </c>
    </row>
    <row r="2979" customFormat="false" ht="14.4" hidden="false" customHeight="false" outlineLevel="0" collapsed="false">
      <c r="A2979" s="44" t="n">
        <v>43617</v>
      </c>
      <c r="B2979" s="0" t="n">
        <v>32</v>
      </c>
      <c r="D2979" s="0" t="s">
        <v>286</v>
      </c>
      <c r="E2979" s="0" t="n">
        <v>13243</v>
      </c>
      <c r="F2979" s="0" t="s">
        <v>3285</v>
      </c>
      <c r="G2979" s="0" t="s">
        <v>156</v>
      </c>
      <c r="H2979" s="0" t="s">
        <v>268</v>
      </c>
    </row>
    <row r="2980" customFormat="false" ht="14.4" hidden="false" customHeight="false" outlineLevel="0" collapsed="false">
      <c r="A2980" s="44" t="n">
        <v>43617</v>
      </c>
      <c r="B2980" s="0" t="n">
        <v>33</v>
      </c>
      <c r="D2980" s="0" t="s">
        <v>286</v>
      </c>
      <c r="E2980" s="0" t="n">
        <v>13246</v>
      </c>
      <c r="F2980" s="0" t="s">
        <v>3286</v>
      </c>
      <c r="G2980" s="0" t="s">
        <v>22</v>
      </c>
      <c r="H2980" s="0" t="s">
        <v>272</v>
      </c>
    </row>
    <row r="2981" customFormat="false" ht="14.4" hidden="false" customHeight="false" outlineLevel="0" collapsed="false">
      <c r="A2981" s="44" t="n">
        <v>43617</v>
      </c>
      <c r="B2981" s="0" t="n">
        <v>34</v>
      </c>
      <c r="D2981" s="0" t="s">
        <v>2932</v>
      </c>
      <c r="E2981" s="0" t="n">
        <v>13253</v>
      </c>
      <c r="F2981" s="0" t="s">
        <v>3287</v>
      </c>
      <c r="G2981" s="0" t="s">
        <v>188</v>
      </c>
      <c r="H2981" s="0" t="s">
        <v>264</v>
      </c>
    </row>
    <row r="2982" customFormat="false" ht="14.4" hidden="false" customHeight="false" outlineLevel="0" collapsed="false">
      <c r="A2982" s="44" t="n">
        <v>43617</v>
      </c>
      <c r="B2982" s="0" t="n">
        <v>35</v>
      </c>
      <c r="D2982" s="0" t="s">
        <v>286</v>
      </c>
      <c r="E2982" s="0" t="n">
        <v>10407</v>
      </c>
      <c r="F2982" s="0" t="s">
        <v>3288</v>
      </c>
      <c r="G2982" s="0" t="s">
        <v>112</v>
      </c>
      <c r="H2982" s="0" t="s">
        <v>265</v>
      </c>
    </row>
    <row r="2983" customFormat="false" ht="14.4" hidden="false" customHeight="false" outlineLevel="0" collapsed="false">
      <c r="A2983" s="44" t="n">
        <v>43617</v>
      </c>
      <c r="B2983" s="0" t="n">
        <v>36</v>
      </c>
      <c r="D2983" s="0" t="s">
        <v>286</v>
      </c>
      <c r="E2983" s="0" t="n">
        <v>7568</v>
      </c>
      <c r="F2983" s="0" t="s">
        <v>3289</v>
      </c>
      <c r="G2983" s="0" t="s">
        <v>156</v>
      </c>
      <c r="H2983" s="0" t="s">
        <v>273</v>
      </c>
    </row>
    <row r="2984" customFormat="false" ht="14.4" hidden="false" customHeight="false" outlineLevel="0" collapsed="false">
      <c r="A2984" s="44" t="n">
        <v>43617</v>
      </c>
      <c r="B2984" s="0" t="n">
        <v>37</v>
      </c>
      <c r="D2984" s="0" t="s">
        <v>2932</v>
      </c>
      <c r="E2984" s="0" t="n">
        <v>13428</v>
      </c>
      <c r="F2984" s="0" t="s">
        <v>3290</v>
      </c>
      <c r="G2984" s="0" t="s">
        <v>137</v>
      </c>
      <c r="H2984" s="0" t="s">
        <v>268</v>
      </c>
    </row>
    <row r="2985" customFormat="false" ht="14.4" hidden="false" customHeight="false" outlineLevel="0" collapsed="false">
      <c r="A2985" s="44" t="n">
        <v>43617</v>
      </c>
      <c r="B2985" s="0" t="n">
        <v>38</v>
      </c>
      <c r="D2985" s="0" t="s">
        <v>2932</v>
      </c>
      <c r="E2985" s="0" t="n">
        <v>13624</v>
      </c>
      <c r="F2985" s="0" t="s">
        <v>3291</v>
      </c>
      <c r="G2985" s="0" t="s">
        <v>73</v>
      </c>
      <c r="H2985" s="0" t="s">
        <v>267</v>
      </c>
    </row>
    <row r="2986" customFormat="false" ht="14.4" hidden="false" customHeight="false" outlineLevel="0" collapsed="false">
      <c r="A2986" s="44" t="n">
        <v>43617</v>
      </c>
      <c r="B2986" s="0" t="n">
        <v>39</v>
      </c>
      <c r="D2986" s="0" t="s">
        <v>286</v>
      </c>
      <c r="E2986" s="0" t="n">
        <v>13725</v>
      </c>
      <c r="F2986" s="0" t="s">
        <v>3292</v>
      </c>
      <c r="G2986" s="0" t="s">
        <v>27</v>
      </c>
      <c r="H2986" s="0" t="s">
        <v>268</v>
      </c>
    </row>
    <row r="2987" customFormat="false" ht="14.4" hidden="false" customHeight="false" outlineLevel="0" collapsed="false">
      <c r="A2987" s="44" t="n">
        <v>43617</v>
      </c>
      <c r="B2987" s="0" t="n">
        <v>40</v>
      </c>
      <c r="D2987" s="0" t="s">
        <v>286</v>
      </c>
      <c r="E2987" s="0" t="n">
        <v>13726</v>
      </c>
      <c r="F2987" s="0" t="s">
        <v>3293</v>
      </c>
      <c r="G2987" s="0" t="s">
        <v>27</v>
      </c>
      <c r="H2987" s="0" t="s">
        <v>268</v>
      </c>
    </row>
    <row r="2988" customFormat="false" ht="14.4" hidden="false" customHeight="false" outlineLevel="0" collapsed="false">
      <c r="A2988" s="44" t="n">
        <v>43617</v>
      </c>
      <c r="B2988" s="0" t="n">
        <v>41</v>
      </c>
      <c r="D2988" s="0" t="s">
        <v>286</v>
      </c>
      <c r="E2988" s="0" t="n">
        <v>13727</v>
      </c>
      <c r="F2988" s="0" t="s">
        <v>3294</v>
      </c>
      <c r="G2988" s="0" t="s">
        <v>58</v>
      </c>
      <c r="H2988" s="0" t="s">
        <v>268</v>
      </c>
    </row>
    <row r="2989" customFormat="false" ht="14.4" hidden="false" customHeight="false" outlineLevel="0" collapsed="false">
      <c r="A2989" s="44" t="n">
        <v>43617</v>
      </c>
      <c r="B2989" s="0" t="n">
        <v>42</v>
      </c>
      <c r="D2989" s="0" t="s">
        <v>286</v>
      </c>
      <c r="E2989" s="0" t="n">
        <v>13728</v>
      </c>
      <c r="F2989" s="0" t="s">
        <v>3295</v>
      </c>
      <c r="G2989" s="0" t="s">
        <v>17</v>
      </c>
      <c r="H2989" s="0" t="s">
        <v>268</v>
      </c>
    </row>
    <row r="2990" customFormat="false" ht="14.4" hidden="false" customHeight="false" outlineLevel="0" collapsed="false">
      <c r="A2990" s="44" t="n">
        <v>43617</v>
      </c>
      <c r="B2990" s="0" t="n">
        <v>43</v>
      </c>
      <c r="D2990" s="0" t="s">
        <v>286</v>
      </c>
      <c r="E2990" s="0" t="n">
        <v>13729</v>
      </c>
      <c r="F2990" s="0" t="s">
        <v>3296</v>
      </c>
      <c r="G2990" s="0" t="s">
        <v>15</v>
      </c>
      <c r="H2990" s="0" t="s">
        <v>268</v>
      </c>
    </row>
    <row r="2991" customFormat="false" ht="14.4" hidden="false" customHeight="false" outlineLevel="0" collapsed="false">
      <c r="A2991" s="44" t="n">
        <v>43617</v>
      </c>
      <c r="B2991" s="0" t="n">
        <v>44</v>
      </c>
      <c r="D2991" s="0" t="s">
        <v>286</v>
      </c>
      <c r="E2991" s="0" t="n">
        <v>13731</v>
      </c>
      <c r="F2991" s="0" t="s">
        <v>3297</v>
      </c>
      <c r="G2991" s="0" t="s">
        <v>123</v>
      </c>
      <c r="H2991" s="0" t="s">
        <v>268</v>
      </c>
    </row>
    <row r="2992" customFormat="false" ht="14.4" hidden="false" customHeight="false" outlineLevel="0" collapsed="false">
      <c r="A2992" s="44" t="n">
        <v>43617</v>
      </c>
      <c r="B2992" s="0" t="n">
        <v>45</v>
      </c>
      <c r="D2992" s="0" t="s">
        <v>3253</v>
      </c>
      <c r="E2992" s="0" t="n">
        <v>13732</v>
      </c>
      <c r="G2992" s="0" t="s">
        <v>193</v>
      </c>
      <c r="H2992" s="0" t="s">
        <v>268</v>
      </c>
    </row>
    <row r="2993" customFormat="false" ht="14.4" hidden="false" customHeight="false" outlineLevel="0" collapsed="false">
      <c r="A2993" s="44" t="n">
        <v>43617</v>
      </c>
      <c r="B2993" s="0" t="n">
        <v>46</v>
      </c>
      <c r="D2993" s="0" t="s">
        <v>286</v>
      </c>
      <c r="E2993" s="0" t="n">
        <v>13733</v>
      </c>
      <c r="F2993" s="0" t="s">
        <v>3298</v>
      </c>
      <c r="G2993" s="0" t="s">
        <v>174</v>
      </c>
      <c r="H2993" s="0" t="s">
        <v>268</v>
      </c>
    </row>
    <row r="2994" customFormat="false" ht="14.4" hidden="false" customHeight="false" outlineLevel="0" collapsed="false">
      <c r="A2994" s="44" t="n">
        <v>43617</v>
      </c>
      <c r="B2994" s="0" t="n">
        <v>47</v>
      </c>
      <c r="D2994" s="0" t="s">
        <v>286</v>
      </c>
      <c r="E2994" s="0" t="n">
        <v>13734</v>
      </c>
      <c r="F2994" s="0" t="s">
        <v>3299</v>
      </c>
      <c r="G2994" s="0" t="s">
        <v>156</v>
      </c>
      <c r="H2994" s="0" t="s">
        <v>268</v>
      </c>
    </row>
    <row r="2995" customFormat="false" ht="14.4" hidden="false" customHeight="false" outlineLevel="0" collapsed="false">
      <c r="A2995" s="44" t="n">
        <v>43617</v>
      </c>
      <c r="B2995" s="0" t="n">
        <v>48</v>
      </c>
      <c r="D2995" s="0" t="s">
        <v>286</v>
      </c>
      <c r="E2995" s="0" t="n">
        <v>13735</v>
      </c>
      <c r="F2995" s="0" t="s">
        <v>3300</v>
      </c>
      <c r="G2995" s="0" t="s">
        <v>156</v>
      </c>
      <c r="H2995" s="0" t="s">
        <v>268</v>
      </c>
    </row>
    <row r="2996" customFormat="false" ht="14.4" hidden="false" customHeight="false" outlineLevel="0" collapsed="false">
      <c r="A2996" s="44" t="n">
        <v>43617</v>
      </c>
      <c r="B2996" s="0" t="n">
        <v>49</v>
      </c>
      <c r="D2996" s="0" t="s">
        <v>286</v>
      </c>
      <c r="E2996" s="0" t="n">
        <v>13736</v>
      </c>
      <c r="F2996" s="0" t="s">
        <v>3301</v>
      </c>
      <c r="G2996" s="0" t="s">
        <v>133</v>
      </c>
      <c r="H2996" s="0" t="s">
        <v>268</v>
      </c>
    </row>
    <row r="2997" customFormat="false" ht="14.4" hidden="false" customHeight="false" outlineLevel="0" collapsed="false">
      <c r="A2997" s="44" t="n">
        <v>43617</v>
      </c>
      <c r="B2997" s="0" t="n">
        <v>50</v>
      </c>
      <c r="D2997" s="0" t="s">
        <v>3253</v>
      </c>
      <c r="E2997" s="0" t="n">
        <v>13738</v>
      </c>
      <c r="G2997" s="0" t="s">
        <v>237</v>
      </c>
      <c r="H2997" s="0" t="s">
        <v>268</v>
      </c>
    </row>
    <row r="2998" customFormat="false" ht="14.4" hidden="false" customHeight="false" outlineLevel="0" collapsed="false">
      <c r="A2998" s="44" t="n">
        <v>43617</v>
      </c>
      <c r="B2998" s="0" t="n">
        <v>51</v>
      </c>
      <c r="D2998" s="0" t="s">
        <v>3253</v>
      </c>
      <c r="E2998" s="0" t="n">
        <v>13739</v>
      </c>
      <c r="G2998" s="0" t="s">
        <v>240</v>
      </c>
      <c r="H2998" s="0" t="s">
        <v>268</v>
      </c>
    </row>
    <row r="2999" customFormat="false" ht="14.4" hidden="false" customHeight="false" outlineLevel="0" collapsed="false">
      <c r="A2999" s="44" t="n">
        <v>43617</v>
      </c>
      <c r="B2999" s="0" t="n">
        <v>52</v>
      </c>
      <c r="D2999" s="0" t="s">
        <v>286</v>
      </c>
      <c r="E2999" s="0" t="n">
        <v>13275</v>
      </c>
      <c r="F2999" s="0" t="s">
        <v>3302</v>
      </c>
      <c r="G2999" s="0" t="s">
        <v>26</v>
      </c>
      <c r="H2999" s="0" t="s">
        <v>263</v>
      </c>
    </row>
    <row r="3000" customFormat="false" ht="14.4" hidden="false" customHeight="false" outlineLevel="0" collapsed="false">
      <c r="A3000" s="44" t="n">
        <v>43617</v>
      </c>
      <c r="B3000" s="0" t="n">
        <v>53</v>
      </c>
      <c r="D3000" s="0" t="s">
        <v>286</v>
      </c>
      <c r="E3000" s="0" t="n">
        <v>13802</v>
      </c>
      <c r="F3000" s="0" t="s">
        <v>3303</v>
      </c>
      <c r="G3000" s="0" t="s">
        <v>80</v>
      </c>
      <c r="H3000" s="0" t="s">
        <v>265</v>
      </c>
    </row>
    <row r="3001" customFormat="false" ht="14.4" hidden="false" customHeight="false" outlineLevel="0" collapsed="false">
      <c r="A3001" s="44" t="n">
        <v>43617</v>
      </c>
      <c r="B3001" s="0" t="n">
        <v>54</v>
      </c>
      <c r="D3001" s="0" t="s">
        <v>2932</v>
      </c>
      <c r="E3001" s="0" t="n">
        <v>13696</v>
      </c>
      <c r="F3001" s="0" t="s">
        <v>3304</v>
      </c>
      <c r="G3001" s="0" t="s">
        <v>127</v>
      </c>
      <c r="H3001" s="0" t="s">
        <v>273</v>
      </c>
    </row>
    <row r="3002" customFormat="false" ht="14.4" hidden="false" customHeight="false" outlineLevel="0" collapsed="false">
      <c r="A3002" s="44" t="n">
        <v>43617</v>
      </c>
      <c r="B3002" s="0" t="n">
        <v>55</v>
      </c>
      <c r="D3002" s="0" t="s">
        <v>286</v>
      </c>
      <c r="E3002" s="0" t="n">
        <v>13973</v>
      </c>
      <c r="F3002" s="0" t="s">
        <v>3305</v>
      </c>
      <c r="G3002" s="0" t="s">
        <v>27</v>
      </c>
      <c r="H3002" s="0" t="s">
        <v>265</v>
      </c>
    </row>
    <row r="3003" customFormat="false" ht="14.4" hidden="false" customHeight="false" outlineLevel="0" collapsed="false">
      <c r="A3003" s="44" t="n">
        <v>43617</v>
      </c>
      <c r="B3003" s="0" t="n">
        <v>56</v>
      </c>
      <c r="D3003" s="0" t="s">
        <v>286</v>
      </c>
      <c r="E3003" s="0" t="n">
        <v>10573</v>
      </c>
      <c r="F3003" s="0" t="s">
        <v>3306</v>
      </c>
      <c r="G3003" s="0" t="s">
        <v>15</v>
      </c>
      <c r="H3003" s="0" t="s">
        <v>265</v>
      </c>
    </row>
    <row r="3004" customFormat="false" ht="14.4" hidden="false" customHeight="false" outlineLevel="0" collapsed="false">
      <c r="A3004" s="44" t="n">
        <v>43617</v>
      </c>
      <c r="B3004" s="0" t="n">
        <v>57</v>
      </c>
      <c r="D3004" s="0" t="s">
        <v>286</v>
      </c>
      <c r="E3004" s="0" t="n">
        <v>13789</v>
      </c>
      <c r="F3004" s="0" t="s">
        <v>3307</v>
      </c>
      <c r="G3004" s="0" t="s">
        <v>26</v>
      </c>
      <c r="H3004" s="0" t="s">
        <v>268</v>
      </c>
    </row>
    <row r="3005" customFormat="false" ht="14.4" hidden="false" customHeight="false" outlineLevel="0" collapsed="false">
      <c r="A3005" s="44" t="n">
        <v>43617</v>
      </c>
      <c r="B3005" s="0" t="n">
        <v>58</v>
      </c>
      <c r="D3005" s="0" t="s">
        <v>2932</v>
      </c>
      <c r="E3005" s="0" t="n">
        <v>9719</v>
      </c>
      <c r="F3005" s="0" t="s">
        <v>3308</v>
      </c>
      <c r="G3005" s="0" t="s">
        <v>239</v>
      </c>
      <c r="H3005" s="0" t="s">
        <v>262</v>
      </c>
    </row>
    <row r="3006" customFormat="false" ht="14.4" hidden="false" customHeight="false" outlineLevel="0" collapsed="false">
      <c r="A3006" s="44" t="n">
        <v>43617</v>
      </c>
      <c r="B3006" s="0" t="n">
        <v>59</v>
      </c>
      <c r="D3006" s="0" t="s">
        <v>2932</v>
      </c>
      <c r="E3006" s="0" t="n">
        <v>14171</v>
      </c>
      <c r="F3006" s="0" t="s">
        <v>3309</v>
      </c>
      <c r="G3006" s="0" t="s">
        <v>112</v>
      </c>
      <c r="H3006" s="0" t="s">
        <v>270</v>
      </c>
    </row>
    <row r="3007" customFormat="false" ht="14.4" hidden="false" customHeight="false" outlineLevel="0" collapsed="false">
      <c r="A3007" s="44" t="n">
        <v>43617</v>
      </c>
      <c r="B3007" s="0" t="n">
        <v>60</v>
      </c>
      <c r="D3007" s="0" t="s">
        <v>2932</v>
      </c>
      <c r="E3007" s="0" t="n">
        <v>14019</v>
      </c>
      <c r="F3007" s="0" t="s">
        <v>3310</v>
      </c>
      <c r="G3007" s="0" t="s">
        <v>156</v>
      </c>
      <c r="H3007" s="0" t="s">
        <v>262</v>
      </c>
    </row>
    <row r="3008" customFormat="false" ht="14.4" hidden="false" customHeight="false" outlineLevel="0" collapsed="false">
      <c r="A3008" s="44" t="n">
        <v>43617</v>
      </c>
      <c r="B3008" s="0" t="n">
        <v>61</v>
      </c>
      <c r="D3008" s="0" t="s">
        <v>2932</v>
      </c>
      <c r="E3008" s="0" t="n">
        <v>14233</v>
      </c>
      <c r="F3008" s="0" t="s">
        <v>3311</v>
      </c>
      <c r="G3008" s="0" t="s">
        <v>57</v>
      </c>
      <c r="H3008" s="0" t="s">
        <v>274</v>
      </c>
    </row>
    <row r="3009" customFormat="false" ht="14.4" hidden="false" customHeight="false" outlineLevel="0" collapsed="false">
      <c r="A3009" s="44" t="n">
        <v>43617</v>
      </c>
      <c r="B3009" s="0" t="n">
        <v>62</v>
      </c>
      <c r="D3009" s="0" t="s">
        <v>286</v>
      </c>
      <c r="E3009" s="0" t="n">
        <v>14307</v>
      </c>
      <c r="F3009" s="0" t="s">
        <v>3312</v>
      </c>
      <c r="G3009" s="0" t="s">
        <v>7</v>
      </c>
      <c r="H3009" s="0" t="s">
        <v>271</v>
      </c>
    </row>
    <row r="3010" customFormat="false" ht="14.4" hidden="false" customHeight="false" outlineLevel="0" collapsed="false">
      <c r="A3010" s="44" t="n">
        <v>43617</v>
      </c>
      <c r="B3010" s="0" t="n">
        <v>63</v>
      </c>
      <c r="D3010" s="0" t="s">
        <v>2932</v>
      </c>
      <c r="E3010" s="0" t="n">
        <v>14308</v>
      </c>
      <c r="F3010" s="0" t="s">
        <v>3313</v>
      </c>
      <c r="G3010" s="0" t="s">
        <v>7</v>
      </c>
      <c r="H3010" s="0" t="s">
        <v>271</v>
      </c>
    </row>
    <row r="3011" customFormat="false" ht="14.4" hidden="false" customHeight="false" outlineLevel="0" collapsed="false">
      <c r="A3011" s="44" t="n">
        <v>43617</v>
      </c>
      <c r="B3011" s="0" t="n">
        <v>64</v>
      </c>
      <c r="D3011" s="0" t="s">
        <v>286</v>
      </c>
      <c r="E3011" s="0" t="n">
        <v>14309</v>
      </c>
      <c r="F3011" s="0" t="s">
        <v>3314</v>
      </c>
      <c r="G3011" s="0" t="s">
        <v>7</v>
      </c>
      <c r="H3011" s="0" t="s">
        <v>271</v>
      </c>
    </row>
    <row r="3012" customFormat="false" ht="14.4" hidden="false" customHeight="false" outlineLevel="0" collapsed="false">
      <c r="A3012" s="44" t="n">
        <v>43617</v>
      </c>
      <c r="B3012" s="0" t="n">
        <v>65</v>
      </c>
      <c r="D3012" s="0" t="s">
        <v>286</v>
      </c>
      <c r="E3012" s="0" t="n">
        <v>14310</v>
      </c>
      <c r="F3012" s="0" t="s">
        <v>3315</v>
      </c>
      <c r="G3012" s="0" t="s">
        <v>8</v>
      </c>
      <c r="H3012" s="0" t="s">
        <v>271</v>
      </c>
    </row>
    <row r="3013" customFormat="false" ht="14.4" hidden="false" customHeight="false" outlineLevel="0" collapsed="false">
      <c r="A3013" s="44" t="n">
        <v>43617</v>
      </c>
      <c r="B3013" s="0" t="n">
        <v>66</v>
      </c>
      <c r="D3013" s="0" t="s">
        <v>286</v>
      </c>
      <c r="E3013" s="0" t="n">
        <v>14311</v>
      </c>
      <c r="F3013" s="0" t="s">
        <v>3316</v>
      </c>
      <c r="G3013" s="0" t="s">
        <v>8</v>
      </c>
      <c r="H3013" s="0" t="s">
        <v>271</v>
      </c>
    </row>
    <row r="3014" customFormat="false" ht="14.4" hidden="false" customHeight="false" outlineLevel="0" collapsed="false">
      <c r="A3014" s="44" t="n">
        <v>43617</v>
      </c>
      <c r="B3014" s="0" t="n">
        <v>67</v>
      </c>
      <c r="D3014" s="0" t="s">
        <v>286</v>
      </c>
      <c r="E3014" s="0" t="n">
        <v>14312</v>
      </c>
      <c r="F3014" s="0" t="s">
        <v>3317</v>
      </c>
      <c r="G3014" s="0" t="s">
        <v>8</v>
      </c>
      <c r="H3014" s="0" t="s">
        <v>271</v>
      </c>
    </row>
    <row r="3015" customFormat="false" ht="14.4" hidden="false" customHeight="false" outlineLevel="0" collapsed="false">
      <c r="A3015" s="44" t="n">
        <v>43617</v>
      </c>
      <c r="B3015" s="0" t="n">
        <v>68</v>
      </c>
      <c r="D3015" s="0" t="s">
        <v>286</v>
      </c>
      <c r="E3015" s="0" t="n">
        <v>14313</v>
      </c>
      <c r="F3015" s="0" t="s">
        <v>3318</v>
      </c>
      <c r="G3015" s="0" t="s">
        <v>8</v>
      </c>
      <c r="H3015" s="0" t="s">
        <v>271</v>
      </c>
    </row>
    <row r="3016" customFormat="false" ht="14.4" hidden="false" customHeight="false" outlineLevel="0" collapsed="false">
      <c r="A3016" s="44" t="n">
        <v>43617</v>
      </c>
      <c r="B3016" s="0" t="n">
        <v>69</v>
      </c>
      <c r="D3016" s="0" t="s">
        <v>286</v>
      </c>
      <c r="E3016" s="0" t="n">
        <v>14314</v>
      </c>
      <c r="F3016" s="0" t="s">
        <v>3319</v>
      </c>
      <c r="G3016" s="0" t="s">
        <v>6</v>
      </c>
      <c r="H3016" s="0" t="s">
        <v>271</v>
      </c>
    </row>
    <row r="3017" customFormat="false" ht="14.4" hidden="false" customHeight="false" outlineLevel="0" collapsed="false">
      <c r="A3017" s="44" t="n">
        <v>43617</v>
      </c>
      <c r="B3017" s="0" t="n">
        <v>70</v>
      </c>
      <c r="D3017" s="0" t="s">
        <v>286</v>
      </c>
      <c r="E3017" s="0" t="n">
        <v>14440</v>
      </c>
      <c r="F3017" s="0" t="s">
        <v>3320</v>
      </c>
      <c r="G3017" s="0" t="s">
        <v>161</v>
      </c>
      <c r="H3017" s="0" t="s">
        <v>271</v>
      </c>
    </row>
    <row r="3018" customFormat="false" ht="14.4" hidden="false" customHeight="false" outlineLevel="0" collapsed="false">
      <c r="A3018" s="44" t="n">
        <v>43617</v>
      </c>
      <c r="B3018" s="0" t="n">
        <v>71</v>
      </c>
      <c r="D3018" s="0" t="s">
        <v>286</v>
      </c>
      <c r="E3018" s="0" t="n">
        <v>14441</v>
      </c>
      <c r="F3018" s="0" t="s">
        <v>3321</v>
      </c>
      <c r="G3018" s="0" t="s">
        <v>161</v>
      </c>
      <c r="H3018" s="0" t="s">
        <v>271</v>
      </c>
    </row>
    <row r="3019" customFormat="false" ht="14.4" hidden="false" customHeight="false" outlineLevel="0" collapsed="false">
      <c r="A3019" s="44" t="n">
        <v>43617</v>
      </c>
      <c r="B3019" s="0" t="n">
        <v>72</v>
      </c>
      <c r="D3019" s="0" t="s">
        <v>286</v>
      </c>
      <c r="E3019" s="0" t="n">
        <v>14442</v>
      </c>
      <c r="F3019" s="0" t="s">
        <v>3322</v>
      </c>
      <c r="G3019" s="0" t="s">
        <v>161</v>
      </c>
      <c r="H3019" s="0" t="s">
        <v>271</v>
      </c>
    </row>
    <row r="3020" customFormat="false" ht="14.4" hidden="false" customHeight="false" outlineLevel="0" collapsed="false">
      <c r="A3020" s="44" t="n">
        <v>43617</v>
      </c>
      <c r="B3020" s="0" t="n">
        <v>73</v>
      </c>
      <c r="D3020" s="0" t="s">
        <v>286</v>
      </c>
      <c r="E3020" s="0" t="n">
        <v>14443</v>
      </c>
      <c r="F3020" s="0" t="s">
        <v>3323</v>
      </c>
      <c r="G3020" s="0" t="s">
        <v>161</v>
      </c>
      <c r="H3020" s="0" t="s">
        <v>271</v>
      </c>
    </row>
    <row r="3021" customFormat="false" ht="14.4" hidden="false" customHeight="false" outlineLevel="0" collapsed="false">
      <c r="A3021" s="44" t="n">
        <v>43617</v>
      </c>
      <c r="B3021" s="0" t="n">
        <v>74</v>
      </c>
      <c r="D3021" s="0" t="s">
        <v>286</v>
      </c>
      <c r="E3021" s="0" t="n">
        <v>14444</v>
      </c>
      <c r="F3021" s="0" t="s">
        <v>3324</v>
      </c>
      <c r="G3021" s="0" t="s">
        <v>161</v>
      </c>
      <c r="H3021" s="0" t="s">
        <v>271</v>
      </c>
    </row>
    <row r="3022" customFormat="false" ht="14.4" hidden="false" customHeight="false" outlineLevel="0" collapsed="false">
      <c r="A3022" s="44" t="n">
        <v>43617</v>
      </c>
      <c r="B3022" s="0" t="n">
        <v>75</v>
      </c>
      <c r="D3022" s="0" t="s">
        <v>286</v>
      </c>
      <c r="E3022" s="0" t="n">
        <v>14445</v>
      </c>
      <c r="F3022" s="0" t="s">
        <v>3325</v>
      </c>
      <c r="G3022" s="0" t="s">
        <v>162</v>
      </c>
      <c r="H3022" s="0" t="s">
        <v>271</v>
      </c>
    </row>
    <row r="3023" customFormat="false" ht="14.4" hidden="false" customHeight="false" outlineLevel="0" collapsed="false">
      <c r="A3023" s="44" t="n">
        <v>43617</v>
      </c>
      <c r="B3023" s="0" t="n">
        <v>76</v>
      </c>
      <c r="D3023" s="0" t="s">
        <v>286</v>
      </c>
      <c r="E3023" s="0" t="n">
        <v>14446</v>
      </c>
      <c r="F3023" s="0" t="s">
        <v>3326</v>
      </c>
      <c r="G3023" s="0" t="s">
        <v>162</v>
      </c>
      <c r="H3023" s="0" t="s">
        <v>271</v>
      </c>
    </row>
    <row r="3024" customFormat="false" ht="14.4" hidden="false" customHeight="false" outlineLevel="0" collapsed="false">
      <c r="A3024" s="44" t="n">
        <v>43617</v>
      </c>
      <c r="B3024" s="0" t="n">
        <v>77</v>
      </c>
      <c r="D3024" s="0" t="s">
        <v>286</v>
      </c>
      <c r="E3024" s="0" t="n">
        <v>14447</v>
      </c>
      <c r="F3024" s="0" t="s">
        <v>3327</v>
      </c>
      <c r="G3024" s="0" t="s">
        <v>162</v>
      </c>
      <c r="H3024" s="0" t="s">
        <v>271</v>
      </c>
    </row>
    <row r="3025" customFormat="false" ht="14.4" hidden="false" customHeight="false" outlineLevel="0" collapsed="false">
      <c r="A3025" s="44" t="n">
        <v>43617</v>
      </c>
      <c r="B3025" s="0" t="n">
        <v>78</v>
      </c>
      <c r="D3025" s="0" t="s">
        <v>286</v>
      </c>
      <c r="E3025" s="0" t="n">
        <v>14448</v>
      </c>
      <c r="F3025" s="0" t="s">
        <v>3328</v>
      </c>
      <c r="G3025" s="0" t="s">
        <v>162</v>
      </c>
      <c r="H3025" s="0" t="s">
        <v>271</v>
      </c>
    </row>
    <row r="3026" customFormat="false" ht="14.4" hidden="false" customHeight="false" outlineLevel="0" collapsed="false">
      <c r="A3026" s="44" t="n">
        <v>43617</v>
      </c>
      <c r="B3026" s="0" t="n">
        <v>79</v>
      </c>
      <c r="D3026" s="0" t="s">
        <v>286</v>
      </c>
      <c r="E3026" s="0" t="n">
        <v>14449</v>
      </c>
      <c r="F3026" s="0" t="s">
        <v>3329</v>
      </c>
      <c r="G3026" s="0" t="s">
        <v>162</v>
      </c>
      <c r="H3026" s="0" t="s">
        <v>271</v>
      </c>
    </row>
    <row r="3027" customFormat="false" ht="14.4" hidden="false" customHeight="false" outlineLevel="0" collapsed="false">
      <c r="A3027" s="44" t="n">
        <v>43617</v>
      </c>
      <c r="B3027" s="0" t="n">
        <v>80</v>
      </c>
      <c r="D3027" s="0" t="s">
        <v>286</v>
      </c>
      <c r="E3027" s="0" t="n">
        <v>14450</v>
      </c>
      <c r="F3027" s="0" t="s">
        <v>3330</v>
      </c>
      <c r="G3027" s="0" t="s">
        <v>163</v>
      </c>
      <c r="H3027" s="0" t="s">
        <v>271</v>
      </c>
    </row>
    <row r="3028" customFormat="false" ht="14.4" hidden="false" customHeight="false" outlineLevel="0" collapsed="false">
      <c r="A3028" s="44" t="n">
        <v>43617</v>
      </c>
      <c r="B3028" s="0" t="n">
        <v>81</v>
      </c>
      <c r="D3028" s="0" t="s">
        <v>286</v>
      </c>
      <c r="E3028" s="0" t="n">
        <v>14451</v>
      </c>
      <c r="F3028" s="0" t="s">
        <v>3331</v>
      </c>
      <c r="G3028" s="0" t="s">
        <v>163</v>
      </c>
      <c r="H3028" s="0" t="s">
        <v>271</v>
      </c>
    </row>
    <row r="3029" customFormat="false" ht="14.4" hidden="false" customHeight="false" outlineLevel="0" collapsed="false">
      <c r="A3029" s="44" t="n">
        <v>43617</v>
      </c>
      <c r="B3029" s="0" t="n">
        <v>82</v>
      </c>
      <c r="D3029" s="0" t="s">
        <v>286</v>
      </c>
      <c r="E3029" s="0" t="n">
        <v>14452</v>
      </c>
      <c r="F3029" s="0" t="s">
        <v>3332</v>
      </c>
      <c r="G3029" s="0" t="s">
        <v>163</v>
      </c>
      <c r="H3029" s="0" t="s">
        <v>271</v>
      </c>
    </row>
    <row r="3030" customFormat="false" ht="14.4" hidden="false" customHeight="false" outlineLevel="0" collapsed="false">
      <c r="A3030" s="44" t="n">
        <v>43617</v>
      </c>
      <c r="B3030" s="0" t="n">
        <v>83</v>
      </c>
      <c r="D3030" s="0" t="s">
        <v>286</v>
      </c>
      <c r="E3030" s="0" t="n">
        <v>14453</v>
      </c>
      <c r="F3030" s="0" t="s">
        <v>3333</v>
      </c>
      <c r="G3030" s="0" t="s">
        <v>163</v>
      </c>
      <c r="H3030" s="0" t="s">
        <v>271</v>
      </c>
    </row>
    <row r="3031" customFormat="false" ht="14.4" hidden="false" customHeight="false" outlineLevel="0" collapsed="false">
      <c r="A3031" s="44" t="n">
        <v>43617</v>
      </c>
      <c r="B3031" s="0" t="n">
        <v>84</v>
      </c>
      <c r="D3031" s="0" t="s">
        <v>286</v>
      </c>
      <c r="E3031" s="0" t="n">
        <v>14454</v>
      </c>
      <c r="F3031" s="0" t="s">
        <v>3334</v>
      </c>
      <c r="G3031" s="0" t="s">
        <v>163</v>
      </c>
      <c r="H3031" s="0" t="s">
        <v>271</v>
      </c>
    </row>
    <row r="3032" customFormat="false" ht="14.4" hidden="false" customHeight="false" outlineLevel="0" collapsed="false">
      <c r="A3032" s="44" t="n">
        <v>43617</v>
      </c>
      <c r="B3032" s="0" t="n">
        <v>85</v>
      </c>
      <c r="D3032" s="0" t="s">
        <v>286</v>
      </c>
      <c r="E3032" s="0" t="n">
        <v>14455</v>
      </c>
      <c r="F3032" s="0" t="s">
        <v>3335</v>
      </c>
      <c r="G3032" s="0" t="s">
        <v>179</v>
      </c>
      <c r="H3032" s="0" t="s">
        <v>271</v>
      </c>
    </row>
    <row r="3033" customFormat="false" ht="14.4" hidden="false" customHeight="false" outlineLevel="0" collapsed="false">
      <c r="A3033" s="44" t="n">
        <v>43617</v>
      </c>
      <c r="B3033" s="0" t="n">
        <v>86</v>
      </c>
      <c r="D3033" s="0" t="s">
        <v>286</v>
      </c>
      <c r="E3033" s="0" t="n">
        <v>14456</v>
      </c>
      <c r="F3033" s="0" t="s">
        <v>3336</v>
      </c>
      <c r="G3033" s="0" t="s">
        <v>179</v>
      </c>
      <c r="H3033" s="0" t="s">
        <v>271</v>
      </c>
    </row>
    <row r="3034" customFormat="false" ht="14.4" hidden="false" customHeight="false" outlineLevel="0" collapsed="false">
      <c r="A3034" s="44" t="n">
        <v>43617</v>
      </c>
      <c r="B3034" s="0" t="n">
        <v>87</v>
      </c>
      <c r="D3034" s="0" t="s">
        <v>286</v>
      </c>
      <c r="E3034" s="0" t="n">
        <v>14457</v>
      </c>
      <c r="F3034" s="0" t="s">
        <v>3337</v>
      </c>
      <c r="G3034" s="0" t="s">
        <v>179</v>
      </c>
      <c r="H3034" s="0" t="s">
        <v>271</v>
      </c>
    </row>
    <row r="3035" customFormat="false" ht="14.4" hidden="false" customHeight="false" outlineLevel="0" collapsed="false">
      <c r="A3035" s="44" t="n">
        <v>43617</v>
      </c>
      <c r="B3035" s="0" t="n">
        <v>88</v>
      </c>
      <c r="D3035" s="0" t="s">
        <v>286</v>
      </c>
      <c r="E3035" s="0" t="n">
        <v>14458</v>
      </c>
      <c r="F3035" s="0" t="s">
        <v>3338</v>
      </c>
      <c r="G3035" s="0" t="s">
        <v>179</v>
      </c>
      <c r="H3035" s="0" t="s">
        <v>271</v>
      </c>
    </row>
    <row r="3036" customFormat="false" ht="14.4" hidden="false" customHeight="false" outlineLevel="0" collapsed="false">
      <c r="A3036" s="44" t="n">
        <v>43617</v>
      </c>
      <c r="B3036" s="0" t="n">
        <v>89</v>
      </c>
      <c r="D3036" s="0" t="s">
        <v>286</v>
      </c>
      <c r="E3036" s="0" t="n">
        <v>14459</v>
      </c>
      <c r="F3036" s="0" t="s">
        <v>3339</v>
      </c>
      <c r="G3036" s="0" t="s">
        <v>179</v>
      </c>
      <c r="H3036" s="0" t="s">
        <v>271</v>
      </c>
    </row>
    <row r="3037" customFormat="false" ht="14.4" hidden="false" customHeight="false" outlineLevel="0" collapsed="false">
      <c r="A3037" s="44" t="n">
        <v>43617</v>
      </c>
      <c r="B3037" s="0" t="n">
        <v>90</v>
      </c>
      <c r="D3037" s="0" t="s">
        <v>286</v>
      </c>
      <c r="E3037" s="0" t="n">
        <v>14460</v>
      </c>
      <c r="F3037" s="0" t="s">
        <v>3340</v>
      </c>
      <c r="G3037" s="0" t="s">
        <v>180</v>
      </c>
      <c r="H3037" s="0" t="s">
        <v>271</v>
      </c>
    </row>
    <row r="3038" customFormat="false" ht="14.4" hidden="false" customHeight="false" outlineLevel="0" collapsed="false">
      <c r="A3038" s="44" t="n">
        <v>43617</v>
      </c>
      <c r="B3038" s="0" t="n">
        <v>91</v>
      </c>
      <c r="D3038" s="0" t="s">
        <v>286</v>
      </c>
      <c r="E3038" s="0" t="n">
        <v>14461</v>
      </c>
      <c r="F3038" s="0" t="s">
        <v>3341</v>
      </c>
      <c r="G3038" s="0" t="s">
        <v>180</v>
      </c>
      <c r="H3038" s="0" t="s">
        <v>271</v>
      </c>
    </row>
    <row r="3039" customFormat="false" ht="14.4" hidden="false" customHeight="false" outlineLevel="0" collapsed="false">
      <c r="A3039" s="44" t="n">
        <v>43617</v>
      </c>
      <c r="B3039" s="0" t="n">
        <v>92</v>
      </c>
      <c r="D3039" s="0" t="s">
        <v>286</v>
      </c>
      <c r="E3039" s="0" t="n">
        <v>14462</v>
      </c>
      <c r="F3039" s="0" t="s">
        <v>3342</v>
      </c>
      <c r="G3039" s="0" t="s">
        <v>180</v>
      </c>
      <c r="H3039" s="0" t="s">
        <v>271</v>
      </c>
    </row>
    <row r="3040" customFormat="false" ht="14.4" hidden="false" customHeight="false" outlineLevel="0" collapsed="false">
      <c r="A3040" s="44" t="n">
        <v>43617</v>
      </c>
      <c r="B3040" s="0" t="n">
        <v>93</v>
      </c>
      <c r="D3040" s="0" t="s">
        <v>286</v>
      </c>
      <c r="E3040" s="0" t="n">
        <v>14463</v>
      </c>
      <c r="F3040" s="0" t="s">
        <v>3343</v>
      </c>
      <c r="G3040" s="0" t="s">
        <v>180</v>
      </c>
      <c r="H3040" s="0" t="s">
        <v>271</v>
      </c>
    </row>
    <row r="3041" customFormat="false" ht="14.4" hidden="false" customHeight="false" outlineLevel="0" collapsed="false">
      <c r="A3041" s="44" t="n">
        <v>43617</v>
      </c>
      <c r="B3041" s="0" t="n">
        <v>94</v>
      </c>
      <c r="D3041" s="0" t="s">
        <v>286</v>
      </c>
      <c r="E3041" s="0" t="n">
        <v>14464</v>
      </c>
      <c r="F3041" s="0" t="s">
        <v>3344</v>
      </c>
      <c r="G3041" s="0" t="s">
        <v>180</v>
      </c>
      <c r="H3041" s="0" t="s">
        <v>271</v>
      </c>
    </row>
    <row r="3042" customFormat="false" ht="14.4" hidden="false" customHeight="false" outlineLevel="0" collapsed="false">
      <c r="A3042" s="44" t="n">
        <v>43617</v>
      </c>
      <c r="B3042" s="0" t="n">
        <v>95</v>
      </c>
      <c r="D3042" s="0" t="s">
        <v>286</v>
      </c>
      <c r="E3042" s="0" t="n">
        <v>14465</v>
      </c>
      <c r="F3042" s="0" t="s">
        <v>3345</v>
      </c>
      <c r="G3042" s="0" t="s">
        <v>181</v>
      </c>
      <c r="H3042" s="0" t="s">
        <v>271</v>
      </c>
    </row>
    <row r="3043" customFormat="false" ht="14.4" hidden="false" customHeight="false" outlineLevel="0" collapsed="false">
      <c r="A3043" s="44" t="n">
        <v>43617</v>
      </c>
      <c r="B3043" s="0" t="n">
        <v>96</v>
      </c>
      <c r="D3043" s="0" t="s">
        <v>286</v>
      </c>
      <c r="E3043" s="0" t="n">
        <v>14466</v>
      </c>
      <c r="F3043" s="0" t="s">
        <v>3346</v>
      </c>
      <c r="G3043" s="0" t="s">
        <v>181</v>
      </c>
      <c r="H3043" s="0" t="s">
        <v>271</v>
      </c>
    </row>
    <row r="3044" customFormat="false" ht="14.4" hidden="false" customHeight="false" outlineLevel="0" collapsed="false">
      <c r="A3044" s="44" t="n">
        <v>43617</v>
      </c>
      <c r="B3044" s="0" t="n">
        <v>97</v>
      </c>
      <c r="D3044" s="0" t="s">
        <v>286</v>
      </c>
      <c r="E3044" s="0" t="n">
        <v>14467</v>
      </c>
      <c r="F3044" s="0" t="s">
        <v>3347</v>
      </c>
      <c r="G3044" s="0" t="s">
        <v>181</v>
      </c>
      <c r="H3044" s="0" t="s">
        <v>271</v>
      </c>
    </row>
    <row r="3045" customFormat="false" ht="14.4" hidden="false" customHeight="false" outlineLevel="0" collapsed="false">
      <c r="A3045" s="44" t="n">
        <v>43617</v>
      </c>
      <c r="B3045" s="0" t="n">
        <v>98</v>
      </c>
      <c r="D3045" s="0" t="s">
        <v>286</v>
      </c>
      <c r="E3045" s="0" t="n">
        <v>14468</v>
      </c>
      <c r="F3045" s="0" t="s">
        <v>3348</v>
      </c>
      <c r="G3045" s="0" t="s">
        <v>181</v>
      </c>
      <c r="H3045" s="0" t="s">
        <v>271</v>
      </c>
    </row>
    <row r="3046" customFormat="false" ht="14.4" hidden="false" customHeight="false" outlineLevel="0" collapsed="false">
      <c r="A3046" s="44" t="n">
        <v>43617</v>
      </c>
      <c r="B3046" s="0" t="n">
        <v>99</v>
      </c>
      <c r="D3046" s="0" t="s">
        <v>286</v>
      </c>
      <c r="E3046" s="0" t="n">
        <v>14469</v>
      </c>
      <c r="F3046" s="0" t="s">
        <v>3349</v>
      </c>
      <c r="G3046" s="0" t="s">
        <v>181</v>
      </c>
      <c r="H3046" s="0" t="s">
        <v>271</v>
      </c>
    </row>
    <row r="3047" customFormat="false" ht="14.4" hidden="false" customHeight="false" outlineLevel="0" collapsed="false">
      <c r="A3047" s="44" t="n">
        <v>43617</v>
      </c>
      <c r="B3047" s="0" t="n">
        <v>100</v>
      </c>
      <c r="D3047" s="0" t="s">
        <v>286</v>
      </c>
      <c r="E3047" s="0" t="n">
        <v>14470</v>
      </c>
      <c r="F3047" s="0" t="s">
        <v>3350</v>
      </c>
      <c r="G3047" s="0" t="s">
        <v>32</v>
      </c>
      <c r="H3047" s="0" t="s">
        <v>271</v>
      </c>
    </row>
    <row r="3048" customFormat="false" ht="14.4" hidden="false" customHeight="false" outlineLevel="0" collapsed="false">
      <c r="A3048" s="44" t="n">
        <v>43617</v>
      </c>
      <c r="B3048" s="0" t="n">
        <v>101</v>
      </c>
      <c r="D3048" s="0" t="s">
        <v>286</v>
      </c>
      <c r="E3048" s="0" t="n">
        <v>14471</v>
      </c>
      <c r="F3048" s="0" t="s">
        <v>3351</v>
      </c>
      <c r="G3048" s="0" t="s">
        <v>32</v>
      </c>
      <c r="H3048" s="0" t="s">
        <v>271</v>
      </c>
    </row>
    <row r="3049" customFormat="false" ht="14.4" hidden="false" customHeight="false" outlineLevel="0" collapsed="false">
      <c r="A3049" s="44" t="n">
        <v>43617</v>
      </c>
      <c r="B3049" s="0" t="n">
        <v>102</v>
      </c>
      <c r="D3049" s="0" t="s">
        <v>286</v>
      </c>
      <c r="E3049" s="0" t="n">
        <v>14472</v>
      </c>
      <c r="F3049" s="0" t="s">
        <v>3352</v>
      </c>
      <c r="G3049" s="0" t="s">
        <v>32</v>
      </c>
      <c r="H3049" s="0" t="s">
        <v>271</v>
      </c>
    </row>
    <row r="3050" customFormat="false" ht="14.4" hidden="false" customHeight="false" outlineLevel="0" collapsed="false">
      <c r="A3050" s="44" t="n">
        <v>43617</v>
      </c>
      <c r="B3050" s="0" t="n">
        <v>103</v>
      </c>
      <c r="D3050" s="0" t="s">
        <v>286</v>
      </c>
      <c r="E3050" s="0" t="n">
        <v>14473</v>
      </c>
      <c r="F3050" s="0" t="s">
        <v>3353</v>
      </c>
      <c r="G3050" s="0" t="s">
        <v>32</v>
      </c>
      <c r="H3050" s="0" t="s">
        <v>271</v>
      </c>
    </row>
    <row r="3051" customFormat="false" ht="14.4" hidden="false" customHeight="false" outlineLevel="0" collapsed="false">
      <c r="A3051" s="44" t="n">
        <v>43617</v>
      </c>
      <c r="B3051" s="0" t="n">
        <v>104</v>
      </c>
      <c r="D3051" s="0" t="s">
        <v>286</v>
      </c>
      <c r="E3051" s="0" t="n">
        <v>14474</v>
      </c>
      <c r="F3051" s="0" t="s">
        <v>3354</v>
      </c>
      <c r="G3051" s="0" t="s">
        <v>32</v>
      </c>
      <c r="H3051" s="0" t="s">
        <v>271</v>
      </c>
    </row>
    <row r="3052" customFormat="false" ht="14.4" hidden="false" customHeight="false" outlineLevel="0" collapsed="false">
      <c r="A3052" s="44" t="n">
        <v>43617</v>
      </c>
      <c r="B3052" s="0" t="n">
        <v>105</v>
      </c>
      <c r="D3052" s="0" t="s">
        <v>286</v>
      </c>
      <c r="E3052" s="0" t="n">
        <v>14475</v>
      </c>
      <c r="F3052" s="0" t="s">
        <v>3355</v>
      </c>
      <c r="G3052" s="0" t="s">
        <v>31</v>
      </c>
      <c r="H3052" s="0" t="s">
        <v>271</v>
      </c>
    </row>
    <row r="3053" customFormat="false" ht="14.4" hidden="false" customHeight="false" outlineLevel="0" collapsed="false">
      <c r="A3053" s="44" t="n">
        <v>43617</v>
      </c>
      <c r="B3053" s="0" t="n">
        <v>106</v>
      </c>
      <c r="D3053" s="0" t="s">
        <v>286</v>
      </c>
      <c r="E3053" s="0" t="n">
        <v>14476</v>
      </c>
      <c r="F3053" s="0" t="s">
        <v>3356</v>
      </c>
      <c r="G3053" s="0" t="s">
        <v>31</v>
      </c>
      <c r="H3053" s="0" t="s">
        <v>271</v>
      </c>
    </row>
    <row r="3054" customFormat="false" ht="14.4" hidden="false" customHeight="false" outlineLevel="0" collapsed="false">
      <c r="A3054" s="44" t="n">
        <v>43617</v>
      </c>
      <c r="B3054" s="0" t="n">
        <v>107</v>
      </c>
      <c r="D3054" s="0" t="s">
        <v>286</v>
      </c>
      <c r="E3054" s="0" t="n">
        <v>14477</v>
      </c>
      <c r="F3054" s="0" t="s">
        <v>3357</v>
      </c>
      <c r="G3054" s="0" t="s">
        <v>31</v>
      </c>
      <c r="H3054" s="0" t="s">
        <v>271</v>
      </c>
    </row>
    <row r="3055" customFormat="false" ht="14.4" hidden="false" customHeight="false" outlineLevel="0" collapsed="false">
      <c r="A3055" s="44" t="n">
        <v>43617</v>
      </c>
      <c r="B3055" s="0" t="n">
        <v>108</v>
      </c>
      <c r="D3055" s="0" t="s">
        <v>286</v>
      </c>
      <c r="E3055" s="0" t="n">
        <v>14478</v>
      </c>
      <c r="F3055" s="0" t="s">
        <v>3358</v>
      </c>
      <c r="G3055" s="0" t="s">
        <v>31</v>
      </c>
      <c r="H3055" s="0" t="s">
        <v>271</v>
      </c>
    </row>
    <row r="3056" customFormat="false" ht="14.4" hidden="false" customHeight="false" outlineLevel="0" collapsed="false">
      <c r="A3056" s="44" t="n">
        <v>43617</v>
      </c>
      <c r="B3056" s="0" t="n">
        <v>109</v>
      </c>
      <c r="D3056" s="0" t="s">
        <v>286</v>
      </c>
      <c r="E3056" s="0" t="n">
        <v>14479</v>
      </c>
      <c r="F3056" s="0" t="s">
        <v>3359</v>
      </c>
      <c r="G3056" s="0" t="s">
        <v>31</v>
      </c>
      <c r="H3056" s="0" t="s">
        <v>271</v>
      </c>
    </row>
    <row r="3057" customFormat="false" ht="14.4" hidden="false" customHeight="false" outlineLevel="0" collapsed="false">
      <c r="A3057" s="44" t="n">
        <v>43617</v>
      </c>
      <c r="B3057" s="0" t="n">
        <v>110</v>
      </c>
      <c r="D3057" s="0" t="s">
        <v>2932</v>
      </c>
      <c r="E3057" s="0" t="n">
        <v>14480</v>
      </c>
      <c r="F3057" s="0" t="s">
        <v>3360</v>
      </c>
      <c r="G3057" s="0" t="s">
        <v>103</v>
      </c>
      <c r="H3057" s="0" t="s">
        <v>272</v>
      </c>
    </row>
    <row r="3058" customFormat="false" ht="14.4" hidden="false" customHeight="false" outlineLevel="0" collapsed="false">
      <c r="A3058" s="44" t="n">
        <v>43617</v>
      </c>
      <c r="B3058" s="0" t="n">
        <v>111</v>
      </c>
      <c r="D3058" s="0" t="s">
        <v>2932</v>
      </c>
      <c r="E3058" s="0" t="n">
        <v>14481</v>
      </c>
      <c r="F3058" s="0" t="s">
        <v>3361</v>
      </c>
      <c r="G3058" s="0" t="s">
        <v>105</v>
      </c>
      <c r="H3058" s="0" t="s">
        <v>272</v>
      </c>
    </row>
    <row r="3059" customFormat="false" ht="14.4" hidden="false" customHeight="false" outlineLevel="0" collapsed="false">
      <c r="A3059" s="44" t="n">
        <v>43617</v>
      </c>
      <c r="B3059" s="0" t="n">
        <v>112</v>
      </c>
      <c r="D3059" s="0" t="s">
        <v>2932</v>
      </c>
      <c r="E3059" s="0" t="n">
        <v>14482</v>
      </c>
      <c r="F3059" s="0" t="s">
        <v>3362</v>
      </c>
      <c r="G3059" s="0" t="s">
        <v>112</v>
      </c>
      <c r="H3059" s="0" t="s">
        <v>272</v>
      </c>
    </row>
    <row r="3060" customFormat="false" ht="14.4" hidden="false" customHeight="false" outlineLevel="0" collapsed="false">
      <c r="A3060" s="44" t="n">
        <v>43617</v>
      </c>
      <c r="B3060" s="0" t="n">
        <v>113</v>
      </c>
      <c r="D3060" s="0" t="s">
        <v>2932</v>
      </c>
      <c r="E3060" s="0" t="n">
        <v>14483</v>
      </c>
      <c r="F3060" s="0" t="s">
        <v>3363</v>
      </c>
      <c r="G3060" s="0" t="s">
        <v>17</v>
      </c>
      <c r="H3060" s="0" t="s">
        <v>272</v>
      </c>
    </row>
    <row r="3061" customFormat="false" ht="14.4" hidden="false" customHeight="false" outlineLevel="0" collapsed="false">
      <c r="A3061" s="44" t="n">
        <v>43617</v>
      </c>
      <c r="B3061" s="0" t="n">
        <v>114</v>
      </c>
      <c r="D3061" s="0" t="s">
        <v>2932</v>
      </c>
      <c r="E3061" s="0" t="n">
        <v>14484</v>
      </c>
      <c r="F3061" s="0" t="s">
        <v>3364</v>
      </c>
      <c r="G3061" s="0" t="s">
        <v>17</v>
      </c>
      <c r="H3061" s="0" t="s">
        <v>272</v>
      </c>
    </row>
    <row r="3062" customFormat="false" ht="14.4" hidden="false" customHeight="false" outlineLevel="0" collapsed="false">
      <c r="A3062" s="44" t="n">
        <v>43617</v>
      </c>
      <c r="B3062" s="0" t="n">
        <v>115</v>
      </c>
      <c r="D3062" s="0" t="s">
        <v>2932</v>
      </c>
      <c r="E3062" s="0" t="n">
        <v>14485</v>
      </c>
      <c r="F3062" s="0" t="s">
        <v>3365</v>
      </c>
      <c r="G3062" s="0" t="s">
        <v>17</v>
      </c>
      <c r="H3062" s="0" t="s">
        <v>272</v>
      </c>
    </row>
    <row r="3063" customFormat="false" ht="14.4" hidden="false" customHeight="false" outlineLevel="0" collapsed="false">
      <c r="A3063" s="44" t="n">
        <v>43617</v>
      </c>
      <c r="B3063" s="0" t="n">
        <v>116</v>
      </c>
      <c r="D3063" s="0" t="s">
        <v>2932</v>
      </c>
      <c r="E3063" s="0" t="n">
        <v>14487</v>
      </c>
      <c r="F3063" s="0" t="s">
        <v>3366</v>
      </c>
      <c r="G3063" s="0" t="s">
        <v>240</v>
      </c>
      <c r="H3063" s="0" t="s">
        <v>272</v>
      </c>
    </row>
    <row r="3064" customFormat="false" ht="14.4" hidden="false" customHeight="false" outlineLevel="0" collapsed="false">
      <c r="A3064" s="44" t="n">
        <v>43617</v>
      </c>
      <c r="B3064" s="0" t="n">
        <v>117</v>
      </c>
      <c r="D3064" s="0" t="s">
        <v>2932</v>
      </c>
      <c r="E3064" s="0" t="n">
        <v>14491</v>
      </c>
      <c r="F3064" s="0" t="s">
        <v>3367</v>
      </c>
      <c r="G3064" s="0" t="s">
        <v>81</v>
      </c>
      <c r="H3064" s="0" t="s">
        <v>272</v>
      </c>
    </row>
    <row r="3065" customFormat="false" ht="14.4" hidden="false" customHeight="false" outlineLevel="0" collapsed="false">
      <c r="A3065" s="44" t="n">
        <v>43617</v>
      </c>
      <c r="B3065" s="0" t="n">
        <v>118</v>
      </c>
      <c r="D3065" s="0" t="s">
        <v>2932</v>
      </c>
      <c r="E3065" s="0" t="n">
        <v>14492</v>
      </c>
      <c r="F3065" s="0" t="s">
        <v>3368</v>
      </c>
      <c r="G3065" s="0" t="s">
        <v>46</v>
      </c>
      <c r="H3065" s="0" t="s">
        <v>272</v>
      </c>
    </row>
    <row r="3066" customFormat="false" ht="14.4" hidden="false" customHeight="false" outlineLevel="0" collapsed="false">
      <c r="A3066" s="44" t="n">
        <v>43617</v>
      </c>
      <c r="B3066" s="0" t="n">
        <v>119</v>
      </c>
      <c r="D3066" s="0" t="s">
        <v>2932</v>
      </c>
      <c r="E3066" s="0" t="n">
        <v>14493</v>
      </c>
      <c r="F3066" s="0" t="s">
        <v>3369</v>
      </c>
      <c r="G3066" s="0" t="s">
        <v>22</v>
      </c>
      <c r="H3066" s="0" t="s">
        <v>272</v>
      </c>
    </row>
    <row r="3067" customFormat="false" ht="14.4" hidden="false" customHeight="false" outlineLevel="0" collapsed="false">
      <c r="A3067" s="44" t="n">
        <v>43617</v>
      </c>
      <c r="B3067" s="0" t="n">
        <v>120</v>
      </c>
      <c r="D3067" s="0" t="s">
        <v>2932</v>
      </c>
      <c r="E3067" s="0" t="n">
        <v>14494</v>
      </c>
      <c r="F3067" s="0" t="s">
        <v>3370</v>
      </c>
      <c r="G3067" s="0" t="s">
        <v>22</v>
      </c>
      <c r="H3067" s="0" t="s">
        <v>272</v>
      </c>
    </row>
    <row r="3068" customFormat="false" ht="14.4" hidden="false" customHeight="false" outlineLevel="0" collapsed="false">
      <c r="A3068" s="44" t="n">
        <v>43617</v>
      </c>
      <c r="B3068" s="0" t="n">
        <v>121</v>
      </c>
      <c r="D3068" s="0" t="s">
        <v>286</v>
      </c>
      <c r="E3068" s="0" t="n">
        <v>13974</v>
      </c>
      <c r="F3068" s="0" t="s">
        <v>3371</v>
      </c>
      <c r="G3068" s="0" t="s">
        <v>27</v>
      </c>
      <c r="H3068" s="0" t="s">
        <v>265</v>
      </c>
    </row>
    <row r="3069" customFormat="false" ht="14.4" hidden="false" customHeight="false" outlineLevel="0" collapsed="false">
      <c r="A3069" s="44" t="n">
        <v>43617</v>
      </c>
      <c r="B3069" s="0" t="n">
        <v>122</v>
      </c>
      <c r="D3069" s="0" t="s">
        <v>3253</v>
      </c>
      <c r="E3069" s="0" t="n">
        <v>14506</v>
      </c>
      <c r="G3069" s="0" t="s">
        <v>221</v>
      </c>
      <c r="H3069" s="0" t="s">
        <v>267</v>
      </c>
    </row>
    <row r="3070" customFormat="false" ht="14.4" hidden="false" customHeight="false" outlineLevel="0" collapsed="false">
      <c r="A3070" s="44" t="n">
        <v>43617</v>
      </c>
      <c r="B3070" s="0" t="n">
        <v>123</v>
      </c>
      <c r="D3070" s="0" t="s">
        <v>2932</v>
      </c>
      <c r="E3070" s="0" t="n">
        <v>14516</v>
      </c>
      <c r="F3070" s="0" t="s">
        <v>3372</v>
      </c>
      <c r="G3070" s="0" t="s">
        <v>27</v>
      </c>
      <c r="H3070" s="0" t="s">
        <v>263</v>
      </c>
    </row>
    <row r="3071" customFormat="false" ht="14.4" hidden="false" customHeight="false" outlineLevel="0" collapsed="false">
      <c r="A3071" s="44" t="n">
        <v>43617</v>
      </c>
      <c r="B3071" s="0" t="n">
        <v>124</v>
      </c>
      <c r="D3071" s="0" t="s">
        <v>2932</v>
      </c>
      <c r="E3071" s="0" t="n">
        <v>13400</v>
      </c>
      <c r="F3071" s="0" t="s">
        <v>3373</v>
      </c>
      <c r="G3071" s="0" t="s">
        <v>86</v>
      </c>
      <c r="H3071" s="0" t="s">
        <v>263</v>
      </c>
    </row>
    <row r="3072" customFormat="false" ht="14.4" hidden="false" customHeight="false" outlineLevel="0" collapsed="false">
      <c r="A3072" s="44" t="n">
        <v>43617</v>
      </c>
      <c r="B3072" s="0" t="n">
        <v>125</v>
      </c>
      <c r="D3072" s="0" t="s">
        <v>286</v>
      </c>
      <c r="E3072" s="0" t="n">
        <v>14500</v>
      </c>
      <c r="F3072" s="0" t="s">
        <v>3374</v>
      </c>
      <c r="G3072" s="0" t="s">
        <v>17</v>
      </c>
      <c r="H3072" s="0" t="s">
        <v>263</v>
      </c>
    </row>
    <row r="3073" customFormat="false" ht="14.4" hidden="false" customHeight="false" outlineLevel="0" collapsed="false">
      <c r="A3073" s="44" t="n">
        <v>43617</v>
      </c>
      <c r="B3073" s="0" t="n">
        <v>126</v>
      </c>
      <c r="D3073" s="0" t="s">
        <v>2932</v>
      </c>
      <c r="E3073" s="0" t="n">
        <v>14347</v>
      </c>
      <c r="F3073" s="0" t="s">
        <v>3375</v>
      </c>
      <c r="G3073" s="0" t="s">
        <v>127</v>
      </c>
      <c r="H3073" s="0" t="s">
        <v>263</v>
      </c>
    </row>
    <row r="3074" customFormat="false" ht="14.4" hidden="false" customHeight="false" outlineLevel="0" collapsed="false">
      <c r="A3074" s="44" t="n">
        <v>43617</v>
      </c>
      <c r="B3074" s="0" t="n">
        <v>127</v>
      </c>
      <c r="D3074" s="0" t="s">
        <v>2932</v>
      </c>
      <c r="E3074" s="0" t="n">
        <v>14546</v>
      </c>
      <c r="F3074" s="0" t="s">
        <v>3376</v>
      </c>
      <c r="G3074" s="0" t="s">
        <v>112</v>
      </c>
      <c r="H3074" s="0" t="s">
        <v>270</v>
      </c>
    </row>
    <row r="3075" customFormat="false" ht="14.4" hidden="false" customHeight="false" outlineLevel="0" collapsed="false">
      <c r="A3075" s="44" t="n">
        <v>43617</v>
      </c>
      <c r="B3075" s="0" t="n">
        <v>128</v>
      </c>
      <c r="D3075" s="0" t="s">
        <v>286</v>
      </c>
      <c r="E3075" s="0" t="n">
        <v>14561</v>
      </c>
      <c r="F3075" s="0" t="s">
        <v>3377</v>
      </c>
      <c r="G3075" s="0" t="s">
        <v>26</v>
      </c>
      <c r="H3075" s="0" t="s">
        <v>267</v>
      </c>
    </row>
    <row r="3076" customFormat="false" ht="14.4" hidden="false" customHeight="false" outlineLevel="0" collapsed="false">
      <c r="A3076" s="44" t="n">
        <v>43617</v>
      </c>
      <c r="B3076" s="0" t="n">
        <v>129</v>
      </c>
      <c r="D3076" s="0" t="s">
        <v>286</v>
      </c>
      <c r="E3076" s="0" t="n">
        <v>14560</v>
      </c>
      <c r="F3076" s="0" t="s">
        <v>3378</v>
      </c>
      <c r="G3076" s="0" t="s">
        <v>27</v>
      </c>
      <c r="H3076" s="0" t="s">
        <v>267</v>
      </c>
    </row>
    <row r="3077" customFormat="false" ht="14.4" hidden="false" customHeight="false" outlineLevel="0" collapsed="false">
      <c r="A3077" s="44" t="n">
        <v>43617</v>
      </c>
      <c r="B3077" s="0" t="n">
        <v>130</v>
      </c>
      <c r="D3077" s="0" t="s">
        <v>286</v>
      </c>
      <c r="E3077" s="0" t="n">
        <v>11881</v>
      </c>
      <c r="F3077" s="0" t="s">
        <v>3379</v>
      </c>
      <c r="G3077" s="0" t="s">
        <v>27</v>
      </c>
      <c r="H3077" s="0" t="s">
        <v>263</v>
      </c>
    </row>
    <row r="3078" customFormat="false" ht="14.4" hidden="false" customHeight="false" outlineLevel="0" collapsed="false">
      <c r="A3078" s="44" t="n">
        <v>43617</v>
      </c>
      <c r="B3078" s="0" t="n">
        <v>131</v>
      </c>
      <c r="D3078" s="0" t="s">
        <v>286</v>
      </c>
      <c r="E3078" s="0" t="n">
        <v>14582</v>
      </c>
      <c r="F3078" s="0" t="s">
        <v>3380</v>
      </c>
      <c r="G3078" s="0" t="s">
        <v>27</v>
      </c>
      <c r="H3078" s="0" t="s">
        <v>267</v>
      </c>
    </row>
    <row r="3079" customFormat="false" ht="14.4" hidden="false" customHeight="false" outlineLevel="0" collapsed="false">
      <c r="A3079" s="44" t="n">
        <v>43617</v>
      </c>
      <c r="B3079" s="0" t="n">
        <v>132</v>
      </c>
      <c r="D3079" s="0" t="s">
        <v>286</v>
      </c>
      <c r="E3079" s="0" t="n">
        <v>14583</v>
      </c>
      <c r="F3079" s="0" t="s">
        <v>3381</v>
      </c>
      <c r="G3079" s="0" t="s">
        <v>26</v>
      </c>
      <c r="H3079" s="0" t="s">
        <v>267</v>
      </c>
    </row>
    <row r="3080" customFormat="false" ht="14.4" hidden="false" customHeight="false" outlineLevel="0" collapsed="false">
      <c r="A3080" s="44" t="n">
        <v>43617</v>
      </c>
      <c r="B3080" s="0" t="n">
        <v>133</v>
      </c>
      <c r="D3080" s="0" t="s">
        <v>2932</v>
      </c>
      <c r="E3080" s="0" t="n">
        <v>14584</v>
      </c>
      <c r="F3080" s="0" t="s">
        <v>3382</v>
      </c>
      <c r="G3080" s="0" t="s">
        <v>57</v>
      </c>
      <c r="H3080" s="0" t="s">
        <v>267</v>
      </c>
    </row>
    <row r="3081" customFormat="false" ht="14.4" hidden="false" customHeight="false" outlineLevel="0" collapsed="false">
      <c r="A3081" s="44" t="n">
        <v>43617</v>
      </c>
      <c r="B3081" s="0" t="n">
        <v>134</v>
      </c>
      <c r="D3081" s="0" t="s">
        <v>2932</v>
      </c>
      <c r="E3081" s="0" t="n">
        <v>14555</v>
      </c>
      <c r="F3081" s="0" t="s">
        <v>3383</v>
      </c>
      <c r="G3081" s="0" t="s">
        <v>58</v>
      </c>
      <c r="H3081" s="0" t="s">
        <v>267</v>
      </c>
    </row>
    <row r="3082" customFormat="false" ht="14.4" hidden="false" customHeight="false" outlineLevel="0" collapsed="false">
      <c r="A3082" s="44" t="n">
        <v>43617</v>
      </c>
      <c r="B3082" s="0" t="n">
        <v>135</v>
      </c>
      <c r="D3082" s="0" t="s">
        <v>2932</v>
      </c>
      <c r="E3082" s="0" t="n">
        <v>13070</v>
      </c>
      <c r="F3082" s="0" t="s">
        <v>3384</v>
      </c>
      <c r="G3082" s="0" t="s">
        <v>175</v>
      </c>
      <c r="H3082" s="0" t="s">
        <v>273</v>
      </c>
    </row>
    <row r="3083" customFormat="false" ht="14.4" hidden="false" customHeight="false" outlineLevel="0" collapsed="false">
      <c r="A3083" s="44" t="n">
        <v>43617</v>
      </c>
      <c r="B3083" s="0" t="n">
        <v>136</v>
      </c>
      <c r="D3083" s="0" t="s">
        <v>2932</v>
      </c>
      <c r="E3083" s="0" t="n">
        <v>14611</v>
      </c>
      <c r="F3083" s="0" t="s">
        <v>3385</v>
      </c>
      <c r="G3083" s="0" t="s">
        <v>127</v>
      </c>
      <c r="H3083" s="0" t="s">
        <v>272</v>
      </c>
    </row>
    <row r="3084" customFormat="false" ht="14.4" hidden="false" customHeight="false" outlineLevel="0" collapsed="false">
      <c r="A3084" s="44" t="n">
        <v>43617</v>
      </c>
      <c r="B3084" s="0" t="n">
        <v>137</v>
      </c>
      <c r="D3084" s="0" t="s">
        <v>2932</v>
      </c>
      <c r="E3084" s="0" t="n">
        <v>14610</v>
      </c>
      <c r="F3084" s="0" t="s">
        <v>3386</v>
      </c>
      <c r="G3084" s="0" t="s">
        <v>41</v>
      </c>
      <c r="H3084" s="0" t="s">
        <v>268</v>
      </c>
    </row>
    <row r="3085" customFormat="false" ht="14.4" hidden="false" customHeight="false" outlineLevel="0" collapsed="false">
      <c r="A3085" s="44" t="n">
        <v>43617</v>
      </c>
      <c r="B3085" s="0" t="n">
        <v>138</v>
      </c>
      <c r="D3085" s="0" t="s">
        <v>2932</v>
      </c>
      <c r="E3085" s="0" t="n">
        <v>14615</v>
      </c>
      <c r="F3085" s="0" t="s">
        <v>3387</v>
      </c>
      <c r="G3085" s="0" t="s">
        <v>34</v>
      </c>
      <c r="H3085" s="0" t="s">
        <v>272</v>
      </c>
    </row>
    <row r="3086" customFormat="false" ht="14.4" hidden="false" customHeight="false" outlineLevel="0" collapsed="false">
      <c r="A3086" s="44" t="n">
        <v>43617</v>
      </c>
      <c r="B3086" s="0" t="n">
        <v>139</v>
      </c>
      <c r="D3086" s="0" t="s">
        <v>2932</v>
      </c>
      <c r="E3086" s="0" t="n">
        <v>14616</v>
      </c>
      <c r="F3086" s="0" t="s">
        <v>3388</v>
      </c>
      <c r="G3086" s="0" t="s">
        <v>32</v>
      </c>
      <c r="H3086" s="0" t="s">
        <v>272</v>
      </c>
    </row>
    <row r="3087" customFormat="false" ht="14.4" hidden="false" customHeight="false" outlineLevel="0" collapsed="false">
      <c r="A3087" s="44" t="n">
        <v>43617</v>
      </c>
      <c r="B3087" s="0" t="n">
        <v>140</v>
      </c>
      <c r="D3087" s="0" t="s">
        <v>2932</v>
      </c>
      <c r="E3087" s="0" t="n">
        <v>14617</v>
      </c>
      <c r="F3087" s="0" t="s">
        <v>3389</v>
      </c>
      <c r="G3087" s="0" t="s">
        <v>33</v>
      </c>
      <c r="H3087" s="0" t="s">
        <v>272</v>
      </c>
    </row>
    <row r="3088" customFormat="false" ht="14.4" hidden="false" customHeight="false" outlineLevel="0" collapsed="false">
      <c r="A3088" s="44" t="n">
        <v>43617</v>
      </c>
      <c r="B3088" s="0" t="n">
        <v>141</v>
      </c>
      <c r="D3088" s="0" t="s">
        <v>2932</v>
      </c>
      <c r="E3088" s="0" t="n">
        <v>14618</v>
      </c>
      <c r="F3088" s="0" t="s">
        <v>3390</v>
      </c>
      <c r="G3088" s="0" t="s">
        <v>31</v>
      </c>
      <c r="H3088" s="0" t="s">
        <v>272</v>
      </c>
    </row>
    <row r="3089" customFormat="false" ht="14.4" hidden="false" customHeight="false" outlineLevel="0" collapsed="false">
      <c r="A3089" s="44" t="n">
        <v>43647</v>
      </c>
      <c r="B3089" s="0" t="n">
        <v>1</v>
      </c>
      <c r="D3089" s="0" t="s">
        <v>286</v>
      </c>
      <c r="E3089" s="0" t="n">
        <v>13115</v>
      </c>
      <c r="F3089" s="0" t="s">
        <v>3391</v>
      </c>
      <c r="G3089" s="0" t="s">
        <v>4</v>
      </c>
      <c r="H3089" s="0" t="s">
        <v>271</v>
      </c>
    </row>
    <row r="3090" customFormat="false" ht="14.4" hidden="false" customHeight="false" outlineLevel="0" collapsed="false">
      <c r="A3090" s="44" t="n">
        <v>43647</v>
      </c>
      <c r="B3090" s="0" t="n">
        <v>2</v>
      </c>
      <c r="D3090" s="0" t="s">
        <v>286</v>
      </c>
      <c r="E3090" s="0" t="n">
        <v>13116</v>
      </c>
      <c r="F3090" s="0" t="s">
        <v>3392</v>
      </c>
      <c r="G3090" s="0" t="s">
        <v>4</v>
      </c>
      <c r="H3090" s="0" t="s">
        <v>271</v>
      </c>
    </row>
    <row r="3091" customFormat="false" ht="14.4" hidden="false" customHeight="false" outlineLevel="0" collapsed="false">
      <c r="A3091" s="44" t="n">
        <v>43647</v>
      </c>
      <c r="B3091" s="0" t="n">
        <v>3</v>
      </c>
      <c r="D3091" s="0" t="s">
        <v>286</v>
      </c>
      <c r="E3091" s="0" t="n">
        <v>13117</v>
      </c>
      <c r="F3091" s="0" t="s">
        <v>3393</v>
      </c>
      <c r="G3091" s="0" t="s">
        <v>4</v>
      </c>
      <c r="H3091" s="0" t="s">
        <v>271</v>
      </c>
    </row>
    <row r="3092" customFormat="false" ht="14.4" hidden="false" customHeight="false" outlineLevel="0" collapsed="false">
      <c r="A3092" s="44" t="n">
        <v>43647</v>
      </c>
      <c r="B3092" s="0" t="n">
        <v>4</v>
      </c>
      <c r="D3092" s="0" t="s">
        <v>286</v>
      </c>
      <c r="E3092" s="0" t="n">
        <v>13118</v>
      </c>
      <c r="F3092" s="0" t="s">
        <v>3394</v>
      </c>
      <c r="G3092" s="0" t="s">
        <v>4</v>
      </c>
      <c r="H3092" s="0" t="s">
        <v>271</v>
      </c>
    </row>
    <row r="3093" customFormat="false" ht="14.4" hidden="false" customHeight="false" outlineLevel="0" collapsed="false">
      <c r="A3093" s="44" t="n">
        <v>43647</v>
      </c>
      <c r="B3093" s="0" t="n">
        <v>5</v>
      </c>
      <c r="D3093" s="0" t="s">
        <v>286</v>
      </c>
      <c r="E3093" s="0" t="n">
        <v>13119</v>
      </c>
      <c r="F3093" s="0" t="s">
        <v>3395</v>
      </c>
      <c r="G3093" s="0" t="s">
        <v>4</v>
      </c>
      <c r="H3093" s="0" t="s">
        <v>271</v>
      </c>
    </row>
    <row r="3094" customFormat="false" ht="14.4" hidden="false" customHeight="false" outlineLevel="0" collapsed="false">
      <c r="A3094" s="44" t="n">
        <v>43647</v>
      </c>
      <c r="B3094" s="0" t="n">
        <v>6</v>
      </c>
      <c r="D3094" s="0" t="s">
        <v>286</v>
      </c>
      <c r="E3094" s="0" t="n">
        <v>13120</v>
      </c>
      <c r="F3094" s="0" t="s">
        <v>3396</v>
      </c>
      <c r="G3094" s="0" t="s">
        <v>4</v>
      </c>
      <c r="H3094" s="0" t="s">
        <v>271</v>
      </c>
    </row>
    <row r="3095" customFormat="false" ht="14.4" hidden="false" customHeight="false" outlineLevel="0" collapsed="false">
      <c r="A3095" s="44" t="n">
        <v>43647</v>
      </c>
      <c r="B3095" s="0" t="n">
        <v>7</v>
      </c>
      <c r="D3095" s="0" t="s">
        <v>286</v>
      </c>
      <c r="E3095" s="0" t="n">
        <v>13122</v>
      </c>
      <c r="F3095" s="0" t="s">
        <v>3397</v>
      </c>
      <c r="G3095" s="0" t="s">
        <v>4</v>
      </c>
      <c r="H3095" s="0" t="s">
        <v>271</v>
      </c>
    </row>
    <row r="3096" customFormat="false" ht="14.4" hidden="false" customHeight="false" outlineLevel="0" collapsed="false">
      <c r="A3096" s="44" t="n">
        <v>43647</v>
      </c>
      <c r="B3096" s="0" t="n">
        <v>8</v>
      </c>
      <c r="D3096" s="0" t="s">
        <v>286</v>
      </c>
      <c r="E3096" s="0" t="n">
        <v>13123</v>
      </c>
      <c r="F3096" s="0" t="s">
        <v>3398</v>
      </c>
      <c r="G3096" s="0" t="s">
        <v>4</v>
      </c>
      <c r="H3096" s="0" t="s">
        <v>271</v>
      </c>
    </row>
    <row r="3097" customFormat="false" ht="14.4" hidden="false" customHeight="false" outlineLevel="0" collapsed="false">
      <c r="A3097" s="44" t="n">
        <v>43647</v>
      </c>
      <c r="B3097" s="0" t="n">
        <v>9</v>
      </c>
      <c r="D3097" s="0" t="s">
        <v>286</v>
      </c>
      <c r="E3097" s="0" t="n">
        <v>13124</v>
      </c>
      <c r="F3097" s="0" t="s">
        <v>3399</v>
      </c>
      <c r="G3097" s="0" t="s">
        <v>4</v>
      </c>
      <c r="H3097" s="0" t="s">
        <v>271</v>
      </c>
    </row>
    <row r="3098" customFormat="false" ht="14.4" hidden="false" customHeight="false" outlineLevel="0" collapsed="false">
      <c r="A3098" s="44" t="n">
        <v>43647</v>
      </c>
      <c r="B3098" s="0" t="n">
        <v>10</v>
      </c>
      <c r="D3098" s="0" t="s">
        <v>2932</v>
      </c>
      <c r="E3098" s="0" t="n">
        <v>11731</v>
      </c>
      <c r="F3098" s="0" t="s">
        <v>3400</v>
      </c>
      <c r="G3098" s="0" t="s">
        <v>244</v>
      </c>
      <c r="H3098" s="0" t="s">
        <v>270</v>
      </c>
    </row>
    <row r="3099" customFormat="false" ht="14.4" hidden="false" customHeight="false" outlineLevel="0" collapsed="false">
      <c r="A3099" s="44" t="n">
        <v>43647</v>
      </c>
      <c r="B3099" s="0" t="n">
        <v>11</v>
      </c>
      <c r="D3099" s="0" t="s">
        <v>3253</v>
      </c>
      <c r="E3099" s="0" t="n">
        <v>14152</v>
      </c>
      <c r="G3099" s="0" t="s">
        <v>246</v>
      </c>
      <c r="H3099" s="0" t="s">
        <v>270</v>
      </c>
    </row>
    <row r="3100" customFormat="false" ht="14.4" hidden="false" customHeight="false" outlineLevel="0" collapsed="false">
      <c r="A3100" s="44" t="n">
        <v>43647</v>
      </c>
      <c r="B3100" s="0" t="n">
        <v>12</v>
      </c>
      <c r="D3100" s="0" t="s">
        <v>2932</v>
      </c>
      <c r="E3100" s="0" t="n">
        <v>14354</v>
      </c>
      <c r="F3100" s="0" t="s">
        <v>3401</v>
      </c>
      <c r="G3100" s="0" t="s">
        <v>208</v>
      </c>
      <c r="H3100" s="0" t="s">
        <v>270</v>
      </c>
    </row>
    <row r="3101" customFormat="false" ht="14.4" hidden="false" customHeight="false" outlineLevel="0" collapsed="false">
      <c r="A3101" s="44" t="n">
        <v>43647</v>
      </c>
      <c r="B3101" s="0" t="n">
        <v>13</v>
      </c>
      <c r="D3101" s="0" t="s">
        <v>286</v>
      </c>
      <c r="E3101" s="0" t="n">
        <v>13109</v>
      </c>
      <c r="F3101" s="0" t="s">
        <v>3402</v>
      </c>
      <c r="G3101" s="0" t="s">
        <v>4</v>
      </c>
      <c r="H3101" s="0" t="s">
        <v>271</v>
      </c>
    </row>
    <row r="3102" customFormat="false" ht="14.4" hidden="false" customHeight="false" outlineLevel="0" collapsed="false">
      <c r="A3102" s="44" t="n">
        <v>43647</v>
      </c>
      <c r="B3102" s="0" t="n">
        <v>14</v>
      </c>
      <c r="D3102" s="0" t="s">
        <v>286</v>
      </c>
      <c r="E3102" s="0" t="n">
        <v>13110</v>
      </c>
      <c r="F3102" s="0" t="s">
        <v>3403</v>
      </c>
      <c r="G3102" s="0" t="s">
        <v>4</v>
      </c>
      <c r="H3102" s="0" t="s">
        <v>271</v>
      </c>
    </row>
    <row r="3103" customFormat="false" ht="14.4" hidden="false" customHeight="false" outlineLevel="0" collapsed="false">
      <c r="A3103" s="44" t="n">
        <v>43647</v>
      </c>
      <c r="B3103" s="0" t="n">
        <v>15</v>
      </c>
      <c r="D3103" s="0" t="s">
        <v>286</v>
      </c>
      <c r="E3103" s="0" t="n">
        <v>13111</v>
      </c>
      <c r="F3103" s="0" t="s">
        <v>3404</v>
      </c>
      <c r="G3103" s="0" t="s">
        <v>4</v>
      </c>
      <c r="H3103" s="0" t="s">
        <v>271</v>
      </c>
    </row>
    <row r="3104" customFormat="false" ht="14.4" hidden="false" customHeight="false" outlineLevel="0" collapsed="false">
      <c r="A3104" s="44" t="n">
        <v>43647</v>
      </c>
      <c r="B3104" s="0" t="n">
        <v>16</v>
      </c>
      <c r="D3104" s="0" t="s">
        <v>286</v>
      </c>
      <c r="E3104" s="0" t="n">
        <v>13112</v>
      </c>
      <c r="F3104" s="0" t="s">
        <v>3405</v>
      </c>
      <c r="G3104" s="0" t="s">
        <v>4</v>
      </c>
      <c r="H3104" s="0" t="s">
        <v>271</v>
      </c>
    </row>
    <row r="3105" customFormat="false" ht="14.4" hidden="false" customHeight="false" outlineLevel="0" collapsed="false">
      <c r="A3105" s="44" t="n">
        <v>43647</v>
      </c>
      <c r="B3105" s="0" t="n">
        <v>17</v>
      </c>
      <c r="D3105" s="0" t="s">
        <v>286</v>
      </c>
      <c r="E3105" s="0" t="n">
        <v>13113</v>
      </c>
      <c r="F3105" s="0" t="s">
        <v>3406</v>
      </c>
      <c r="G3105" s="0" t="s">
        <v>4</v>
      </c>
      <c r="H3105" s="0" t="s">
        <v>271</v>
      </c>
    </row>
    <row r="3106" customFormat="false" ht="14.4" hidden="false" customHeight="false" outlineLevel="0" collapsed="false">
      <c r="A3106" s="44" t="n">
        <v>43647</v>
      </c>
      <c r="B3106" s="0" t="n">
        <v>18</v>
      </c>
      <c r="D3106" s="0" t="s">
        <v>286</v>
      </c>
      <c r="E3106" s="0" t="n">
        <v>13114</v>
      </c>
      <c r="F3106" s="0" t="s">
        <v>3407</v>
      </c>
      <c r="G3106" s="0" t="s">
        <v>4</v>
      </c>
      <c r="H3106" s="0" t="s">
        <v>271</v>
      </c>
    </row>
    <row r="3107" customFormat="false" ht="14.4" hidden="false" customHeight="false" outlineLevel="0" collapsed="false">
      <c r="A3107" s="44" t="n">
        <v>43647</v>
      </c>
      <c r="B3107" s="0" t="n">
        <v>19</v>
      </c>
      <c r="D3107" s="0" t="s">
        <v>3253</v>
      </c>
      <c r="E3107" s="0" t="n">
        <v>13856</v>
      </c>
      <c r="G3107" s="0" t="s">
        <v>3408</v>
      </c>
      <c r="H3107" s="0" t="s">
        <v>271</v>
      </c>
    </row>
    <row r="3108" customFormat="false" ht="14.4" hidden="false" customHeight="false" outlineLevel="0" collapsed="false">
      <c r="A3108" s="44" t="n">
        <v>43647</v>
      </c>
      <c r="B3108" s="0" t="n">
        <v>20</v>
      </c>
      <c r="D3108" s="0" t="s">
        <v>3253</v>
      </c>
      <c r="E3108" s="0" t="n">
        <v>13857</v>
      </c>
      <c r="G3108" s="0" t="s">
        <v>3408</v>
      </c>
      <c r="H3108" s="0" t="s">
        <v>271</v>
      </c>
    </row>
    <row r="3109" customFormat="false" ht="14.4" hidden="false" customHeight="false" outlineLevel="0" collapsed="false">
      <c r="A3109" s="44" t="n">
        <v>43647</v>
      </c>
      <c r="B3109" s="0" t="n">
        <v>21</v>
      </c>
      <c r="D3109" s="0" t="s">
        <v>3253</v>
      </c>
      <c r="E3109" s="0" t="n">
        <v>13858</v>
      </c>
      <c r="G3109" s="0" t="s">
        <v>3408</v>
      </c>
      <c r="H3109" s="0" t="s">
        <v>271</v>
      </c>
    </row>
    <row r="3110" customFormat="false" ht="14.4" hidden="false" customHeight="false" outlineLevel="0" collapsed="false">
      <c r="A3110" s="44" t="n">
        <v>43647</v>
      </c>
      <c r="B3110" s="0" t="n">
        <v>22</v>
      </c>
      <c r="D3110" s="0" t="s">
        <v>3253</v>
      </c>
      <c r="E3110" s="0" t="n">
        <v>13860</v>
      </c>
      <c r="G3110" s="0" t="s">
        <v>3408</v>
      </c>
      <c r="H3110" s="0" t="s">
        <v>271</v>
      </c>
    </row>
    <row r="3111" customFormat="false" ht="14.4" hidden="false" customHeight="false" outlineLevel="0" collapsed="false">
      <c r="A3111" s="44" t="n">
        <v>43647</v>
      </c>
      <c r="B3111" s="0" t="n">
        <v>23</v>
      </c>
      <c r="D3111" s="0" t="s">
        <v>3253</v>
      </c>
      <c r="E3111" s="0" t="n">
        <v>13861</v>
      </c>
      <c r="G3111" s="0" t="s">
        <v>3408</v>
      </c>
      <c r="H3111" s="0" t="s">
        <v>271</v>
      </c>
    </row>
    <row r="3112" customFormat="false" ht="14.4" hidden="false" customHeight="false" outlineLevel="0" collapsed="false">
      <c r="A3112" s="44" t="n">
        <v>43647</v>
      </c>
      <c r="B3112" s="0" t="n">
        <v>24</v>
      </c>
      <c r="D3112" s="0" t="s">
        <v>3253</v>
      </c>
      <c r="E3112" s="0" t="n">
        <v>13862</v>
      </c>
      <c r="G3112" s="0" t="s">
        <v>3408</v>
      </c>
      <c r="H3112" s="0" t="s">
        <v>271</v>
      </c>
    </row>
    <row r="3113" customFormat="false" ht="14.4" hidden="false" customHeight="false" outlineLevel="0" collapsed="false">
      <c r="A3113" s="44" t="n">
        <v>43647</v>
      </c>
      <c r="B3113" s="0" t="n">
        <v>25</v>
      </c>
      <c r="D3113" s="0" t="s">
        <v>3253</v>
      </c>
      <c r="E3113" s="0" t="n">
        <v>13863</v>
      </c>
      <c r="G3113" s="0" t="s">
        <v>3408</v>
      </c>
      <c r="H3113" s="0" t="s">
        <v>271</v>
      </c>
    </row>
    <row r="3114" customFormat="false" ht="14.4" hidden="false" customHeight="false" outlineLevel="0" collapsed="false">
      <c r="A3114" s="44" t="n">
        <v>43647</v>
      </c>
      <c r="B3114" s="0" t="n">
        <v>26</v>
      </c>
      <c r="D3114" s="0" t="s">
        <v>3253</v>
      </c>
      <c r="E3114" s="0" t="n">
        <v>13864</v>
      </c>
      <c r="G3114" s="0" t="s">
        <v>3408</v>
      </c>
      <c r="H3114" s="0" t="s">
        <v>271</v>
      </c>
    </row>
    <row r="3115" customFormat="false" ht="14.4" hidden="false" customHeight="false" outlineLevel="0" collapsed="false">
      <c r="A3115" s="44" t="n">
        <v>43647</v>
      </c>
      <c r="B3115" s="0" t="n">
        <v>27</v>
      </c>
      <c r="D3115" s="0" t="s">
        <v>3253</v>
      </c>
      <c r="E3115" s="0" t="n">
        <v>13865</v>
      </c>
      <c r="G3115" s="0" t="s">
        <v>3408</v>
      </c>
      <c r="H3115" s="0" t="s">
        <v>271</v>
      </c>
    </row>
    <row r="3116" customFormat="false" ht="14.4" hidden="false" customHeight="false" outlineLevel="0" collapsed="false">
      <c r="A3116" s="44" t="n">
        <v>43647</v>
      </c>
      <c r="B3116" s="0" t="n">
        <v>28</v>
      </c>
      <c r="D3116" s="0" t="s">
        <v>3253</v>
      </c>
      <c r="E3116" s="0" t="n">
        <v>13866</v>
      </c>
      <c r="G3116" s="0" t="s">
        <v>3408</v>
      </c>
      <c r="H3116" s="0" t="s">
        <v>271</v>
      </c>
    </row>
    <row r="3117" customFormat="false" ht="14.4" hidden="false" customHeight="false" outlineLevel="0" collapsed="false">
      <c r="A3117" s="44" t="n">
        <v>43647</v>
      </c>
      <c r="B3117" s="0" t="n">
        <v>29</v>
      </c>
      <c r="D3117" s="0" t="s">
        <v>3253</v>
      </c>
      <c r="E3117" s="0" t="n">
        <v>13867</v>
      </c>
      <c r="G3117" s="0" t="s">
        <v>3408</v>
      </c>
      <c r="H3117" s="0" t="s">
        <v>271</v>
      </c>
    </row>
    <row r="3118" customFormat="false" ht="14.4" hidden="false" customHeight="false" outlineLevel="0" collapsed="false">
      <c r="A3118" s="44" t="n">
        <v>43647</v>
      </c>
      <c r="B3118" s="0" t="n">
        <v>30</v>
      </c>
      <c r="D3118" s="0" t="s">
        <v>3253</v>
      </c>
      <c r="E3118" s="0" t="n">
        <v>13868</v>
      </c>
      <c r="G3118" s="0" t="s">
        <v>3408</v>
      </c>
      <c r="H3118" s="0" t="s">
        <v>271</v>
      </c>
    </row>
    <row r="3119" customFormat="false" ht="14.4" hidden="false" customHeight="false" outlineLevel="0" collapsed="false">
      <c r="A3119" s="44" t="n">
        <v>43647</v>
      </c>
      <c r="B3119" s="0" t="n">
        <v>31</v>
      </c>
      <c r="D3119" s="0" t="s">
        <v>3253</v>
      </c>
      <c r="E3119" s="0" t="n">
        <v>13869</v>
      </c>
      <c r="G3119" s="0" t="s">
        <v>3408</v>
      </c>
      <c r="H3119" s="0" t="s">
        <v>271</v>
      </c>
    </row>
    <row r="3120" customFormat="false" ht="14.4" hidden="false" customHeight="false" outlineLevel="0" collapsed="false">
      <c r="A3120" s="44" t="n">
        <v>43647</v>
      </c>
      <c r="B3120" s="0" t="n">
        <v>32</v>
      </c>
      <c r="D3120" s="0" t="s">
        <v>3253</v>
      </c>
      <c r="E3120" s="0" t="n">
        <v>13870</v>
      </c>
      <c r="G3120" s="0" t="s">
        <v>3408</v>
      </c>
      <c r="H3120" s="0" t="s">
        <v>271</v>
      </c>
    </row>
    <row r="3121" customFormat="false" ht="14.4" hidden="false" customHeight="false" outlineLevel="0" collapsed="false">
      <c r="A3121" s="44" t="n">
        <v>43647</v>
      </c>
      <c r="B3121" s="0" t="n">
        <v>33</v>
      </c>
      <c r="D3121" s="0" t="s">
        <v>3253</v>
      </c>
      <c r="E3121" s="0" t="n">
        <v>13871</v>
      </c>
      <c r="G3121" s="0" t="s">
        <v>3408</v>
      </c>
      <c r="H3121" s="0" t="s">
        <v>271</v>
      </c>
    </row>
    <row r="3122" customFormat="false" ht="14.4" hidden="false" customHeight="false" outlineLevel="0" collapsed="false">
      <c r="A3122" s="44" t="n">
        <v>43647</v>
      </c>
      <c r="B3122" s="0" t="n">
        <v>34</v>
      </c>
      <c r="D3122" s="0" t="s">
        <v>3253</v>
      </c>
      <c r="E3122" s="0" t="n">
        <v>13872</v>
      </c>
      <c r="G3122" s="0" t="s">
        <v>3408</v>
      </c>
      <c r="H3122" s="0" t="s">
        <v>271</v>
      </c>
    </row>
    <row r="3123" customFormat="false" ht="14.4" hidden="false" customHeight="false" outlineLevel="0" collapsed="false">
      <c r="A3123" s="44" t="n">
        <v>43647</v>
      </c>
      <c r="B3123" s="0" t="n">
        <v>35</v>
      </c>
      <c r="D3123" s="0" t="s">
        <v>3253</v>
      </c>
      <c r="E3123" s="0" t="n">
        <v>13873</v>
      </c>
      <c r="G3123" s="0" t="s">
        <v>3408</v>
      </c>
      <c r="H3123" s="0" t="s">
        <v>271</v>
      </c>
    </row>
    <row r="3124" customFormat="false" ht="14.4" hidden="false" customHeight="false" outlineLevel="0" collapsed="false">
      <c r="A3124" s="44" t="n">
        <v>43647</v>
      </c>
      <c r="B3124" s="0" t="n">
        <v>36</v>
      </c>
      <c r="D3124" s="0" t="s">
        <v>3253</v>
      </c>
      <c r="E3124" s="0" t="n">
        <v>13874</v>
      </c>
      <c r="G3124" s="0" t="s">
        <v>3408</v>
      </c>
      <c r="H3124" s="0" t="s">
        <v>271</v>
      </c>
    </row>
    <row r="3125" customFormat="false" ht="14.4" hidden="false" customHeight="false" outlineLevel="0" collapsed="false">
      <c r="A3125" s="44" t="n">
        <v>43647</v>
      </c>
      <c r="B3125" s="0" t="n">
        <v>37</v>
      </c>
      <c r="D3125" s="0" t="s">
        <v>3253</v>
      </c>
      <c r="E3125" s="0" t="n">
        <v>13875</v>
      </c>
      <c r="G3125" s="0" t="s">
        <v>3408</v>
      </c>
      <c r="H3125" s="0" t="s">
        <v>271</v>
      </c>
    </row>
    <row r="3126" customFormat="false" ht="14.4" hidden="false" customHeight="false" outlineLevel="0" collapsed="false">
      <c r="A3126" s="44" t="n">
        <v>43647</v>
      </c>
      <c r="B3126" s="0" t="n">
        <v>38</v>
      </c>
      <c r="D3126" s="0" t="s">
        <v>3253</v>
      </c>
      <c r="E3126" s="0" t="n">
        <v>13876</v>
      </c>
      <c r="G3126" s="0" t="s">
        <v>3408</v>
      </c>
      <c r="H3126" s="0" t="s">
        <v>271</v>
      </c>
    </row>
    <row r="3127" customFormat="false" ht="14.4" hidden="false" customHeight="false" outlineLevel="0" collapsed="false">
      <c r="A3127" s="44" t="n">
        <v>43647</v>
      </c>
      <c r="B3127" s="0" t="n">
        <v>39</v>
      </c>
      <c r="D3127" s="0" t="s">
        <v>3253</v>
      </c>
      <c r="E3127" s="0" t="n">
        <v>13877</v>
      </c>
      <c r="G3127" s="0" t="s">
        <v>3408</v>
      </c>
      <c r="H3127" s="0" t="s">
        <v>271</v>
      </c>
    </row>
    <row r="3128" customFormat="false" ht="14.4" hidden="false" customHeight="false" outlineLevel="0" collapsed="false">
      <c r="A3128" s="44" t="n">
        <v>43647</v>
      </c>
      <c r="B3128" s="0" t="n">
        <v>40</v>
      </c>
      <c r="D3128" s="0" t="s">
        <v>3253</v>
      </c>
      <c r="E3128" s="0" t="n">
        <v>13878</v>
      </c>
      <c r="G3128" s="0" t="s">
        <v>3408</v>
      </c>
      <c r="H3128" s="0" t="s">
        <v>271</v>
      </c>
    </row>
    <row r="3129" customFormat="false" ht="14.4" hidden="false" customHeight="false" outlineLevel="0" collapsed="false">
      <c r="A3129" s="44" t="n">
        <v>43647</v>
      </c>
      <c r="B3129" s="0" t="n">
        <v>41</v>
      </c>
      <c r="D3129" s="0" t="s">
        <v>3253</v>
      </c>
      <c r="E3129" s="0" t="n">
        <v>13879</v>
      </c>
      <c r="G3129" s="0" t="s">
        <v>3408</v>
      </c>
      <c r="H3129" s="0" t="s">
        <v>271</v>
      </c>
    </row>
    <row r="3130" customFormat="false" ht="14.4" hidden="false" customHeight="false" outlineLevel="0" collapsed="false">
      <c r="A3130" s="44" t="n">
        <v>43647</v>
      </c>
      <c r="B3130" s="0" t="n">
        <v>42</v>
      </c>
      <c r="D3130" s="0" t="s">
        <v>3253</v>
      </c>
      <c r="E3130" s="0" t="n">
        <v>13880</v>
      </c>
      <c r="G3130" s="0" t="s">
        <v>3408</v>
      </c>
      <c r="H3130" s="0" t="s">
        <v>271</v>
      </c>
    </row>
    <row r="3131" customFormat="false" ht="14.4" hidden="false" customHeight="false" outlineLevel="0" collapsed="false">
      <c r="A3131" s="44" t="n">
        <v>43647</v>
      </c>
      <c r="B3131" s="0" t="n">
        <v>43</v>
      </c>
      <c r="D3131" s="0" t="s">
        <v>3253</v>
      </c>
      <c r="E3131" s="0" t="n">
        <v>13881</v>
      </c>
      <c r="G3131" s="0" t="s">
        <v>3408</v>
      </c>
      <c r="H3131" s="0" t="s">
        <v>271</v>
      </c>
    </row>
    <row r="3132" customFormat="false" ht="14.4" hidden="false" customHeight="false" outlineLevel="0" collapsed="false">
      <c r="A3132" s="44" t="n">
        <v>43647</v>
      </c>
      <c r="B3132" s="0" t="n">
        <v>44</v>
      </c>
      <c r="D3132" s="0" t="s">
        <v>3253</v>
      </c>
      <c r="E3132" s="0" t="n">
        <v>13883</v>
      </c>
      <c r="G3132" s="0" t="s">
        <v>3408</v>
      </c>
      <c r="H3132" s="0" t="s">
        <v>271</v>
      </c>
    </row>
    <row r="3133" customFormat="false" ht="14.4" hidden="false" customHeight="false" outlineLevel="0" collapsed="false">
      <c r="A3133" s="44" t="n">
        <v>43647</v>
      </c>
      <c r="B3133" s="0" t="n">
        <v>45</v>
      </c>
      <c r="D3133" s="0" t="s">
        <v>3253</v>
      </c>
      <c r="E3133" s="0" t="n">
        <v>13884</v>
      </c>
      <c r="G3133" s="0" t="s">
        <v>3408</v>
      </c>
      <c r="H3133" s="0" t="s">
        <v>271</v>
      </c>
    </row>
    <row r="3134" customFormat="false" ht="14.4" hidden="false" customHeight="false" outlineLevel="0" collapsed="false">
      <c r="A3134" s="44" t="n">
        <v>43647</v>
      </c>
      <c r="B3134" s="0" t="n">
        <v>46</v>
      </c>
      <c r="D3134" s="0" t="s">
        <v>3253</v>
      </c>
      <c r="E3134" s="0" t="n">
        <v>13885</v>
      </c>
      <c r="G3134" s="0" t="s">
        <v>3408</v>
      </c>
      <c r="H3134" s="0" t="s">
        <v>271</v>
      </c>
    </row>
    <row r="3135" customFormat="false" ht="14.4" hidden="false" customHeight="false" outlineLevel="0" collapsed="false">
      <c r="A3135" s="44" t="n">
        <v>43647</v>
      </c>
      <c r="B3135" s="0" t="n">
        <v>47</v>
      </c>
      <c r="D3135" s="0" t="s">
        <v>3253</v>
      </c>
      <c r="E3135" s="0" t="n">
        <v>13886</v>
      </c>
      <c r="G3135" s="0" t="s">
        <v>3408</v>
      </c>
      <c r="H3135" s="0" t="s">
        <v>271</v>
      </c>
    </row>
    <row r="3136" customFormat="false" ht="14.4" hidden="false" customHeight="false" outlineLevel="0" collapsed="false">
      <c r="A3136" s="44" t="n">
        <v>43647</v>
      </c>
      <c r="B3136" s="0" t="n">
        <v>48</v>
      </c>
      <c r="D3136" s="0" t="s">
        <v>3253</v>
      </c>
      <c r="E3136" s="0" t="n">
        <v>13887</v>
      </c>
      <c r="G3136" s="0" t="s">
        <v>3408</v>
      </c>
      <c r="H3136" s="0" t="s">
        <v>271</v>
      </c>
    </row>
    <row r="3137" customFormat="false" ht="14.4" hidden="false" customHeight="false" outlineLevel="0" collapsed="false">
      <c r="A3137" s="44" t="n">
        <v>43647</v>
      </c>
      <c r="B3137" s="0" t="n">
        <v>49</v>
      </c>
      <c r="D3137" s="0" t="s">
        <v>3253</v>
      </c>
      <c r="E3137" s="0" t="n">
        <v>13888</v>
      </c>
      <c r="G3137" s="0" t="s">
        <v>3408</v>
      </c>
      <c r="H3137" s="0" t="s">
        <v>271</v>
      </c>
    </row>
    <row r="3138" customFormat="false" ht="14.4" hidden="false" customHeight="false" outlineLevel="0" collapsed="false">
      <c r="A3138" s="44" t="n">
        <v>43647</v>
      </c>
      <c r="B3138" s="0" t="n">
        <v>50</v>
      </c>
      <c r="D3138" s="0" t="s">
        <v>3253</v>
      </c>
      <c r="E3138" s="0" t="n">
        <v>13889</v>
      </c>
      <c r="G3138" s="0" t="s">
        <v>3408</v>
      </c>
      <c r="H3138" s="0" t="s">
        <v>271</v>
      </c>
    </row>
    <row r="3139" customFormat="false" ht="14.4" hidden="false" customHeight="false" outlineLevel="0" collapsed="false">
      <c r="A3139" s="44" t="n">
        <v>43647</v>
      </c>
      <c r="B3139" s="0" t="n">
        <v>51</v>
      </c>
      <c r="D3139" s="0" t="s">
        <v>3253</v>
      </c>
      <c r="E3139" s="0" t="n">
        <v>13890</v>
      </c>
      <c r="G3139" s="0" t="s">
        <v>3408</v>
      </c>
      <c r="H3139" s="0" t="s">
        <v>271</v>
      </c>
    </row>
    <row r="3140" customFormat="false" ht="14.4" hidden="false" customHeight="false" outlineLevel="0" collapsed="false">
      <c r="A3140" s="44" t="n">
        <v>43647</v>
      </c>
      <c r="B3140" s="0" t="n">
        <v>52</v>
      </c>
      <c r="D3140" s="0" t="s">
        <v>3253</v>
      </c>
      <c r="E3140" s="0" t="n">
        <v>13891</v>
      </c>
      <c r="G3140" s="0" t="s">
        <v>3408</v>
      </c>
      <c r="H3140" s="0" t="s">
        <v>271</v>
      </c>
    </row>
    <row r="3141" customFormat="false" ht="14.4" hidden="false" customHeight="false" outlineLevel="0" collapsed="false">
      <c r="A3141" s="44" t="n">
        <v>43647</v>
      </c>
      <c r="B3141" s="0" t="n">
        <v>53</v>
      </c>
      <c r="D3141" s="0" t="s">
        <v>3253</v>
      </c>
      <c r="E3141" s="0" t="n">
        <v>13892</v>
      </c>
      <c r="G3141" s="0" t="s">
        <v>3408</v>
      </c>
      <c r="H3141" s="0" t="s">
        <v>271</v>
      </c>
    </row>
    <row r="3142" customFormat="false" ht="14.4" hidden="false" customHeight="false" outlineLevel="0" collapsed="false">
      <c r="A3142" s="44" t="n">
        <v>43647</v>
      </c>
      <c r="B3142" s="0" t="n">
        <v>54</v>
      </c>
      <c r="D3142" s="0" t="s">
        <v>3253</v>
      </c>
      <c r="E3142" s="0" t="n">
        <v>14486</v>
      </c>
      <c r="G3142" s="0" t="s">
        <v>252</v>
      </c>
      <c r="H3142" s="0" t="s">
        <v>272</v>
      </c>
    </row>
    <row r="3143" customFormat="false" ht="14.4" hidden="false" customHeight="false" outlineLevel="0" collapsed="false">
      <c r="A3143" s="44" t="n">
        <v>43647</v>
      </c>
      <c r="B3143" s="0" t="n">
        <v>55</v>
      </c>
      <c r="D3143" s="0" t="s">
        <v>3253</v>
      </c>
      <c r="E3143" s="0" t="n">
        <v>6549</v>
      </c>
      <c r="G3143" s="0" t="s">
        <v>251</v>
      </c>
      <c r="H3143" s="0" t="s">
        <v>264</v>
      </c>
    </row>
    <row r="3144" customFormat="false" ht="14.4" hidden="false" customHeight="false" outlineLevel="0" collapsed="false">
      <c r="A3144" s="44" t="n">
        <v>43647</v>
      </c>
      <c r="B3144" s="0" t="n">
        <v>56</v>
      </c>
      <c r="D3144" s="0" t="s">
        <v>3253</v>
      </c>
      <c r="E3144" s="0" t="n">
        <v>12415</v>
      </c>
      <c r="G3144" s="0" t="s">
        <v>217</v>
      </c>
      <c r="H3144" s="0" t="s">
        <v>264</v>
      </c>
    </row>
    <row r="3145" customFormat="false" ht="14.4" hidden="false" customHeight="false" outlineLevel="0" collapsed="false">
      <c r="A3145" s="44" t="n">
        <v>43647</v>
      </c>
      <c r="B3145" s="0" t="n">
        <v>57</v>
      </c>
      <c r="D3145" s="0" t="s">
        <v>3253</v>
      </c>
      <c r="E3145" s="0" t="n">
        <v>13687</v>
      </c>
      <c r="G3145" s="0" t="s">
        <v>208</v>
      </c>
      <c r="H3145" s="0" t="s">
        <v>264</v>
      </c>
    </row>
    <row r="3146" customFormat="false" ht="14.4" hidden="false" customHeight="false" outlineLevel="0" collapsed="false">
      <c r="A3146" s="44" t="n">
        <v>43647</v>
      </c>
      <c r="B3146" s="0" t="n">
        <v>58</v>
      </c>
      <c r="D3146" s="0" t="s">
        <v>286</v>
      </c>
      <c r="E3146" s="0" t="n">
        <v>9438</v>
      </c>
      <c r="F3146" s="0" t="s">
        <v>3409</v>
      </c>
      <c r="G3146" s="0" t="s">
        <v>27</v>
      </c>
      <c r="H3146" s="0" t="s">
        <v>272</v>
      </c>
    </row>
    <row r="3147" customFormat="false" ht="14.4" hidden="false" customHeight="false" outlineLevel="0" collapsed="false">
      <c r="A3147" s="44" t="n">
        <v>43647</v>
      </c>
      <c r="B3147" s="0" t="n">
        <v>59</v>
      </c>
      <c r="D3147" s="0" t="s">
        <v>286</v>
      </c>
      <c r="E3147" s="0" t="n">
        <v>12440</v>
      </c>
      <c r="F3147" s="0" t="s">
        <v>3410</v>
      </c>
      <c r="G3147" s="0" t="s">
        <v>8</v>
      </c>
      <c r="H3147" s="0" t="s">
        <v>264</v>
      </c>
    </row>
    <row r="3148" customFormat="false" ht="14.4" hidden="false" customHeight="false" outlineLevel="0" collapsed="false">
      <c r="A3148" s="44" t="n">
        <v>43647</v>
      </c>
      <c r="B3148" s="0" t="n">
        <v>60</v>
      </c>
      <c r="D3148" s="0" t="s">
        <v>286</v>
      </c>
      <c r="E3148" s="0" t="n">
        <v>12665</v>
      </c>
      <c r="F3148" s="0" t="s">
        <v>3411</v>
      </c>
      <c r="G3148" s="0" t="s">
        <v>10</v>
      </c>
      <c r="H3148" s="0" t="s">
        <v>264</v>
      </c>
    </row>
    <row r="3149" customFormat="false" ht="14.4" hidden="false" customHeight="false" outlineLevel="0" collapsed="false">
      <c r="A3149" s="44" t="n">
        <v>43647</v>
      </c>
      <c r="B3149" s="0" t="n">
        <v>61</v>
      </c>
      <c r="D3149" s="0" t="s">
        <v>3253</v>
      </c>
      <c r="E3149" s="0" t="n">
        <v>6506</v>
      </c>
      <c r="G3149" s="0" t="s">
        <v>156</v>
      </c>
      <c r="H3149" s="0" t="s">
        <v>267</v>
      </c>
    </row>
    <row r="3150" customFormat="false" ht="14.4" hidden="false" customHeight="false" outlineLevel="0" collapsed="false">
      <c r="A3150" s="44" t="n">
        <v>43647</v>
      </c>
      <c r="B3150" s="0" t="n">
        <v>62</v>
      </c>
      <c r="D3150" s="0" t="s">
        <v>3253</v>
      </c>
      <c r="E3150" s="0" t="n">
        <v>9993</v>
      </c>
      <c r="G3150" s="0" t="s">
        <v>114</v>
      </c>
      <c r="H3150" s="0" t="s">
        <v>265</v>
      </c>
    </row>
    <row r="3151" customFormat="false" ht="14.4" hidden="false" customHeight="false" outlineLevel="0" collapsed="false">
      <c r="A3151" s="44" t="n">
        <v>43647</v>
      </c>
      <c r="B3151" s="0" t="n">
        <v>63</v>
      </c>
      <c r="D3151" s="0" t="s">
        <v>2932</v>
      </c>
      <c r="E3151" s="0" t="n">
        <v>9999</v>
      </c>
      <c r="F3151" s="0" t="s">
        <v>3412</v>
      </c>
      <c r="G3151" s="0" t="s">
        <v>133</v>
      </c>
      <c r="H3151" s="0" t="s">
        <v>265</v>
      </c>
    </row>
    <row r="3152" customFormat="false" ht="14.4" hidden="false" customHeight="false" outlineLevel="0" collapsed="false">
      <c r="A3152" s="44" t="n">
        <v>43647</v>
      </c>
      <c r="B3152" s="0" t="n">
        <v>64</v>
      </c>
      <c r="D3152" s="0" t="s">
        <v>2932</v>
      </c>
      <c r="E3152" s="0" t="n">
        <v>10023</v>
      </c>
      <c r="F3152" s="0" t="s">
        <v>3413</v>
      </c>
      <c r="G3152" s="0" t="s">
        <v>189</v>
      </c>
      <c r="H3152" s="0" t="s">
        <v>266</v>
      </c>
    </row>
    <row r="3153" customFormat="false" ht="14.4" hidden="false" customHeight="false" outlineLevel="0" collapsed="false">
      <c r="A3153" s="44" t="n">
        <v>43647</v>
      </c>
      <c r="B3153" s="0" t="n">
        <v>65</v>
      </c>
      <c r="D3153" s="0" t="s">
        <v>286</v>
      </c>
      <c r="E3153" s="0" t="n">
        <v>10556</v>
      </c>
      <c r="F3153" s="0" t="s">
        <v>3414</v>
      </c>
      <c r="G3153" s="0" t="s">
        <v>164</v>
      </c>
      <c r="H3153" s="0" t="s">
        <v>265</v>
      </c>
    </row>
    <row r="3154" customFormat="false" ht="14.4" hidden="false" customHeight="false" outlineLevel="0" collapsed="false">
      <c r="A3154" s="44" t="n">
        <v>43647</v>
      </c>
      <c r="B3154" s="0" t="n">
        <v>66</v>
      </c>
      <c r="D3154" s="0" t="s">
        <v>286</v>
      </c>
      <c r="E3154" s="0" t="n">
        <v>9450</v>
      </c>
      <c r="F3154" s="0" t="s">
        <v>3415</v>
      </c>
      <c r="G3154" s="0" t="s">
        <v>156</v>
      </c>
      <c r="H3154" s="0" t="s">
        <v>272</v>
      </c>
    </row>
    <row r="3155" customFormat="false" ht="14.4" hidden="false" customHeight="false" outlineLevel="0" collapsed="false">
      <c r="A3155" s="44" t="n">
        <v>43647</v>
      </c>
      <c r="B3155" s="0" t="n">
        <v>67</v>
      </c>
      <c r="D3155" s="0" t="s">
        <v>3253</v>
      </c>
      <c r="E3155" s="0" t="n">
        <v>10863</v>
      </c>
      <c r="G3155" s="0" t="s">
        <v>52</v>
      </c>
      <c r="H3155" s="0" t="s">
        <v>272</v>
      </c>
    </row>
    <row r="3156" customFormat="false" ht="14.4" hidden="false" customHeight="false" outlineLevel="0" collapsed="false">
      <c r="A3156" s="44" t="n">
        <v>43647</v>
      </c>
      <c r="B3156" s="0" t="n">
        <v>68</v>
      </c>
      <c r="D3156" s="0" t="s">
        <v>2932</v>
      </c>
      <c r="E3156" s="0" t="n">
        <v>11024</v>
      </c>
      <c r="F3156" s="0" t="s">
        <v>3416</v>
      </c>
      <c r="G3156" s="0" t="s">
        <v>26</v>
      </c>
      <c r="H3156" s="0" t="s">
        <v>262</v>
      </c>
    </row>
    <row r="3157" customFormat="false" ht="14.4" hidden="false" customHeight="false" outlineLevel="0" collapsed="false">
      <c r="A3157" s="44" t="n">
        <v>43647</v>
      </c>
      <c r="B3157" s="0" t="n">
        <v>69</v>
      </c>
      <c r="D3157" s="0" t="s">
        <v>3253</v>
      </c>
      <c r="E3157" s="0" t="n">
        <v>1394</v>
      </c>
      <c r="G3157" s="0" t="s">
        <v>153</v>
      </c>
      <c r="H3157" s="0" t="s">
        <v>267</v>
      </c>
    </row>
    <row r="3158" customFormat="false" ht="14.4" hidden="false" customHeight="false" outlineLevel="0" collapsed="false">
      <c r="A3158" s="44" t="n">
        <v>43647</v>
      </c>
      <c r="B3158" s="0" t="n">
        <v>70</v>
      </c>
      <c r="D3158" s="0" t="s">
        <v>3253</v>
      </c>
      <c r="E3158" s="0" t="n">
        <v>8139</v>
      </c>
      <c r="G3158" s="0" t="s">
        <v>156</v>
      </c>
      <c r="H3158" s="0" t="s">
        <v>267</v>
      </c>
    </row>
    <row r="3159" customFormat="false" ht="14.4" hidden="false" customHeight="false" outlineLevel="0" collapsed="false">
      <c r="A3159" s="44" t="n">
        <v>43647</v>
      </c>
      <c r="B3159" s="0" t="n">
        <v>71</v>
      </c>
      <c r="D3159" s="0" t="s">
        <v>2932</v>
      </c>
      <c r="E3159" s="0" t="n">
        <v>12037</v>
      </c>
      <c r="F3159" s="0" t="s">
        <v>3417</v>
      </c>
      <c r="G3159" s="0" t="s">
        <v>189</v>
      </c>
      <c r="H3159" s="0" t="s">
        <v>266</v>
      </c>
    </row>
    <row r="3160" customFormat="false" ht="14.4" hidden="false" customHeight="false" outlineLevel="0" collapsed="false">
      <c r="A3160" s="44" t="n">
        <v>43647</v>
      </c>
      <c r="B3160" s="0" t="n">
        <v>72</v>
      </c>
      <c r="D3160" s="0" t="s">
        <v>3253</v>
      </c>
      <c r="E3160" s="0" t="n">
        <v>12081</v>
      </c>
      <c r="G3160" s="0" t="s">
        <v>249</v>
      </c>
      <c r="H3160" s="0" t="s">
        <v>265</v>
      </c>
    </row>
    <row r="3161" customFormat="false" ht="14.4" hidden="false" customHeight="false" outlineLevel="0" collapsed="false">
      <c r="A3161" s="44" t="n">
        <v>43647</v>
      </c>
      <c r="B3161" s="0" t="n">
        <v>73</v>
      </c>
      <c r="D3161" s="0" t="s">
        <v>3253</v>
      </c>
      <c r="E3161" s="0" t="n">
        <v>12385</v>
      </c>
      <c r="G3161" s="0" t="s">
        <v>239</v>
      </c>
      <c r="H3161" s="0" t="s">
        <v>268</v>
      </c>
    </row>
    <row r="3162" customFormat="false" ht="14.4" hidden="false" customHeight="false" outlineLevel="0" collapsed="false">
      <c r="A3162" s="44" t="n">
        <v>43647</v>
      </c>
      <c r="B3162" s="0" t="n">
        <v>74</v>
      </c>
      <c r="D3162" s="0" t="s">
        <v>3253</v>
      </c>
      <c r="E3162" s="0" t="n">
        <v>12719</v>
      </c>
      <c r="G3162" s="0" t="s">
        <v>81</v>
      </c>
      <c r="H3162" s="0" t="s">
        <v>269</v>
      </c>
    </row>
    <row r="3163" customFormat="false" ht="14.4" hidden="false" customHeight="false" outlineLevel="0" collapsed="false">
      <c r="A3163" s="44" t="n">
        <v>43647</v>
      </c>
      <c r="B3163" s="0" t="n">
        <v>75</v>
      </c>
      <c r="D3163" s="0" t="s">
        <v>3253</v>
      </c>
      <c r="E3163" s="0" t="n">
        <v>12720</v>
      </c>
      <c r="G3163" s="0" t="s">
        <v>69</v>
      </c>
      <c r="H3163" s="0" t="s">
        <v>269</v>
      </c>
    </row>
    <row r="3164" customFormat="false" ht="14.4" hidden="false" customHeight="false" outlineLevel="0" collapsed="false">
      <c r="A3164" s="44" t="n">
        <v>43647</v>
      </c>
      <c r="B3164" s="0" t="n">
        <v>76</v>
      </c>
      <c r="D3164" s="0" t="s">
        <v>3253</v>
      </c>
      <c r="E3164" s="0" t="n">
        <v>13046</v>
      </c>
      <c r="G3164" s="0" t="s">
        <v>156</v>
      </c>
      <c r="H3164" s="0" t="s">
        <v>263</v>
      </c>
    </row>
    <row r="3165" customFormat="false" ht="14.4" hidden="false" customHeight="false" outlineLevel="0" collapsed="false">
      <c r="A3165" s="44" t="n">
        <v>43647</v>
      </c>
      <c r="B3165" s="0" t="n">
        <v>77</v>
      </c>
      <c r="D3165" s="0" t="s">
        <v>3253</v>
      </c>
      <c r="E3165" s="0" t="n">
        <v>9759</v>
      </c>
      <c r="G3165" s="0" t="s">
        <v>189</v>
      </c>
      <c r="H3165" s="0" t="s">
        <v>262</v>
      </c>
    </row>
    <row r="3166" customFormat="false" ht="14.4" hidden="false" customHeight="false" outlineLevel="0" collapsed="false">
      <c r="A3166" s="44" t="n">
        <v>43647</v>
      </c>
      <c r="B3166" s="0" t="n">
        <v>78</v>
      </c>
      <c r="D3166" s="0" t="s">
        <v>286</v>
      </c>
      <c r="E3166" s="0" t="n">
        <v>11334</v>
      </c>
      <c r="F3166" s="0" t="s">
        <v>3418</v>
      </c>
      <c r="G3166" s="0" t="s">
        <v>26</v>
      </c>
      <c r="H3166" s="0" t="s">
        <v>273</v>
      </c>
    </row>
    <row r="3167" customFormat="false" ht="14.4" hidden="false" customHeight="false" outlineLevel="0" collapsed="false">
      <c r="A3167" s="44" t="n">
        <v>43647</v>
      </c>
      <c r="B3167" s="0" t="n">
        <v>79</v>
      </c>
      <c r="D3167" s="0" t="s">
        <v>286</v>
      </c>
      <c r="E3167" s="0" t="n">
        <v>11369</v>
      </c>
      <c r="F3167" s="0" t="s">
        <v>3419</v>
      </c>
      <c r="G3167" s="0" t="s">
        <v>27</v>
      </c>
      <c r="H3167" s="0" t="s">
        <v>266</v>
      </c>
    </row>
    <row r="3168" customFormat="false" ht="14.4" hidden="false" customHeight="false" outlineLevel="0" collapsed="false">
      <c r="A3168" s="44" t="n">
        <v>43647</v>
      </c>
      <c r="B3168" s="0" t="n">
        <v>80</v>
      </c>
      <c r="D3168" s="0" t="s">
        <v>286</v>
      </c>
      <c r="E3168" s="0" t="n">
        <v>13162</v>
      </c>
      <c r="F3168" s="0" t="s">
        <v>3420</v>
      </c>
      <c r="G3168" s="0" t="s">
        <v>17</v>
      </c>
      <c r="H3168" s="0" t="s">
        <v>269</v>
      </c>
    </row>
    <row r="3169" customFormat="false" ht="14.4" hidden="false" customHeight="false" outlineLevel="0" collapsed="false">
      <c r="A3169" s="44" t="n">
        <v>43647</v>
      </c>
      <c r="B3169" s="0" t="n">
        <v>81</v>
      </c>
      <c r="D3169" s="0" t="s">
        <v>3253</v>
      </c>
      <c r="E3169" s="0" t="n">
        <v>13241</v>
      </c>
      <c r="G3169" s="0" t="s">
        <v>123</v>
      </c>
      <c r="H3169" s="0" t="s">
        <v>268</v>
      </c>
    </row>
    <row r="3170" customFormat="false" ht="14.4" hidden="false" customHeight="false" outlineLevel="0" collapsed="false">
      <c r="A3170" s="44" t="n">
        <v>43647</v>
      </c>
      <c r="B3170" s="0" t="n">
        <v>82</v>
      </c>
      <c r="D3170" s="0" t="s">
        <v>3253</v>
      </c>
      <c r="E3170" s="0" t="n">
        <v>13187</v>
      </c>
      <c r="G3170" s="0" t="s">
        <v>189</v>
      </c>
      <c r="H3170" s="0" t="s">
        <v>265</v>
      </c>
    </row>
    <row r="3171" customFormat="false" ht="14.4" hidden="false" customHeight="false" outlineLevel="0" collapsed="false">
      <c r="A3171" s="44" t="n">
        <v>43647</v>
      </c>
      <c r="B3171" s="0" t="n">
        <v>83</v>
      </c>
      <c r="D3171" s="0" t="s">
        <v>3253</v>
      </c>
      <c r="E3171" s="0" t="n">
        <v>13273</v>
      </c>
      <c r="G3171" s="0" t="s">
        <v>133</v>
      </c>
      <c r="H3171" s="0" t="s">
        <v>263</v>
      </c>
    </row>
    <row r="3172" customFormat="false" ht="14.4" hidden="false" customHeight="false" outlineLevel="0" collapsed="false">
      <c r="A3172" s="44" t="n">
        <v>43647</v>
      </c>
      <c r="B3172" s="0" t="n">
        <v>84</v>
      </c>
      <c r="D3172" s="0" t="s">
        <v>3253</v>
      </c>
      <c r="E3172" s="0" t="n">
        <v>13287</v>
      </c>
      <c r="G3172" s="0" t="s">
        <v>127</v>
      </c>
      <c r="H3172" s="0" t="s">
        <v>263</v>
      </c>
    </row>
    <row r="3173" customFormat="false" ht="14.4" hidden="false" customHeight="false" outlineLevel="0" collapsed="false">
      <c r="A3173" s="44" t="n">
        <v>43647</v>
      </c>
      <c r="B3173" s="0" t="n">
        <v>85</v>
      </c>
      <c r="D3173" s="0" t="s">
        <v>286</v>
      </c>
      <c r="E3173" s="0" t="n">
        <v>13317</v>
      </c>
      <c r="F3173" s="0" t="s">
        <v>3421</v>
      </c>
      <c r="G3173" s="0" t="s">
        <v>15</v>
      </c>
      <c r="H3173" s="0" t="s">
        <v>263</v>
      </c>
    </row>
    <row r="3174" customFormat="false" ht="14.4" hidden="false" customHeight="false" outlineLevel="0" collapsed="false">
      <c r="A3174" s="44" t="n">
        <v>43647</v>
      </c>
      <c r="B3174" s="0" t="n">
        <v>86</v>
      </c>
      <c r="D3174" s="0" t="s">
        <v>3253</v>
      </c>
      <c r="E3174" s="0" t="n">
        <v>13405</v>
      </c>
      <c r="G3174" s="0" t="s">
        <v>252</v>
      </c>
      <c r="H3174" s="0" t="s">
        <v>263</v>
      </c>
    </row>
    <row r="3175" customFormat="false" ht="14.4" hidden="false" customHeight="false" outlineLevel="0" collapsed="false">
      <c r="A3175" s="44" t="n">
        <v>43647</v>
      </c>
      <c r="B3175" s="0" t="n">
        <v>87</v>
      </c>
      <c r="D3175" s="0" t="s">
        <v>286</v>
      </c>
      <c r="E3175" s="0" t="n">
        <v>13308</v>
      </c>
      <c r="F3175" s="0" t="s">
        <v>3422</v>
      </c>
      <c r="G3175" s="0" t="s">
        <v>27</v>
      </c>
      <c r="H3175" s="0" t="s">
        <v>272</v>
      </c>
    </row>
    <row r="3176" customFormat="false" ht="14.4" hidden="false" customHeight="false" outlineLevel="0" collapsed="false">
      <c r="A3176" s="44" t="n">
        <v>43647</v>
      </c>
      <c r="B3176" s="0" t="n">
        <v>88</v>
      </c>
      <c r="D3176" s="0" t="s">
        <v>3253</v>
      </c>
      <c r="E3176" s="0" t="n">
        <v>10645</v>
      </c>
      <c r="G3176" s="0" t="s">
        <v>137</v>
      </c>
      <c r="H3176" s="0" t="s">
        <v>266</v>
      </c>
    </row>
    <row r="3177" customFormat="false" ht="14.4" hidden="false" customHeight="false" outlineLevel="0" collapsed="false">
      <c r="A3177" s="44" t="n">
        <v>43647</v>
      </c>
      <c r="B3177" s="0" t="n">
        <v>89</v>
      </c>
      <c r="D3177" s="0" t="s">
        <v>2932</v>
      </c>
      <c r="E3177" s="0" t="n">
        <v>13299</v>
      </c>
      <c r="F3177" s="0" t="s">
        <v>3423</v>
      </c>
      <c r="G3177" s="0" t="s">
        <v>26</v>
      </c>
      <c r="H3177" s="0" t="s">
        <v>272</v>
      </c>
    </row>
    <row r="3178" customFormat="false" ht="14.4" hidden="false" customHeight="false" outlineLevel="0" collapsed="false">
      <c r="A3178" s="44" t="n">
        <v>43647</v>
      </c>
      <c r="B3178" s="0" t="n">
        <v>90</v>
      </c>
      <c r="D3178" s="0" t="s">
        <v>2932</v>
      </c>
      <c r="E3178" s="0" t="n">
        <v>13298</v>
      </c>
      <c r="F3178" s="0" t="s">
        <v>3424</v>
      </c>
      <c r="G3178" s="0" t="s">
        <v>26</v>
      </c>
      <c r="H3178" s="0" t="s">
        <v>272</v>
      </c>
    </row>
    <row r="3179" customFormat="false" ht="14.4" hidden="false" customHeight="false" outlineLevel="0" collapsed="false">
      <c r="A3179" s="44" t="n">
        <v>43647</v>
      </c>
      <c r="B3179" s="0" t="n">
        <v>91</v>
      </c>
      <c r="D3179" s="0" t="s">
        <v>286</v>
      </c>
      <c r="E3179" s="0" t="n">
        <v>13471</v>
      </c>
      <c r="F3179" s="0" t="s">
        <v>3425</v>
      </c>
      <c r="G3179" s="0" t="s">
        <v>22</v>
      </c>
      <c r="H3179" s="0" t="s">
        <v>267</v>
      </c>
    </row>
    <row r="3180" customFormat="false" ht="14.4" hidden="false" customHeight="false" outlineLevel="0" collapsed="false">
      <c r="A3180" s="44" t="n">
        <v>43647</v>
      </c>
      <c r="B3180" s="0" t="n">
        <v>92</v>
      </c>
      <c r="D3180" s="0" t="s">
        <v>3253</v>
      </c>
      <c r="E3180" s="0" t="n">
        <v>13495</v>
      </c>
      <c r="G3180" s="0" t="s">
        <v>105</v>
      </c>
      <c r="H3180" s="0" t="s">
        <v>267</v>
      </c>
    </row>
    <row r="3181" customFormat="false" ht="14.4" hidden="false" customHeight="false" outlineLevel="0" collapsed="false">
      <c r="A3181" s="44" t="n">
        <v>43647</v>
      </c>
      <c r="B3181" s="0" t="n">
        <v>93</v>
      </c>
      <c r="D3181" s="0" t="s">
        <v>2932</v>
      </c>
      <c r="E3181" s="0" t="n">
        <v>13602</v>
      </c>
      <c r="F3181" s="0" t="s">
        <v>3426</v>
      </c>
      <c r="G3181" s="0" t="s">
        <v>26</v>
      </c>
      <c r="H3181" s="0" t="s">
        <v>267</v>
      </c>
    </row>
    <row r="3182" customFormat="false" ht="14.4" hidden="false" customHeight="false" outlineLevel="0" collapsed="false">
      <c r="A3182" s="44" t="n">
        <v>43647</v>
      </c>
      <c r="B3182" s="0" t="n">
        <v>94</v>
      </c>
      <c r="D3182" s="0" t="s">
        <v>286</v>
      </c>
      <c r="E3182" s="0" t="n">
        <v>13622</v>
      </c>
      <c r="F3182" s="0" t="s">
        <v>3427</v>
      </c>
      <c r="G3182" s="0" t="s">
        <v>21</v>
      </c>
      <c r="H3182" s="0" t="s">
        <v>267</v>
      </c>
    </row>
    <row r="3183" customFormat="false" ht="14.4" hidden="false" customHeight="false" outlineLevel="0" collapsed="false">
      <c r="A3183" s="44" t="n">
        <v>43647</v>
      </c>
      <c r="B3183" s="0" t="n">
        <v>95</v>
      </c>
      <c r="D3183" s="0" t="s">
        <v>286</v>
      </c>
      <c r="E3183" s="0" t="n">
        <v>9672</v>
      </c>
      <c r="F3183" s="0" t="s">
        <v>3428</v>
      </c>
      <c r="G3183" s="0" t="s">
        <v>22</v>
      </c>
      <c r="H3183" s="0" t="s">
        <v>262</v>
      </c>
    </row>
    <row r="3184" customFormat="false" ht="14.4" hidden="false" customHeight="false" outlineLevel="0" collapsed="false">
      <c r="A3184" s="44" t="n">
        <v>43647</v>
      </c>
      <c r="B3184" s="0" t="n">
        <v>96</v>
      </c>
      <c r="D3184" s="0" t="s">
        <v>2932</v>
      </c>
      <c r="E3184" s="0" t="n">
        <v>13297</v>
      </c>
      <c r="F3184" s="0" t="s">
        <v>3429</v>
      </c>
      <c r="G3184" s="0" t="s">
        <v>26</v>
      </c>
      <c r="H3184" s="0" t="s">
        <v>272</v>
      </c>
    </row>
    <row r="3185" customFormat="false" ht="14.4" hidden="false" customHeight="false" outlineLevel="0" collapsed="false">
      <c r="A3185" s="44" t="n">
        <v>43647</v>
      </c>
      <c r="B3185" s="0" t="n">
        <v>97</v>
      </c>
      <c r="D3185" s="0" t="s">
        <v>2932</v>
      </c>
      <c r="E3185" s="0" t="n">
        <v>13302</v>
      </c>
      <c r="F3185" s="0" t="s">
        <v>3430</v>
      </c>
      <c r="G3185" s="0" t="s">
        <v>26</v>
      </c>
      <c r="H3185" s="0" t="s">
        <v>272</v>
      </c>
    </row>
    <row r="3186" customFormat="false" ht="14.4" hidden="false" customHeight="false" outlineLevel="0" collapsed="false">
      <c r="A3186" s="44" t="n">
        <v>43647</v>
      </c>
      <c r="B3186" s="0" t="n">
        <v>98</v>
      </c>
      <c r="D3186" s="0" t="s">
        <v>2932</v>
      </c>
      <c r="E3186" s="0" t="n">
        <v>13304</v>
      </c>
      <c r="F3186" s="0" t="s">
        <v>3431</v>
      </c>
      <c r="G3186" s="0" t="s">
        <v>26</v>
      </c>
      <c r="H3186" s="0" t="s">
        <v>272</v>
      </c>
    </row>
    <row r="3187" customFormat="false" ht="14.4" hidden="false" customHeight="false" outlineLevel="0" collapsed="false">
      <c r="A3187" s="44" t="n">
        <v>43647</v>
      </c>
      <c r="B3187" s="0" t="n">
        <v>99</v>
      </c>
      <c r="D3187" s="0" t="s">
        <v>286</v>
      </c>
      <c r="E3187" s="0" t="n">
        <v>13472</v>
      </c>
      <c r="F3187" s="0" t="s">
        <v>3432</v>
      </c>
      <c r="G3187" s="0" t="s">
        <v>26</v>
      </c>
      <c r="H3187" s="0" t="s">
        <v>267</v>
      </c>
    </row>
    <row r="3188" customFormat="false" ht="14.4" hidden="false" customHeight="false" outlineLevel="0" collapsed="false">
      <c r="A3188" s="44" t="n">
        <v>43647</v>
      </c>
      <c r="B3188" s="0" t="n">
        <v>100</v>
      </c>
      <c r="D3188" s="0" t="s">
        <v>286</v>
      </c>
      <c r="E3188" s="0" t="n">
        <v>13740</v>
      </c>
      <c r="F3188" s="0" t="s">
        <v>3433</v>
      </c>
      <c r="G3188" s="0" t="s">
        <v>123</v>
      </c>
      <c r="H3188" s="0" t="s">
        <v>268</v>
      </c>
    </row>
    <row r="3189" customFormat="false" ht="14.4" hidden="false" customHeight="false" outlineLevel="0" collapsed="false">
      <c r="A3189" s="44" t="n">
        <v>43647</v>
      </c>
      <c r="B3189" s="0" t="n">
        <v>101</v>
      </c>
      <c r="D3189" s="0" t="s">
        <v>3253</v>
      </c>
      <c r="E3189" s="0" t="n">
        <v>13741</v>
      </c>
      <c r="G3189" s="0" t="s">
        <v>133</v>
      </c>
      <c r="H3189" s="0" t="s">
        <v>268</v>
      </c>
    </row>
    <row r="3190" customFormat="false" ht="14.4" hidden="false" customHeight="false" outlineLevel="0" collapsed="false">
      <c r="A3190" s="44" t="n">
        <v>43647</v>
      </c>
      <c r="B3190" s="0" t="n">
        <v>102</v>
      </c>
      <c r="D3190" s="0" t="s">
        <v>3253</v>
      </c>
      <c r="E3190" s="0" t="n">
        <v>13742</v>
      </c>
      <c r="G3190" s="0" t="s">
        <v>156</v>
      </c>
      <c r="H3190" s="0" t="s">
        <v>268</v>
      </c>
    </row>
    <row r="3191" customFormat="false" ht="14.4" hidden="false" customHeight="false" outlineLevel="0" collapsed="false">
      <c r="A3191" s="44" t="n">
        <v>43647</v>
      </c>
      <c r="B3191" s="0" t="n">
        <v>103</v>
      </c>
      <c r="D3191" s="0" t="s">
        <v>3253</v>
      </c>
      <c r="E3191" s="0" t="n">
        <v>13743</v>
      </c>
      <c r="G3191" s="0" t="s">
        <v>127</v>
      </c>
      <c r="H3191" s="0" t="s">
        <v>268</v>
      </c>
    </row>
    <row r="3192" customFormat="false" ht="14.4" hidden="false" customHeight="false" outlineLevel="0" collapsed="false">
      <c r="A3192" s="44" t="n">
        <v>43647</v>
      </c>
      <c r="B3192" s="0" t="n">
        <v>104</v>
      </c>
      <c r="D3192" s="0" t="s">
        <v>286</v>
      </c>
      <c r="E3192" s="0" t="n">
        <v>13744</v>
      </c>
      <c r="F3192" s="0" t="s">
        <v>3434</v>
      </c>
      <c r="G3192" s="0" t="s">
        <v>22</v>
      </c>
      <c r="H3192" s="0" t="s">
        <v>268</v>
      </c>
    </row>
    <row r="3193" customFormat="false" ht="14.4" hidden="false" customHeight="false" outlineLevel="0" collapsed="false">
      <c r="A3193" s="44" t="n">
        <v>43647</v>
      </c>
      <c r="B3193" s="0" t="n">
        <v>105</v>
      </c>
      <c r="D3193" s="0" t="s">
        <v>286</v>
      </c>
      <c r="E3193" s="0" t="n">
        <v>13746</v>
      </c>
      <c r="F3193" s="0" t="s">
        <v>3435</v>
      </c>
      <c r="G3193" s="0" t="s">
        <v>26</v>
      </c>
      <c r="H3193" s="0" t="s">
        <v>268</v>
      </c>
    </row>
    <row r="3194" customFormat="false" ht="14.4" hidden="false" customHeight="false" outlineLevel="0" collapsed="false">
      <c r="A3194" s="44" t="n">
        <v>43647</v>
      </c>
      <c r="B3194" s="0" t="n">
        <v>106</v>
      </c>
      <c r="D3194" s="0" t="s">
        <v>286</v>
      </c>
      <c r="E3194" s="0" t="n">
        <v>13747</v>
      </c>
      <c r="F3194" s="0" t="s">
        <v>3436</v>
      </c>
      <c r="G3194" s="0" t="s">
        <v>27</v>
      </c>
      <c r="H3194" s="0" t="s">
        <v>268</v>
      </c>
    </row>
    <row r="3195" customFormat="false" ht="14.4" hidden="false" customHeight="false" outlineLevel="0" collapsed="false">
      <c r="A3195" s="44" t="n">
        <v>43647</v>
      </c>
      <c r="B3195" s="0" t="n">
        <v>107</v>
      </c>
      <c r="D3195" s="0" t="s">
        <v>286</v>
      </c>
      <c r="E3195" s="0" t="n">
        <v>13748</v>
      </c>
      <c r="F3195" s="0" t="s">
        <v>3437</v>
      </c>
      <c r="G3195" s="0" t="s">
        <v>27</v>
      </c>
      <c r="H3195" s="0" t="s">
        <v>268</v>
      </c>
    </row>
    <row r="3196" customFormat="false" ht="14.4" hidden="false" customHeight="false" outlineLevel="0" collapsed="false">
      <c r="A3196" s="44" t="n">
        <v>43647</v>
      </c>
      <c r="B3196" s="0" t="n">
        <v>108</v>
      </c>
      <c r="D3196" s="0" t="s">
        <v>3253</v>
      </c>
      <c r="E3196" s="0" t="n">
        <v>13749</v>
      </c>
      <c r="G3196" s="0" t="s">
        <v>208</v>
      </c>
      <c r="H3196" s="0" t="s">
        <v>268</v>
      </c>
    </row>
    <row r="3197" customFormat="false" ht="14.4" hidden="false" customHeight="false" outlineLevel="0" collapsed="false">
      <c r="A3197" s="44" t="n">
        <v>43647</v>
      </c>
      <c r="B3197" s="0" t="n">
        <v>109</v>
      </c>
      <c r="D3197" s="0" t="s">
        <v>3253</v>
      </c>
      <c r="E3197" s="0" t="n">
        <v>13750</v>
      </c>
      <c r="G3197" s="0" t="s">
        <v>4</v>
      </c>
      <c r="H3197" s="0" t="s">
        <v>268</v>
      </c>
    </row>
    <row r="3198" customFormat="false" ht="14.4" hidden="false" customHeight="false" outlineLevel="0" collapsed="false">
      <c r="A3198" s="44" t="n">
        <v>43647</v>
      </c>
      <c r="B3198" s="0" t="n">
        <v>110</v>
      </c>
      <c r="D3198" s="0" t="s">
        <v>286</v>
      </c>
      <c r="E3198" s="0" t="n">
        <v>13751</v>
      </c>
      <c r="F3198" s="0" t="s">
        <v>3438</v>
      </c>
      <c r="G3198" s="0" t="s">
        <v>133</v>
      </c>
      <c r="H3198" s="0" t="s">
        <v>268</v>
      </c>
    </row>
    <row r="3199" customFormat="false" ht="14.4" hidden="false" customHeight="false" outlineLevel="0" collapsed="false">
      <c r="A3199" s="44" t="n">
        <v>43647</v>
      </c>
      <c r="B3199" s="0" t="n">
        <v>111</v>
      </c>
      <c r="D3199" s="0" t="s">
        <v>286</v>
      </c>
      <c r="E3199" s="0" t="n">
        <v>13752</v>
      </c>
      <c r="F3199" s="0" t="s">
        <v>3439</v>
      </c>
      <c r="G3199" s="0" t="s">
        <v>156</v>
      </c>
      <c r="H3199" s="0" t="s">
        <v>268</v>
      </c>
    </row>
    <row r="3200" customFormat="false" ht="14.4" hidden="false" customHeight="false" outlineLevel="0" collapsed="false">
      <c r="A3200" s="44" t="n">
        <v>43647</v>
      </c>
      <c r="B3200" s="0" t="n">
        <v>112</v>
      </c>
      <c r="D3200" s="0" t="s">
        <v>2932</v>
      </c>
      <c r="E3200" s="0" t="n">
        <v>13753</v>
      </c>
      <c r="F3200" s="0" t="s">
        <v>3440</v>
      </c>
      <c r="G3200" s="0" t="s">
        <v>174</v>
      </c>
      <c r="H3200" s="0" t="s">
        <v>268</v>
      </c>
    </row>
    <row r="3201" customFormat="false" ht="14.4" hidden="false" customHeight="false" outlineLevel="0" collapsed="false">
      <c r="A3201" s="44" t="n">
        <v>43647</v>
      </c>
      <c r="B3201" s="0" t="n">
        <v>113</v>
      </c>
      <c r="D3201" s="0" t="s">
        <v>3253</v>
      </c>
      <c r="E3201" s="0" t="n">
        <v>13809</v>
      </c>
      <c r="G3201" s="0" t="s">
        <v>250</v>
      </c>
      <c r="H3201" s="0" t="s">
        <v>269</v>
      </c>
    </row>
    <row r="3202" customFormat="false" ht="14.4" hidden="false" customHeight="false" outlineLevel="0" collapsed="false">
      <c r="A3202" s="44" t="n">
        <v>43647</v>
      </c>
      <c r="B3202" s="0" t="n">
        <v>114</v>
      </c>
      <c r="D3202" s="0" t="s">
        <v>3253</v>
      </c>
      <c r="E3202" s="0" t="n">
        <v>13967</v>
      </c>
      <c r="G3202" s="0" t="s">
        <v>156</v>
      </c>
      <c r="H3202" s="0" t="s">
        <v>268</v>
      </c>
    </row>
    <row r="3203" customFormat="false" ht="14.4" hidden="false" customHeight="false" outlineLevel="0" collapsed="false">
      <c r="A3203" s="44" t="n">
        <v>43647</v>
      </c>
      <c r="B3203" s="0" t="n">
        <v>115</v>
      </c>
      <c r="D3203" s="0" t="s">
        <v>286</v>
      </c>
      <c r="E3203" s="0" t="n">
        <v>12221</v>
      </c>
      <c r="F3203" s="0" t="s">
        <v>3441</v>
      </c>
      <c r="G3203" s="0" t="s">
        <v>27</v>
      </c>
      <c r="H3203" s="0" t="s">
        <v>263</v>
      </c>
    </row>
    <row r="3204" customFormat="false" ht="14.4" hidden="false" customHeight="false" outlineLevel="0" collapsed="false">
      <c r="A3204" s="44" t="n">
        <v>43647</v>
      </c>
      <c r="B3204" s="0" t="n">
        <v>116</v>
      </c>
      <c r="D3204" s="0" t="s">
        <v>3253</v>
      </c>
      <c r="E3204" s="0" t="n">
        <v>14025</v>
      </c>
      <c r="G3204" s="0" t="s">
        <v>137</v>
      </c>
      <c r="H3204" s="0" t="s">
        <v>267</v>
      </c>
    </row>
    <row r="3205" customFormat="false" ht="14.4" hidden="false" customHeight="false" outlineLevel="0" collapsed="false">
      <c r="A3205" s="44" t="n">
        <v>43647</v>
      </c>
      <c r="B3205" s="0" t="n">
        <v>117</v>
      </c>
      <c r="D3205" s="0" t="s">
        <v>3253</v>
      </c>
      <c r="E3205" s="0" t="n">
        <v>14021</v>
      </c>
      <c r="G3205" s="0" t="s">
        <v>156</v>
      </c>
      <c r="H3205" s="0" t="s">
        <v>267</v>
      </c>
    </row>
    <row r="3206" customFormat="false" ht="14.4" hidden="false" customHeight="false" outlineLevel="0" collapsed="false">
      <c r="A3206" s="44" t="n">
        <v>43647</v>
      </c>
      <c r="B3206" s="0" t="n">
        <v>118</v>
      </c>
      <c r="D3206" s="0" t="s">
        <v>286</v>
      </c>
      <c r="E3206" s="0" t="n">
        <v>14113</v>
      </c>
      <c r="F3206" s="0" t="s">
        <v>3442</v>
      </c>
      <c r="G3206" s="0" t="s">
        <v>22</v>
      </c>
      <c r="H3206" s="0" t="s">
        <v>270</v>
      </c>
    </row>
    <row r="3207" customFormat="false" ht="14.4" hidden="false" customHeight="false" outlineLevel="0" collapsed="false">
      <c r="A3207" s="44" t="n">
        <v>43647</v>
      </c>
      <c r="B3207" s="0" t="n">
        <v>119</v>
      </c>
      <c r="D3207" s="0" t="s">
        <v>3253</v>
      </c>
      <c r="E3207" s="0" t="n">
        <v>14173</v>
      </c>
      <c r="G3207" s="0" t="s">
        <v>133</v>
      </c>
      <c r="H3207" s="0" t="s">
        <v>270</v>
      </c>
    </row>
    <row r="3208" customFormat="false" ht="14.4" hidden="false" customHeight="false" outlineLevel="0" collapsed="false">
      <c r="A3208" s="44" t="n">
        <v>43647</v>
      </c>
      <c r="B3208" s="0" t="n">
        <v>120</v>
      </c>
      <c r="D3208" s="0" t="s">
        <v>3253</v>
      </c>
      <c r="E3208" s="0" t="n">
        <v>14182</v>
      </c>
      <c r="G3208" s="0" t="s">
        <v>9</v>
      </c>
      <c r="H3208" s="0" t="s">
        <v>270</v>
      </c>
    </row>
    <row r="3209" customFormat="false" ht="14.4" hidden="false" customHeight="false" outlineLevel="0" collapsed="false">
      <c r="A3209" s="44" t="n">
        <v>43647</v>
      </c>
      <c r="B3209" s="0" t="n">
        <v>121</v>
      </c>
      <c r="D3209" s="0" t="s">
        <v>3253</v>
      </c>
      <c r="E3209" s="0" t="n">
        <v>14197</v>
      </c>
      <c r="G3209" s="0" t="s">
        <v>156</v>
      </c>
      <c r="H3209" s="0" t="s">
        <v>270</v>
      </c>
    </row>
    <row r="3210" customFormat="false" ht="14.4" hidden="false" customHeight="false" outlineLevel="0" collapsed="false">
      <c r="A3210" s="44" t="n">
        <v>43647</v>
      </c>
      <c r="B3210" s="0" t="n">
        <v>122</v>
      </c>
      <c r="D3210" s="0" t="s">
        <v>3253</v>
      </c>
      <c r="E3210" s="0" t="n">
        <v>13139</v>
      </c>
      <c r="G3210" s="0" t="s">
        <v>174</v>
      </c>
      <c r="H3210" s="0" t="s">
        <v>269</v>
      </c>
    </row>
    <row r="3211" customFormat="false" ht="14.4" hidden="false" customHeight="false" outlineLevel="0" collapsed="false">
      <c r="A3211" s="44" t="n">
        <v>43647</v>
      </c>
      <c r="B3211" s="0" t="n">
        <v>123</v>
      </c>
      <c r="D3211" s="0" t="s">
        <v>3253</v>
      </c>
      <c r="E3211" s="0" t="n">
        <v>8009</v>
      </c>
      <c r="G3211" s="0" t="s">
        <v>156</v>
      </c>
      <c r="H3211" s="0" t="s">
        <v>267</v>
      </c>
    </row>
    <row r="3212" customFormat="false" ht="14.4" hidden="false" customHeight="false" outlineLevel="0" collapsed="false">
      <c r="A3212" s="44" t="n">
        <v>43647</v>
      </c>
      <c r="B3212" s="0" t="n">
        <v>124</v>
      </c>
      <c r="D3212" s="0" t="s">
        <v>3253</v>
      </c>
      <c r="E3212" s="0" t="n">
        <v>14196</v>
      </c>
      <c r="G3212" s="0" t="s">
        <v>159</v>
      </c>
      <c r="H3212" s="0" t="s">
        <v>270</v>
      </c>
    </row>
    <row r="3213" customFormat="false" ht="14.4" hidden="false" customHeight="false" outlineLevel="0" collapsed="false">
      <c r="A3213" s="44" t="n">
        <v>43647</v>
      </c>
      <c r="B3213" s="0" t="n">
        <v>125</v>
      </c>
      <c r="D3213" s="0" t="s">
        <v>3253</v>
      </c>
      <c r="E3213" s="0" t="n">
        <v>14264</v>
      </c>
      <c r="G3213" s="0" t="s">
        <v>139</v>
      </c>
      <c r="H3213" s="0" t="s">
        <v>272</v>
      </c>
    </row>
    <row r="3214" customFormat="false" ht="14.4" hidden="false" customHeight="false" outlineLevel="0" collapsed="false">
      <c r="A3214" s="44" t="n">
        <v>43647</v>
      </c>
      <c r="B3214" s="0" t="n">
        <v>126</v>
      </c>
      <c r="D3214" s="0" t="s">
        <v>3253</v>
      </c>
      <c r="E3214" s="0" t="n">
        <v>14284</v>
      </c>
      <c r="G3214" s="0" t="s">
        <v>39</v>
      </c>
      <c r="H3214" s="0" t="s">
        <v>269</v>
      </c>
    </row>
    <row r="3215" customFormat="false" ht="14.4" hidden="false" customHeight="false" outlineLevel="0" collapsed="false">
      <c r="A3215" s="44" t="n">
        <v>43647</v>
      </c>
      <c r="B3215" s="0" t="n">
        <v>127</v>
      </c>
      <c r="D3215" s="0" t="s">
        <v>3253</v>
      </c>
      <c r="E3215" s="0" t="n">
        <v>14250</v>
      </c>
      <c r="G3215" s="0" t="s">
        <v>57</v>
      </c>
      <c r="H3215" s="0" t="s">
        <v>267</v>
      </c>
    </row>
    <row r="3216" customFormat="false" ht="14.4" hidden="false" customHeight="false" outlineLevel="0" collapsed="false">
      <c r="A3216" s="44" t="n">
        <v>43647</v>
      </c>
      <c r="B3216" s="0" t="n">
        <v>128</v>
      </c>
      <c r="D3216" s="0" t="s">
        <v>286</v>
      </c>
      <c r="E3216" s="0" t="n">
        <v>14285</v>
      </c>
      <c r="F3216" s="0" t="s">
        <v>3443</v>
      </c>
      <c r="G3216" s="0" t="s">
        <v>27</v>
      </c>
      <c r="H3216" s="0" t="s">
        <v>269</v>
      </c>
    </row>
    <row r="3217" customFormat="false" ht="14.4" hidden="false" customHeight="false" outlineLevel="0" collapsed="false">
      <c r="A3217" s="44" t="n">
        <v>43647</v>
      </c>
      <c r="B3217" s="0" t="n">
        <v>129</v>
      </c>
      <c r="D3217" s="0" t="s">
        <v>286</v>
      </c>
      <c r="E3217" s="0" t="n">
        <v>14319</v>
      </c>
      <c r="F3217" s="0" t="s">
        <v>3444</v>
      </c>
      <c r="G3217" s="0" t="s">
        <v>27</v>
      </c>
      <c r="H3217" s="0" t="s">
        <v>269</v>
      </c>
    </row>
    <row r="3218" customFormat="false" ht="14.4" hidden="false" customHeight="false" outlineLevel="0" collapsed="false">
      <c r="A3218" s="44" t="n">
        <v>43647</v>
      </c>
      <c r="B3218" s="0" t="n">
        <v>130</v>
      </c>
      <c r="D3218" s="0" t="s">
        <v>3253</v>
      </c>
      <c r="E3218" s="0" t="n">
        <v>14315</v>
      </c>
      <c r="G3218" s="0" t="s">
        <v>174</v>
      </c>
      <c r="H3218" s="0" t="s">
        <v>269</v>
      </c>
    </row>
    <row r="3219" customFormat="false" ht="14.4" hidden="false" customHeight="false" outlineLevel="0" collapsed="false">
      <c r="A3219" s="44" t="n">
        <v>43647</v>
      </c>
      <c r="B3219" s="0" t="n">
        <v>131</v>
      </c>
      <c r="D3219" s="0" t="s">
        <v>286</v>
      </c>
      <c r="E3219" s="0" t="n">
        <v>14318</v>
      </c>
      <c r="F3219" s="0" t="s">
        <v>3445</v>
      </c>
      <c r="G3219" s="0" t="s">
        <v>27</v>
      </c>
      <c r="H3219" s="0" t="s">
        <v>269</v>
      </c>
    </row>
    <row r="3220" customFormat="false" ht="14.4" hidden="false" customHeight="false" outlineLevel="0" collapsed="false">
      <c r="A3220" s="44" t="n">
        <v>43647</v>
      </c>
      <c r="B3220" s="0" t="n">
        <v>132</v>
      </c>
      <c r="D3220" s="0" t="s">
        <v>3253</v>
      </c>
      <c r="E3220" s="0" t="n">
        <v>13610</v>
      </c>
      <c r="G3220" s="0" t="s">
        <v>205</v>
      </c>
      <c r="H3220" s="0" t="s">
        <v>267</v>
      </c>
    </row>
    <row r="3221" customFormat="false" ht="14.4" hidden="false" customHeight="false" outlineLevel="0" collapsed="false">
      <c r="A3221" s="44" t="n">
        <v>43647</v>
      </c>
      <c r="B3221" s="0" t="n">
        <v>133</v>
      </c>
      <c r="D3221" s="0" t="s">
        <v>3253</v>
      </c>
      <c r="E3221" s="0" t="n">
        <v>13999</v>
      </c>
      <c r="G3221" s="0" t="s">
        <v>156</v>
      </c>
      <c r="H3221" s="0" t="s">
        <v>272</v>
      </c>
    </row>
    <row r="3222" customFormat="false" ht="14.4" hidden="false" customHeight="false" outlineLevel="0" collapsed="false">
      <c r="A3222" s="44" t="n">
        <v>43647</v>
      </c>
      <c r="B3222" s="0" t="n">
        <v>134</v>
      </c>
      <c r="D3222" s="0" t="s">
        <v>3253</v>
      </c>
      <c r="E3222" s="0" t="n">
        <v>14338</v>
      </c>
      <c r="G3222" s="0" t="s">
        <v>41</v>
      </c>
      <c r="H3222" s="0" t="s">
        <v>272</v>
      </c>
    </row>
    <row r="3223" customFormat="false" ht="14.4" hidden="false" customHeight="false" outlineLevel="0" collapsed="false">
      <c r="A3223" s="44" t="n">
        <v>43647</v>
      </c>
      <c r="B3223" s="0" t="n">
        <v>135</v>
      </c>
      <c r="D3223" s="0" t="s">
        <v>286</v>
      </c>
      <c r="E3223" s="0" t="n">
        <v>14252</v>
      </c>
      <c r="F3223" s="0" t="s">
        <v>3446</v>
      </c>
      <c r="G3223" s="0" t="s">
        <v>26</v>
      </c>
      <c r="H3223" s="0" t="s">
        <v>268</v>
      </c>
    </row>
    <row r="3224" customFormat="false" ht="14.4" hidden="false" customHeight="false" outlineLevel="0" collapsed="false">
      <c r="A3224" s="44" t="n">
        <v>43647</v>
      </c>
      <c r="B3224" s="0" t="n">
        <v>136</v>
      </c>
      <c r="D3224" s="0" t="s">
        <v>286</v>
      </c>
      <c r="E3224" s="0" t="n">
        <v>14349</v>
      </c>
      <c r="F3224" s="0" t="s">
        <v>3447</v>
      </c>
      <c r="G3224" s="0" t="s">
        <v>17</v>
      </c>
      <c r="H3224" s="0" t="s">
        <v>265</v>
      </c>
    </row>
    <row r="3225" customFormat="false" ht="14.4" hidden="false" customHeight="false" outlineLevel="0" collapsed="false">
      <c r="A3225" s="44" t="n">
        <v>43647</v>
      </c>
      <c r="B3225" s="0" t="n">
        <v>137</v>
      </c>
      <c r="D3225" s="0" t="s">
        <v>3253</v>
      </c>
      <c r="E3225" s="0" t="n">
        <v>13439</v>
      </c>
      <c r="G3225" s="0" t="s">
        <v>174</v>
      </c>
      <c r="H3225" s="0" t="s">
        <v>268</v>
      </c>
    </row>
    <row r="3226" customFormat="false" ht="14.4" hidden="false" customHeight="false" outlineLevel="0" collapsed="false">
      <c r="A3226" s="44" t="n">
        <v>43647</v>
      </c>
      <c r="B3226" s="0" t="n">
        <v>138</v>
      </c>
      <c r="D3226" s="0" t="s">
        <v>3253</v>
      </c>
      <c r="E3226" s="0" t="n">
        <v>14321</v>
      </c>
      <c r="G3226" s="0" t="s">
        <v>156</v>
      </c>
      <c r="H3226" s="0" t="s">
        <v>267</v>
      </c>
    </row>
    <row r="3227" customFormat="false" ht="14.4" hidden="false" customHeight="false" outlineLevel="0" collapsed="false">
      <c r="A3227" s="44" t="n">
        <v>43647</v>
      </c>
      <c r="B3227" s="0" t="n">
        <v>139</v>
      </c>
      <c r="D3227" s="0" t="s">
        <v>3253</v>
      </c>
      <c r="E3227" s="0" t="n">
        <v>14393</v>
      </c>
      <c r="G3227" s="0" t="s">
        <v>112</v>
      </c>
      <c r="H3227" s="0" t="s">
        <v>268</v>
      </c>
    </row>
    <row r="3228" customFormat="false" ht="14.4" hidden="false" customHeight="false" outlineLevel="0" collapsed="false">
      <c r="A3228" s="44" t="n">
        <v>43647</v>
      </c>
      <c r="B3228" s="0" t="n">
        <v>140</v>
      </c>
      <c r="D3228" s="0" t="s">
        <v>3253</v>
      </c>
      <c r="E3228" s="0" t="n">
        <v>14163</v>
      </c>
      <c r="G3228" s="0" t="s">
        <v>60</v>
      </c>
      <c r="H3228" s="0" t="s">
        <v>270</v>
      </c>
    </row>
    <row r="3229" customFormat="false" ht="14.4" hidden="false" customHeight="false" outlineLevel="0" collapsed="false">
      <c r="A3229" s="44" t="n">
        <v>43647</v>
      </c>
      <c r="B3229" s="0" t="n">
        <v>141</v>
      </c>
      <c r="D3229" s="0" t="s">
        <v>286</v>
      </c>
      <c r="E3229" s="0" t="n">
        <v>14417</v>
      </c>
      <c r="F3229" s="0" t="s">
        <v>3448</v>
      </c>
      <c r="G3229" s="0" t="s">
        <v>27</v>
      </c>
      <c r="H3229" s="0" t="s">
        <v>262</v>
      </c>
    </row>
    <row r="3230" customFormat="false" ht="14.4" hidden="false" customHeight="false" outlineLevel="0" collapsed="false">
      <c r="A3230" s="44" t="n">
        <v>43647</v>
      </c>
      <c r="B3230" s="0" t="n">
        <v>142</v>
      </c>
      <c r="D3230" s="0" t="s">
        <v>3253</v>
      </c>
      <c r="E3230" s="0" t="n">
        <v>14421</v>
      </c>
      <c r="G3230" s="0" t="s">
        <v>156</v>
      </c>
      <c r="H3230" s="0" t="s">
        <v>262</v>
      </c>
    </row>
    <row r="3231" customFormat="false" ht="14.4" hidden="false" customHeight="false" outlineLevel="0" collapsed="false">
      <c r="A3231" s="44" t="n">
        <v>43647</v>
      </c>
      <c r="B3231" s="0" t="n">
        <v>143</v>
      </c>
      <c r="D3231" s="0" t="s">
        <v>286</v>
      </c>
      <c r="E3231" s="0" t="n">
        <v>11306</v>
      </c>
      <c r="F3231" s="0" t="s">
        <v>3449</v>
      </c>
      <c r="G3231" s="0" t="s">
        <v>26</v>
      </c>
      <c r="H3231" s="0" t="s">
        <v>265</v>
      </c>
    </row>
    <row r="3232" customFormat="false" ht="14.4" hidden="false" customHeight="false" outlineLevel="0" collapsed="false">
      <c r="A3232" s="44" t="n">
        <v>43647</v>
      </c>
      <c r="B3232" s="0" t="n">
        <v>144</v>
      </c>
      <c r="D3232" s="0" t="s">
        <v>286</v>
      </c>
      <c r="E3232" s="0" t="n">
        <v>14194</v>
      </c>
      <c r="F3232" s="0" t="s">
        <v>3450</v>
      </c>
      <c r="G3232" s="0" t="s">
        <v>26</v>
      </c>
      <c r="H3232" s="0" t="s">
        <v>270</v>
      </c>
    </row>
    <row r="3233" customFormat="false" ht="14.4" hidden="false" customHeight="false" outlineLevel="0" collapsed="false">
      <c r="A3233" s="44" t="n">
        <v>43647</v>
      </c>
      <c r="B3233" s="0" t="n">
        <v>145</v>
      </c>
      <c r="D3233" s="0" t="s">
        <v>286</v>
      </c>
      <c r="E3233" s="0" t="n">
        <v>12981</v>
      </c>
      <c r="F3233" s="0" t="s">
        <v>3451</v>
      </c>
      <c r="G3233" s="0" t="s">
        <v>15</v>
      </c>
      <c r="H3233" s="0" t="s">
        <v>273</v>
      </c>
    </row>
    <row r="3234" customFormat="false" ht="14.4" hidden="false" customHeight="false" outlineLevel="0" collapsed="false">
      <c r="A3234" s="44" t="n">
        <v>43647</v>
      </c>
      <c r="B3234" s="0" t="n">
        <v>146</v>
      </c>
      <c r="D3234" s="0" t="s">
        <v>3253</v>
      </c>
      <c r="E3234" s="0" t="n">
        <v>14594</v>
      </c>
      <c r="G3234" s="0" t="s">
        <v>26</v>
      </c>
      <c r="H3234" s="0" t="s">
        <v>272</v>
      </c>
    </row>
    <row r="3235" customFormat="false" ht="14.4" hidden="false" customHeight="false" outlineLevel="0" collapsed="false">
      <c r="A3235" s="44" t="n">
        <v>43647</v>
      </c>
      <c r="B3235" s="0" t="n">
        <v>147</v>
      </c>
      <c r="D3235" s="0" t="s">
        <v>3253</v>
      </c>
      <c r="E3235" s="0" t="n">
        <v>14599</v>
      </c>
      <c r="G3235" s="0" t="s">
        <v>26</v>
      </c>
      <c r="H3235" s="0" t="s">
        <v>272</v>
      </c>
    </row>
    <row r="3236" customFormat="false" ht="14.4" hidden="false" customHeight="false" outlineLevel="0" collapsed="false">
      <c r="A3236" s="44" t="n">
        <v>43647</v>
      </c>
      <c r="B3236" s="0" t="n">
        <v>148</v>
      </c>
      <c r="D3236" s="0" t="s">
        <v>3253</v>
      </c>
      <c r="E3236" s="0" t="n">
        <v>14624</v>
      </c>
      <c r="G3236" s="0" t="s">
        <v>156</v>
      </c>
      <c r="H3236" s="0" t="s">
        <v>269</v>
      </c>
    </row>
    <row r="3237" customFormat="false" ht="14.4" hidden="false" customHeight="false" outlineLevel="0" collapsed="false">
      <c r="A3237" s="44" t="n">
        <v>43647</v>
      </c>
      <c r="B3237" s="0" t="n">
        <v>149</v>
      </c>
      <c r="D3237" s="0" t="s">
        <v>3253</v>
      </c>
      <c r="E3237" s="0" t="n">
        <v>14642</v>
      </c>
      <c r="G3237" s="0" t="s">
        <v>133</v>
      </c>
      <c r="H3237" s="0" t="s">
        <v>268</v>
      </c>
    </row>
    <row r="3238" customFormat="false" ht="14.4" hidden="false" customHeight="false" outlineLevel="0" collapsed="false">
      <c r="A3238" s="44" t="n">
        <v>43647</v>
      </c>
      <c r="B3238" s="0" t="n">
        <v>150</v>
      </c>
      <c r="D3238" s="0" t="s">
        <v>3253</v>
      </c>
      <c r="E3238" s="0" t="n">
        <v>14661</v>
      </c>
      <c r="G3238" s="0" t="s">
        <v>156</v>
      </c>
      <c r="H3238" s="0" t="s">
        <v>269</v>
      </c>
    </row>
    <row r="3239" customFormat="false" ht="14.4" hidden="false" customHeight="false" outlineLevel="0" collapsed="false">
      <c r="A3239" s="44" t="n">
        <v>43647</v>
      </c>
      <c r="B3239" s="0" t="n">
        <v>151</v>
      </c>
      <c r="D3239" s="0" t="s">
        <v>3253</v>
      </c>
      <c r="E3239" s="0" t="n">
        <v>14670</v>
      </c>
      <c r="G3239" s="0" t="s">
        <v>26</v>
      </c>
      <c r="H3239" s="0" t="s">
        <v>268</v>
      </c>
    </row>
    <row r="3240" customFormat="false" ht="14.4" hidden="false" customHeight="false" outlineLevel="0" collapsed="false">
      <c r="A3240" s="44" t="n">
        <v>43647</v>
      </c>
      <c r="B3240" s="0" t="n">
        <v>152</v>
      </c>
      <c r="D3240" s="0" t="s">
        <v>3253</v>
      </c>
      <c r="E3240" s="0" t="n">
        <v>14528</v>
      </c>
      <c r="G3240" s="0" t="s">
        <v>21</v>
      </c>
      <c r="H3240" s="0" t="s">
        <v>263</v>
      </c>
    </row>
    <row r="3241" customFormat="false" ht="14.4" hidden="false" customHeight="false" outlineLevel="0" collapsed="false">
      <c r="A3241" s="44" t="n">
        <v>43647</v>
      </c>
      <c r="B3241" s="0" t="n">
        <v>153</v>
      </c>
      <c r="D3241" s="0" t="s">
        <v>3253</v>
      </c>
      <c r="E3241" s="0" t="n">
        <v>14727</v>
      </c>
      <c r="G3241" s="0" t="s">
        <v>133</v>
      </c>
      <c r="H3241" s="0" t="s">
        <v>269</v>
      </c>
    </row>
    <row r="3242" customFormat="false" ht="14.4" hidden="false" customHeight="false" outlineLevel="0" collapsed="false">
      <c r="A3242" s="44" t="n">
        <v>43647</v>
      </c>
      <c r="B3242" s="0" t="n">
        <v>154</v>
      </c>
      <c r="D3242" s="0" t="s">
        <v>3253</v>
      </c>
      <c r="E3242" s="0" t="n">
        <v>14729</v>
      </c>
      <c r="G3242" s="0" t="s">
        <v>58</v>
      </c>
      <c r="H3242" s="0" t="s">
        <v>272</v>
      </c>
    </row>
    <row r="3243" customFormat="false" ht="14.4" hidden="false" customHeight="false" outlineLevel="0" collapsed="false">
      <c r="A3243" s="44" t="n">
        <v>43647</v>
      </c>
      <c r="B3243" s="0" t="n">
        <v>155</v>
      </c>
      <c r="D3243" s="0" t="s">
        <v>3253</v>
      </c>
      <c r="E3243" s="0" t="n">
        <v>14726</v>
      </c>
      <c r="G3243" s="0" t="s">
        <v>177</v>
      </c>
      <c r="H3243" s="0" t="s">
        <v>272</v>
      </c>
    </row>
    <row r="3244" customFormat="false" ht="14.4" hidden="false" customHeight="false" outlineLevel="0" collapsed="false">
      <c r="A3244" s="44" t="n">
        <v>43647</v>
      </c>
      <c r="B3244" s="0" t="n">
        <v>156</v>
      </c>
      <c r="D3244" s="0" t="s">
        <v>3253</v>
      </c>
      <c r="E3244" s="0" t="n">
        <v>14739</v>
      </c>
      <c r="G3244" s="0" t="s">
        <v>174</v>
      </c>
      <c r="H3244" s="0" t="s">
        <v>272</v>
      </c>
    </row>
    <row r="3245" customFormat="false" ht="14.4" hidden="false" customHeight="false" outlineLevel="0" collapsed="false">
      <c r="A3245" s="44" t="n">
        <v>43647</v>
      </c>
      <c r="B3245" s="0" t="n">
        <v>157</v>
      </c>
      <c r="D3245" s="0" t="s">
        <v>3253</v>
      </c>
      <c r="E3245" s="0" t="n">
        <v>14749</v>
      </c>
      <c r="G3245" s="0" t="s">
        <v>133</v>
      </c>
      <c r="H3245" s="0" t="s">
        <v>272</v>
      </c>
    </row>
    <row r="3246" customFormat="false" ht="14.4" hidden="false" customHeight="false" outlineLevel="0" collapsed="false">
      <c r="A3246" s="44" t="n">
        <v>43647</v>
      </c>
      <c r="B3246" s="0" t="n">
        <v>158</v>
      </c>
      <c r="D3246" s="0" t="s">
        <v>3253</v>
      </c>
      <c r="E3246" s="0" t="n">
        <v>14748</v>
      </c>
      <c r="G3246" s="0" t="s">
        <v>26</v>
      </c>
      <c r="H3246" s="0" t="s">
        <v>272</v>
      </c>
    </row>
    <row r="3247" customFormat="false" ht="14.4" hidden="false" customHeight="false" outlineLevel="0" collapsed="false">
      <c r="A3247" s="44" t="n">
        <v>43647</v>
      </c>
      <c r="B3247" s="0" t="n">
        <v>159</v>
      </c>
      <c r="D3247" s="0" t="s">
        <v>3253</v>
      </c>
      <c r="E3247" s="0" t="n">
        <v>14746</v>
      </c>
      <c r="G3247" s="0" t="s">
        <v>240</v>
      </c>
      <c r="H3247" s="0" t="s">
        <v>272</v>
      </c>
    </row>
    <row r="3248" customFormat="false" ht="14.4" hidden="false" customHeight="false" outlineLevel="0" collapsed="false">
      <c r="A3248" s="44" t="n">
        <v>43647</v>
      </c>
      <c r="B3248" s="0" t="n">
        <v>160</v>
      </c>
      <c r="D3248" s="0" t="s">
        <v>3253</v>
      </c>
      <c r="E3248" s="0" t="n">
        <v>14745</v>
      </c>
      <c r="G3248" s="0" t="s">
        <v>32</v>
      </c>
      <c r="H3248" s="0" t="s">
        <v>272</v>
      </c>
    </row>
    <row r="3249" customFormat="false" ht="14.4" hidden="false" customHeight="false" outlineLevel="0" collapsed="false">
      <c r="A3249" s="44" t="n">
        <v>43647</v>
      </c>
      <c r="B3249" s="0" t="n">
        <v>161</v>
      </c>
      <c r="D3249" s="0" t="s">
        <v>3253</v>
      </c>
      <c r="E3249" s="0" t="n">
        <v>14734</v>
      </c>
      <c r="G3249" s="0" t="s">
        <v>32</v>
      </c>
      <c r="H3249" s="0" t="s">
        <v>272</v>
      </c>
    </row>
    <row r="3250" customFormat="false" ht="14.4" hidden="false" customHeight="false" outlineLevel="0" collapsed="false">
      <c r="A3250" s="44" t="n">
        <v>43647</v>
      </c>
      <c r="B3250" s="0" t="n">
        <v>162</v>
      </c>
      <c r="D3250" s="0" t="s">
        <v>2932</v>
      </c>
      <c r="E3250" s="0" t="n">
        <v>14750</v>
      </c>
      <c r="F3250" s="0" t="s">
        <v>3452</v>
      </c>
      <c r="G3250" s="0" t="s">
        <v>60</v>
      </c>
      <c r="H3250" s="0" t="s">
        <v>272</v>
      </c>
    </row>
    <row r="3251" customFormat="false" ht="14.4" hidden="false" customHeight="false" outlineLevel="0" collapsed="false">
      <c r="A3251" s="44" t="n">
        <v>43647</v>
      </c>
      <c r="B3251" s="0" t="n">
        <v>163</v>
      </c>
      <c r="D3251" s="0" t="s">
        <v>3253</v>
      </c>
      <c r="E3251" s="0" t="n">
        <v>14767</v>
      </c>
      <c r="G3251" s="0" t="s">
        <v>32</v>
      </c>
      <c r="H3251" s="0" t="s">
        <v>268</v>
      </c>
    </row>
    <row r="3252" customFormat="false" ht="14.4" hidden="false" customHeight="false" outlineLevel="0" collapsed="false">
      <c r="A3252" s="44" t="n">
        <v>43647</v>
      </c>
      <c r="B3252" s="0" t="n">
        <v>164</v>
      </c>
      <c r="D3252" s="0" t="s">
        <v>3253</v>
      </c>
      <c r="E3252" s="0" t="n">
        <v>14761</v>
      </c>
      <c r="G3252" s="0" t="s">
        <v>32</v>
      </c>
      <c r="H3252" s="0" t="s">
        <v>272</v>
      </c>
    </row>
    <row r="3253" customFormat="false" ht="14.4" hidden="false" customHeight="false" outlineLevel="0" collapsed="false">
      <c r="A3253" s="44" t="n">
        <v>43647</v>
      </c>
      <c r="B3253" s="0" t="n">
        <v>165</v>
      </c>
      <c r="D3253" s="0" t="s">
        <v>3253</v>
      </c>
      <c r="E3253" s="0" t="n">
        <v>14760</v>
      </c>
      <c r="G3253" s="0" t="s">
        <v>32</v>
      </c>
      <c r="H3253" s="0" t="s">
        <v>272</v>
      </c>
    </row>
    <row r="3254" customFormat="false" ht="14.4" hidden="false" customHeight="false" outlineLevel="0" collapsed="false">
      <c r="A3254" s="44" t="n">
        <v>43647</v>
      </c>
      <c r="B3254" s="0" t="n">
        <v>166</v>
      </c>
      <c r="D3254" s="0" t="s">
        <v>3253</v>
      </c>
      <c r="E3254" s="0" t="n">
        <v>14769</v>
      </c>
      <c r="G3254" s="0" t="s">
        <v>22</v>
      </c>
      <c r="H3254" s="0" t="s">
        <v>270</v>
      </c>
    </row>
    <row r="3255" customFormat="false" ht="14.4" hidden="false" customHeight="false" outlineLevel="0" collapsed="false">
      <c r="A3255" s="44" t="n">
        <v>43647</v>
      </c>
      <c r="B3255" s="0" t="n">
        <v>167</v>
      </c>
      <c r="D3255" s="0" t="s">
        <v>3253</v>
      </c>
      <c r="E3255" s="0" t="n">
        <v>14768</v>
      </c>
      <c r="G3255" s="0" t="s">
        <v>156</v>
      </c>
      <c r="H3255" s="0" t="s">
        <v>264</v>
      </c>
    </row>
    <row r="3256" customFormat="false" ht="14.4" hidden="false" customHeight="false" outlineLevel="0" collapsed="false">
      <c r="A3256" s="44" t="n">
        <v>43647</v>
      </c>
      <c r="B3256" s="0" t="n">
        <v>168</v>
      </c>
      <c r="D3256" s="0" t="s">
        <v>3253</v>
      </c>
      <c r="E3256" s="0" t="n">
        <v>14770</v>
      </c>
      <c r="G3256" s="0" t="s">
        <v>240</v>
      </c>
      <c r="H3256" s="0" t="s">
        <v>264</v>
      </c>
    </row>
    <row r="3257" customFormat="false" ht="14.4" hidden="false" customHeight="false" outlineLevel="0" collapsed="false">
      <c r="A3257" s="44" t="n">
        <v>43647</v>
      </c>
      <c r="B3257" s="0" t="n">
        <v>169</v>
      </c>
      <c r="D3257" s="0" t="s">
        <v>3253</v>
      </c>
      <c r="E3257" s="0" t="n">
        <v>14325</v>
      </c>
      <c r="G3257" s="0" t="s">
        <v>26</v>
      </c>
      <c r="H3257" s="0" t="s">
        <v>269</v>
      </c>
    </row>
    <row r="3258" customFormat="false" ht="14.4" hidden="false" customHeight="false" outlineLevel="0" collapsed="false">
      <c r="A3258" s="44" t="n">
        <v>43678</v>
      </c>
      <c r="B3258" s="0" t="n">
        <v>1</v>
      </c>
      <c r="D3258" s="0" t="s">
        <v>3253</v>
      </c>
      <c r="E3258" s="0" t="n">
        <v>14622</v>
      </c>
      <c r="G3258" s="0" t="s">
        <v>4</v>
      </c>
      <c r="H3258" s="0" t="s">
        <v>269</v>
      </c>
    </row>
    <row r="3259" customFormat="false" ht="14.4" hidden="false" customHeight="false" outlineLevel="0" collapsed="false">
      <c r="A3259" s="44" t="n">
        <v>43678</v>
      </c>
      <c r="B3259" s="0" t="n">
        <v>2</v>
      </c>
      <c r="D3259" s="0" t="s">
        <v>3253</v>
      </c>
      <c r="E3259" s="0" t="n">
        <v>13848</v>
      </c>
      <c r="G3259" s="0" t="s">
        <v>157</v>
      </c>
      <c r="H3259" s="0" t="s">
        <v>268</v>
      </c>
    </row>
    <row r="3260" customFormat="false" ht="14.4" hidden="false" customHeight="false" outlineLevel="0" collapsed="false">
      <c r="A3260" s="44" t="n">
        <v>43678</v>
      </c>
      <c r="B3260" s="0" t="n">
        <v>3</v>
      </c>
      <c r="D3260" s="0" t="s">
        <v>2932</v>
      </c>
      <c r="E3260" s="0" t="n">
        <v>10900</v>
      </c>
      <c r="F3260" s="0" t="s">
        <v>3453</v>
      </c>
      <c r="G3260" s="0" t="s">
        <v>174</v>
      </c>
      <c r="H3260" s="0" t="s">
        <v>267</v>
      </c>
    </row>
    <row r="3261" customFormat="false" ht="14.4" hidden="false" customHeight="false" outlineLevel="0" collapsed="false">
      <c r="A3261" s="44" t="n">
        <v>43678</v>
      </c>
      <c r="B3261" s="0" t="n">
        <v>4</v>
      </c>
      <c r="D3261" s="0" t="s">
        <v>3253</v>
      </c>
      <c r="E3261" s="0" t="n">
        <v>9876</v>
      </c>
      <c r="G3261" s="0" t="s">
        <v>239</v>
      </c>
      <c r="H3261" s="0" t="s">
        <v>262</v>
      </c>
    </row>
    <row r="3262" customFormat="false" ht="14.4" hidden="false" customHeight="false" outlineLevel="0" collapsed="false">
      <c r="A3262" s="44" t="n">
        <v>43678</v>
      </c>
      <c r="B3262" s="0" t="n">
        <v>5</v>
      </c>
      <c r="D3262" s="0" t="s">
        <v>3253</v>
      </c>
      <c r="E3262" s="0" t="n">
        <v>10354</v>
      </c>
      <c r="G3262" s="0" t="s">
        <v>133</v>
      </c>
      <c r="H3262" s="0" t="s">
        <v>273</v>
      </c>
    </row>
    <row r="3263" customFormat="false" ht="14.4" hidden="false" customHeight="false" outlineLevel="0" collapsed="false">
      <c r="A3263" s="44" t="n">
        <v>43678</v>
      </c>
      <c r="B3263" s="0" t="n">
        <v>6</v>
      </c>
      <c r="D3263" s="0" t="s">
        <v>3253</v>
      </c>
      <c r="E3263" s="0" t="n">
        <v>3091</v>
      </c>
      <c r="G3263" s="0" t="s">
        <v>156</v>
      </c>
      <c r="H3263" s="0" t="s">
        <v>267</v>
      </c>
    </row>
    <row r="3264" customFormat="false" ht="14.4" hidden="false" customHeight="false" outlineLevel="0" collapsed="false">
      <c r="A3264" s="44" t="n">
        <v>43678</v>
      </c>
      <c r="B3264" s="0" t="n">
        <v>7</v>
      </c>
      <c r="D3264" s="0" t="s">
        <v>3253</v>
      </c>
      <c r="E3264" s="0" t="n">
        <v>10644</v>
      </c>
      <c r="G3264" s="0" t="s">
        <v>239</v>
      </c>
      <c r="H3264" s="0" t="s">
        <v>265</v>
      </c>
    </row>
    <row r="3265" customFormat="false" ht="14.4" hidden="false" customHeight="false" outlineLevel="0" collapsed="false">
      <c r="A3265" s="44" t="n">
        <v>43678</v>
      </c>
      <c r="B3265" s="0" t="n">
        <v>8</v>
      </c>
      <c r="D3265" s="0" t="s">
        <v>3253</v>
      </c>
      <c r="E3265" s="0" t="n">
        <v>10782</v>
      </c>
      <c r="G3265" s="0" t="s">
        <v>249</v>
      </c>
      <c r="H3265" s="0" t="s">
        <v>266</v>
      </c>
    </row>
    <row r="3266" customFormat="false" ht="14.4" hidden="false" customHeight="false" outlineLevel="0" collapsed="false">
      <c r="A3266" s="44" t="n">
        <v>43678</v>
      </c>
      <c r="B3266" s="0" t="n">
        <v>9</v>
      </c>
      <c r="D3266" s="0" t="s">
        <v>3253</v>
      </c>
      <c r="E3266" s="0" t="n">
        <v>10935</v>
      </c>
      <c r="G3266" s="0" t="s">
        <v>189</v>
      </c>
      <c r="H3266" s="0" t="s">
        <v>266</v>
      </c>
    </row>
    <row r="3267" customFormat="false" ht="14.4" hidden="false" customHeight="false" outlineLevel="0" collapsed="false">
      <c r="A3267" s="44" t="n">
        <v>43678</v>
      </c>
      <c r="B3267" s="0" t="n">
        <v>10</v>
      </c>
      <c r="D3267" s="0" t="s">
        <v>3253</v>
      </c>
      <c r="E3267" s="0" t="n">
        <v>10939</v>
      </c>
      <c r="G3267" s="0" t="s">
        <v>244</v>
      </c>
      <c r="H3267" s="0" t="s">
        <v>267</v>
      </c>
    </row>
    <row r="3268" customFormat="false" ht="14.4" hidden="false" customHeight="false" outlineLevel="0" collapsed="false">
      <c r="A3268" s="44" t="n">
        <v>43678</v>
      </c>
      <c r="B3268" s="0" t="n">
        <v>11</v>
      </c>
      <c r="D3268" s="0" t="s">
        <v>3253</v>
      </c>
      <c r="E3268" s="0" t="n">
        <v>11072</v>
      </c>
      <c r="G3268" s="0" t="s">
        <v>156</v>
      </c>
      <c r="H3268" s="0" t="s">
        <v>262</v>
      </c>
    </row>
    <row r="3269" customFormat="false" ht="14.4" hidden="false" customHeight="false" outlineLevel="0" collapsed="false">
      <c r="A3269" s="44" t="n">
        <v>43678</v>
      </c>
      <c r="B3269" s="0" t="n">
        <v>12</v>
      </c>
      <c r="D3269" s="0" t="s">
        <v>3253</v>
      </c>
      <c r="E3269" s="0" t="n">
        <v>8072</v>
      </c>
      <c r="G3269" s="0" t="s">
        <v>189</v>
      </c>
      <c r="H3269" s="0" t="s">
        <v>267</v>
      </c>
    </row>
    <row r="3270" customFormat="false" ht="14.4" hidden="false" customHeight="false" outlineLevel="0" collapsed="false">
      <c r="A3270" s="44" t="n">
        <v>43678</v>
      </c>
      <c r="B3270" s="0" t="n">
        <v>13</v>
      </c>
      <c r="D3270" s="0" t="s">
        <v>3253</v>
      </c>
      <c r="E3270" s="0" t="n">
        <v>11143</v>
      </c>
      <c r="G3270" s="0" t="s">
        <v>144</v>
      </c>
      <c r="H3270" s="0" t="s">
        <v>272</v>
      </c>
    </row>
    <row r="3271" customFormat="false" ht="14.4" hidden="false" customHeight="false" outlineLevel="0" collapsed="false">
      <c r="A3271" s="44" t="n">
        <v>43678</v>
      </c>
      <c r="B3271" s="0" t="n">
        <v>14</v>
      </c>
      <c r="D3271" s="0" t="s">
        <v>3253</v>
      </c>
      <c r="E3271" s="0" t="n">
        <v>11173</v>
      </c>
      <c r="G3271" s="0" t="s">
        <v>156</v>
      </c>
      <c r="H3271" s="0" t="s">
        <v>272</v>
      </c>
    </row>
    <row r="3272" customFormat="false" ht="14.4" hidden="false" customHeight="false" outlineLevel="0" collapsed="false">
      <c r="A3272" s="44" t="n">
        <v>43678</v>
      </c>
      <c r="B3272" s="0" t="n">
        <v>15</v>
      </c>
      <c r="D3272" s="0" t="s">
        <v>3253</v>
      </c>
      <c r="E3272" s="0" t="n">
        <v>11339</v>
      </c>
      <c r="G3272" s="0" t="s">
        <v>156</v>
      </c>
      <c r="H3272" s="0" t="s">
        <v>263</v>
      </c>
    </row>
    <row r="3273" customFormat="false" ht="14.4" hidden="false" customHeight="false" outlineLevel="0" collapsed="false">
      <c r="A3273" s="44" t="n">
        <v>43678</v>
      </c>
      <c r="B3273" s="0" t="n">
        <v>16</v>
      </c>
      <c r="D3273" s="0" t="s">
        <v>3253</v>
      </c>
      <c r="E3273" s="0" t="n">
        <v>11467</v>
      </c>
      <c r="G3273" s="0" t="s">
        <v>105</v>
      </c>
      <c r="H3273" s="0" t="s">
        <v>262</v>
      </c>
    </row>
    <row r="3274" customFormat="false" ht="14.4" hidden="false" customHeight="false" outlineLevel="0" collapsed="false">
      <c r="A3274" s="44" t="n">
        <v>43678</v>
      </c>
      <c r="B3274" s="0" t="n">
        <v>17</v>
      </c>
      <c r="D3274" s="0" t="s">
        <v>3253</v>
      </c>
      <c r="E3274" s="0" t="n">
        <v>11559</v>
      </c>
      <c r="G3274" s="0" t="s">
        <v>114</v>
      </c>
      <c r="H3274" s="0" t="s">
        <v>267</v>
      </c>
    </row>
    <row r="3275" customFormat="false" ht="14.4" hidden="false" customHeight="false" outlineLevel="0" collapsed="false">
      <c r="A3275" s="44" t="n">
        <v>43678</v>
      </c>
      <c r="B3275" s="0" t="n">
        <v>18</v>
      </c>
      <c r="D3275" s="0" t="s">
        <v>3253</v>
      </c>
      <c r="E3275" s="0" t="n">
        <v>12287</v>
      </c>
      <c r="G3275" s="0" t="s">
        <v>79</v>
      </c>
      <c r="H3275" s="0" t="s">
        <v>270</v>
      </c>
    </row>
    <row r="3276" customFormat="false" ht="14.4" hidden="false" customHeight="false" outlineLevel="0" collapsed="false">
      <c r="A3276" s="44" t="n">
        <v>43678</v>
      </c>
      <c r="B3276" s="0" t="n">
        <v>19</v>
      </c>
      <c r="D3276" s="0" t="s">
        <v>3253</v>
      </c>
      <c r="E3276" s="0" t="n">
        <v>10397</v>
      </c>
      <c r="G3276" s="0" t="s">
        <v>15</v>
      </c>
      <c r="H3276" s="0" t="s">
        <v>272</v>
      </c>
    </row>
    <row r="3277" customFormat="false" ht="14.4" hidden="false" customHeight="false" outlineLevel="0" collapsed="false">
      <c r="A3277" s="44" t="n">
        <v>43678</v>
      </c>
      <c r="B3277" s="0" t="n">
        <v>20</v>
      </c>
      <c r="D3277" s="0" t="s">
        <v>3253</v>
      </c>
      <c r="E3277" s="0" t="n">
        <v>12505</v>
      </c>
      <c r="G3277" s="0" t="s">
        <v>21</v>
      </c>
      <c r="H3277" s="0" t="s">
        <v>267</v>
      </c>
    </row>
    <row r="3278" customFormat="false" ht="14.4" hidden="false" customHeight="false" outlineLevel="0" collapsed="false">
      <c r="A3278" s="44" t="n">
        <v>43678</v>
      </c>
      <c r="B3278" s="0" t="n">
        <v>21</v>
      </c>
      <c r="D3278" s="0" t="s">
        <v>3253</v>
      </c>
      <c r="E3278" s="0" t="n">
        <v>11999</v>
      </c>
      <c r="G3278" s="0" t="s">
        <v>92</v>
      </c>
      <c r="H3278" s="0" t="s">
        <v>267</v>
      </c>
    </row>
    <row r="3279" customFormat="false" ht="14.4" hidden="false" customHeight="false" outlineLevel="0" collapsed="false">
      <c r="A3279" s="44" t="n">
        <v>43678</v>
      </c>
      <c r="B3279" s="0" t="n">
        <v>22</v>
      </c>
      <c r="D3279" s="0" t="s">
        <v>3253</v>
      </c>
      <c r="E3279" s="0" t="n">
        <v>12497</v>
      </c>
      <c r="G3279" s="0" t="s">
        <v>164</v>
      </c>
      <c r="H3279" s="0" t="s">
        <v>268</v>
      </c>
    </row>
    <row r="3280" customFormat="false" ht="14.4" hidden="false" customHeight="false" outlineLevel="0" collapsed="false">
      <c r="A3280" s="44" t="n">
        <v>43678</v>
      </c>
      <c r="B3280" s="0" t="n">
        <v>23</v>
      </c>
      <c r="D3280" s="0" t="s">
        <v>3253</v>
      </c>
      <c r="E3280" s="0" t="n">
        <v>10867</v>
      </c>
      <c r="G3280" s="0" t="s">
        <v>15</v>
      </c>
      <c r="H3280" s="0" t="s">
        <v>266</v>
      </c>
    </row>
    <row r="3281" customFormat="false" ht="14.4" hidden="false" customHeight="false" outlineLevel="0" collapsed="false">
      <c r="A3281" s="44" t="n">
        <v>43678</v>
      </c>
      <c r="B3281" s="0" t="n">
        <v>24</v>
      </c>
      <c r="D3281" s="0" t="s">
        <v>2932</v>
      </c>
      <c r="E3281" s="0" t="n">
        <v>9844</v>
      </c>
      <c r="F3281" s="0" t="s">
        <v>3454</v>
      </c>
      <c r="G3281" s="0" t="s">
        <v>127</v>
      </c>
      <c r="H3281" s="0" t="s">
        <v>268</v>
      </c>
    </row>
    <row r="3282" customFormat="false" ht="14.4" hidden="false" customHeight="false" outlineLevel="0" collapsed="false">
      <c r="A3282" s="44" t="n">
        <v>43678</v>
      </c>
      <c r="B3282" s="0" t="n">
        <v>25</v>
      </c>
      <c r="D3282" s="0" t="s">
        <v>3253</v>
      </c>
      <c r="E3282" s="0" t="n">
        <v>12988</v>
      </c>
      <c r="G3282" s="0" t="s">
        <v>174</v>
      </c>
      <c r="H3282" s="0" t="s">
        <v>273</v>
      </c>
    </row>
    <row r="3283" customFormat="false" ht="14.4" hidden="false" customHeight="false" outlineLevel="0" collapsed="false">
      <c r="A3283" s="44" t="n">
        <v>43678</v>
      </c>
      <c r="B3283" s="0" t="n">
        <v>26</v>
      </c>
      <c r="D3283" s="0" t="s">
        <v>3253</v>
      </c>
      <c r="E3283" s="0" t="n">
        <v>13230</v>
      </c>
      <c r="G3283" s="0" t="s">
        <v>127</v>
      </c>
      <c r="H3283" s="0" t="s">
        <v>268</v>
      </c>
    </row>
    <row r="3284" customFormat="false" ht="14.4" hidden="false" customHeight="false" outlineLevel="0" collapsed="false">
      <c r="A3284" s="44" t="n">
        <v>43678</v>
      </c>
      <c r="B3284" s="0" t="n">
        <v>27</v>
      </c>
      <c r="D3284" s="0" t="s">
        <v>3253</v>
      </c>
      <c r="E3284" s="0" t="n">
        <v>13394</v>
      </c>
      <c r="G3284" s="0" t="s">
        <v>208</v>
      </c>
      <c r="H3284" s="0" t="s">
        <v>263</v>
      </c>
    </row>
    <row r="3285" customFormat="false" ht="14.4" hidden="false" customHeight="false" outlineLevel="0" collapsed="false">
      <c r="A3285" s="44" t="n">
        <v>43678</v>
      </c>
      <c r="B3285" s="0" t="n">
        <v>28</v>
      </c>
      <c r="D3285" s="0" t="s">
        <v>3253</v>
      </c>
      <c r="E3285" s="0" t="n">
        <v>13260</v>
      </c>
      <c r="G3285" s="0" t="s">
        <v>164</v>
      </c>
      <c r="H3285" s="0" t="s">
        <v>264</v>
      </c>
    </row>
    <row r="3286" customFormat="false" ht="14.4" hidden="false" customHeight="false" outlineLevel="0" collapsed="false">
      <c r="A3286" s="44" t="n">
        <v>43678</v>
      </c>
      <c r="B3286" s="0" t="n">
        <v>29</v>
      </c>
      <c r="D3286" s="0" t="s">
        <v>3253</v>
      </c>
      <c r="E3286" s="0" t="n">
        <v>13424</v>
      </c>
      <c r="G3286" s="0" t="s">
        <v>4</v>
      </c>
      <c r="H3286" s="0" t="s">
        <v>263</v>
      </c>
    </row>
    <row r="3287" customFormat="false" ht="14.4" hidden="false" customHeight="false" outlineLevel="0" collapsed="false">
      <c r="A3287" s="44" t="n">
        <v>43678</v>
      </c>
      <c r="B3287" s="0" t="n">
        <v>30</v>
      </c>
      <c r="D3287" s="0" t="s">
        <v>3253</v>
      </c>
      <c r="E3287" s="0" t="n">
        <v>13542</v>
      </c>
      <c r="G3287" s="0" t="s">
        <v>189</v>
      </c>
      <c r="H3287" s="0" t="s">
        <v>267</v>
      </c>
    </row>
    <row r="3288" customFormat="false" ht="14.4" hidden="false" customHeight="false" outlineLevel="0" collapsed="false">
      <c r="A3288" s="44" t="n">
        <v>43678</v>
      </c>
      <c r="B3288" s="0" t="n">
        <v>31</v>
      </c>
      <c r="D3288" s="0" t="s">
        <v>3253</v>
      </c>
      <c r="E3288" s="0" t="n">
        <v>13557</v>
      </c>
      <c r="G3288" s="0" t="s">
        <v>157</v>
      </c>
      <c r="H3288" s="0" t="s">
        <v>267</v>
      </c>
    </row>
    <row r="3289" customFormat="false" ht="14.4" hidden="false" customHeight="false" outlineLevel="0" collapsed="false">
      <c r="A3289" s="44" t="n">
        <v>43678</v>
      </c>
      <c r="B3289" s="0" t="n">
        <v>32</v>
      </c>
      <c r="D3289" s="0" t="s">
        <v>3253</v>
      </c>
      <c r="E3289" s="0" t="n">
        <v>13591</v>
      </c>
      <c r="G3289" s="0" t="s">
        <v>17</v>
      </c>
      <c r="H3289" s="0" t="s">
        <v>267</v>
      </c>
    </row>
    <row r="3290" customFormat="false" ht="14.4" hidden="false" customHeight="false" outlineLevel="0" collapsed="false">
      <c r="A3290" s="44" t="n">
        <v>43678</v>
      </c>
      <c r="B3290" s="0" t="n">
        <v>33</v>
      </c>
      <c r="D3290" s="0" t="s">
        <v>3253</v>
      </c>
      <c r="E3290" s="0" t="n">
        <v>13587</v>
      </c>
      <c r="G3290" s="0" t="s">
        <v>7</v>
      </c>
      <c r="H3290" s="0" t="s">
        <v>267</v>
      </c>
    </row>
    <row r="3291" customFormat="false" ht="14.4" hidden="false" customHeight="false" outlineLevel="0" collapsed="false">
      <c r="A3291" s="44" t="n">
        <v>43678</v>
      </c>
      <c r="B3291" s="0" t="n">
        <v>34</v>
      </c>
      <c r="D3291" s="0" t="s">
        <v>3253</v>
      </c>
      <c r="E3291" s="0" t="n">
        <v>13683</v>
      </c>
      <c r="G3291" s="0" t="s">
        <v>156</v>
      </c>
      <c r="H3291" s="0" t="s">
        <v>267</v>
      </c>
    </row>
    <row r="3292" customFormat="false" ht="14.4" hidden="false" customHeight="false" outlineLevel="0" collapsed="false">
      <c r="A3292" s="44" t="n">
        <v>43678</v>
      </c>
      <c r="B3292" s="0" t="n">
        <v>35</v>
      </c>
      <c r="D3292" s="0" t="s">
        <v>3253</v>
      </c>
      <c r="E3292" s="0" t="n">
        <v>13758</v>
      </c>
      <c r="G3292" s="0" t="s">
        <v>123</v>
      </c>
      <c r="H3292" s="0" t="s">
        <v>268</v>
      </c>
    </row>
    <row r="3293" customFormat="false" ht="14.4" hidden="false" customHeight="false" outlineLevel="0" collapsed="false">
      <c r="A3293" s="44" t="n">
        <v>43678</v>
      </c>
      <c r="B3293" s="0" t="n">
        <v>36</v>
      </c>
      <c r="D3293" s="0" t="s">
        <v>3253</v>
      </c>
      <c r="E3293" s="0" t="n">
        <v>13759</v>
      </c>
      <c r="G3293" s="0" t="s">
        <v>133</v>
      </c>
      <c r="H3293" s="0" t="s">
        <v>268</v>
      </c>
    </row>
    <row r="3294" customFormat="false" ht="14.4" hidden="false" customHeight="false" outlineLevel="0" collapsed="false">
      <c r="A3294" s="44" t="n">
        <v>43678</v>
      </c>
      <c r="B3294" s="0" t="n">
        <v>37</v>
      </c>
      <c r="D3294" s="0" t="s">
        <v>3253</v>
      </c>
      <c r="E3294" s="0" t="n">
        <v>13760</v>
      </c>
      <c r="G3294" s="0" t="s">
        <v>156</v>
      </c>
      <c r="H3294" s="0" t="s">
        <v>268</v>
      </c>
    </row>
    <row r="3295" customFormat="false" ht="14.4" hidden="false" customHeight="false" outlineLevel="0" collapsed="false">
      <c r="A3295" s="44" t="n">
        <v>43678</v>
      </c>
      <c r="B3295" s="0" t="n">
        <v>38</v>
      </c>
      <c r="D3295" s="0" t="s">
        <v>3253</v>
      </c>
      <c r="E3295" s="0" t="n">
        <v>13765</v>
      </c>
      <c r="G3295" s="0" t="s">
        <v>137</v>
      </c>
      <c r="H3295" s="0" t="s">
        <v>268</v>
      </c>
    </row>
    <row r="3296" customFormat="false" ht="14.4" hidden="false" customHeight="false" outlineLevel="0" collapsed="false">
      <c r="A3296" s="44" t="n">
        <v>43678</v>
      </c>
      <c r="B3296" s="0" t="n">
        <v>39</v>
      </c>
      <c r="D3296" s="0" t="s">
        <v>3253</v>
      </c>
      <c r="E3296" s="0" t="n">
        <v>13769</v>
      </c>
      <c r="G3296" s="0" t="s">
        <v>164</v>
      </c>
      <c r="H3296" s="0" t="s">
        <v>268</v>
      </c>
    </row>
    <row r="3297" customFormat="false" ht="14.4" hidden="false" customHeight="false" outlineLevel="0" collapsed="false">
      <c r="A3297" s="44" t="n">
        <v>43678</v>
      </c>
      <c r="B3297" s="0" t="n">
        <v>40</v>
      </c>
      <c r="D3297" s="0" t="s">
        <v>3253</v>
      </c>
      <c r="E3297" s="0" t="n">
        <v>13770</v>
      </c>
      <c r="G3297" s="0" t="s">
        <v>27</v>
      </c>
      <c r="H3297" s="0" t="s">
        <v>268</v>
      </c>
    </row>
    <row r="3298" customFormat="false" ht="14.4" hidden="false" customHeight="false" outlineLevel="0" collapsed="false">
      <c r="A3298" s="44" t="n">
        <v>43678</v>
      </c>
      <c r="B3298" s="0" t="n">
        <v>41</v>
      </c>
      <c r="D3298" s="0" t="s">
        <v>3253</v>
      </c>
      <c r="E3298" s="0" t="n">
        <v>13771</v>
      </c>
      <c r="G3298" s="0" t="s">
        <v>27</v>
      </c>
      <c r="H3298" s="0" t="s">
        <v>268</v>
      </c>
    </row>
    <row r="3299" customFormat="false" ht="14.4" hidden="false" customHeight="false" outlineLevel="0" collapsed="false">
      <c r="A3299" s="44" t="n">
        <v>43678</v>
      </c>
      <c r="B3299" s="0" t="n">
        <v>42</v>
      </c>
      <c r="D3299" s="0" t="s">
        <v>3253</v>
      </c>
      <c r="E3299" s="0" t="n">
        <v>13772</v>
      </c>
      <c r="G3299" s="0" t="s">
        <v>26</v>
      </c>
      <c r="H3299" s="0" t="s">
        <v>268</v>
      </c>
    </row>
    <row r="3300" customFormat="false" ht="14.4" hidden="false" customHeight="false" outlineLevel="0" collapsed="false">
      <c r="A3300" s="44" t="n">
        <v>43678</v>
      </c>
      <c r="B3300" s="0" t="n">
        <v>43</v>
      </c>
      <c r="D3300" s="0" t="s">
        <v>3253</v>
      </c>
      <c r="E3300" s="0" t="n">
        <v>13773</v>
      </c>
      <c r="G3300" s="0" t="s">
        <v>17</v>
      </c>
      <c r="H3300" s="0" t="s">
        <v>268</v>
      </c>
    </row>
    <row r="3301" customFormat="false" ht="14.4" hidden="false" customHeight="false" outlineLevel="0" collapsed="false">
      <c r="A3301" s="44" t="n">
        <v>43678</v>
      </c>
      <c r="B3301" s="0" t="n">
        <v>44</v>
      </c>
      <c r="D3301" s="0" t="s">
        <v>3253</v>
      </c>
      <c r="E3301" s="0" t="n">
        <v>13576</v>
      </c>
      <c r="G3301" s="0" t="s">
        <v>21</v>
      </c>
      <c r="H3301" s="0" t="s">
        <v>267</v>
      </c>
    </row>
    <row r="3302" customFormat="false" ht="14.4" hidden="false" customHeight="false" outlineLevel="0" collapsed="false">
      <c r="A3302" s="44" t="n">
        <v>43678</v>
      </c>
      <c r="B3302" s="0" t="n">
        <v>45</v>
      </c>
      <c r="D3302" s="0" t="s">
        <v>3253</v>
      </c>
      <c r="E3302" s="0" t="n">
        <v>13620</v>
      </c>
      <c r="G3302" s="0" t="s">
        <v>156</v>
      </c>
      <c r="H3302" s="0" t="s">
        <v>267</v>
      </c>
    </row>
    <row r="3303" customFormat="false" ht="14.4" hidden="false" customHeight="false" outlineLevel="0" collapsed="false">
      <c r="A3303" s="44" t="n">
        <v>43678</v>
      </c>
      <c r="B3303" s="0" t="n">
        <v>46</v>
      </c>
      <c r="D3303" s="0" t="s">
        <v>3253</v>
      </c>
      <c r="E3303" s="0" t="n">
        <v>14033</v>
      </c>
      <c r="G3303" s="0" t="s">
        <v>207</v>
      </c>
      <c r="H3303" s="0" t="s">
        <v>261</v>
      </c>
    </row>
    <row r="3304" customFormat="false" ht="14.4" hidden="false" customHeight="false" outlineLevel="0" collapsed="false">
      <c r="A3304" s="44" t="n">
        <v>43678</v>
      </c>
      <c r="B3304" s="0" t="n">
        <v>47</v>
      </c>
      <c r="D3304" s="0" t="s">
        <v>3253</v>
      </c>
      <c r="E3304" s="0" t="n">
        <v>11703</v>
      </c>
      <c r="G3304" s="0" t="s">
        <v>127</v>
      </c>
      <c r="H3304" s="0" t="s">
        <v>267</v>
      </c>
    </row>
    <row r="3305" customFormat="false" ht="14.4" hidden="false" customHeight="false" outlineLevel="0" collapsed="false">
      <c r="A3305" s="44" t="n">
        <v>43678</v>
      </c>
      <c r="B3305" s="0" t="n">
        <v>48</v>
      </c>
      <c r="D3305" s="0" t="s">
        <v>3253</v>
      </c>
      <c r="E3305" s="0" t="n">
        <v>14110</v>
      </c>
      <c r="G3305" s="0" t="s">
        <v>156</v>
      </c>
      <c r="H3305" s="0" t="s">
        <v>270</v>
      </c>
    </row>
    <row r="3306" customFormat="false" ht="14.4" hidden="false" customHeight="false" outlineLevel="0" collapsed="false">
      <c r="A3306" s="44" t="n">
        <v>43678</v>
      </c>
      <c r="B3306" s="0" t="n">
        <v>49</v>
      </c>
      <c r="D3306" s="0" t="s">
        <v>3253</v>
      </c>
      <c r="E3306" s="0" t="n">
        <v>13930</v>
      </c>
      <c r="G3306" s="0" t="s">
        <v>7</v>
      </c>
      <c r="H3306" s="0" t="s">
        <v>272</v>
      </c>
    </row>
    <row r="3307" customFormat="false" ht="14.4" hidden="false" customHeight="false" outlineLevel="0" collapsed="false">
      <c r="A3307" s="44" t="n">
        <v>43678</v>
      </c>
      <c r="B3307" s="0" t="n">
        <v>50</v>
      </c>
      <c r="D3307" s="0" t="s">
        <v>3253</v>
      </c>
      <c r="E3307" s="0" t="n">
        <v>14031</v>
      </c>
      <c r="G3307" s="0" t="s">
        <v>197</v>
      </c>
      <c r="H3307" s="0" t="s">
        <v>261</v>
      </c>
    </row>
    <row r="3308" customFormat="false" ht="14.4" hidden="false" customHeight="false" outlineLevel="0" collapsed="false">
      <c r="A3308" s="44" t="n">
        <v>43678</v>
      </c>
      <c r="B3308" s="0" t="n">
        <v>51</v>
      </c>
      <c r="D3308" s="0" t="s">
        <v>3253</v>
      </c>
      <c r="E3308" s="0" t="n">
        <v>14322</v>
      </c>
      <c r="G3308" s="0" t="s">
        <v>22</v>
      </c>
      <c r="H3308" s="0" t="s">
        <v>269</v>
      </c>
    </row>
    <row r="3309" customFormat="false" ht="14.4" hidden="false" customHeight="false" outlineLevel="0" collapsed="false">
      <c r="A3309" s="44" t="n">
        <v>43678</v>
      </c>
      <c r="B3309" s="0" t="n">
        <v>52</v>
      </c>
      <c r="D3309" s="0" t="s">
        <v>3253</v>
      </c>
      <c r="E3309" s="0" t="n">
        <v>14317</v>
      </c>
      <c r="G3309" s="0" t="s">
        <v>15</v>
      </c>
      <c r="H3309" s="0" t="s">
        <v>269</v>
      </c>
    </row>
    <row r="3310" customFormat="false" ht="14.4" hidden="false" customHeight="false" outlineLevel="0" collapsed="false">
      <c r="A3310" s="44" t="n">
        <v>43678</v>
      </c>
      <c r="B3310" s="0" t="n">
        <v>53</v>
      </c>
      <c r="D3310" s="0" t="s">
        <v>3253</v>
      </c>
      <c r="E3310" s="0" t="n">
        <v>14390</v>
      </c>
      <c r="G3310" s="0" t="s">
        <v>139</v>
      </c>
      <c r="H3310" s="0" t="s">
        <v>273</v>
      </c>
    </row>
    <row r="3311" customFormat="false" ht="14.4" hidden="false" customHeight="false" outlineLevel="0" collapsed="false">
      <c r="A3311" s="44" t="n">
        <v>43678</v>
      </c>
      <c r="B3311" s="0" t="n">
        <v>54</v>
      </c>
      <c r="D3311" s="0" t="s">
        <v>3253</v>
      </c>
      <c r="E3311" s="0" t="n">
        <v>14328</v>
      </c>
      <c r="G3311" s="0" t="s">
        <v>137</v>
      </c>
      <c r="H3311" s="0" t="s">
        <v>263</v>
      </c>
    </row>
    <row r="3312" customFormat="false" ht="14.4" hidden="false" customHeight="false" outlineLevel="0" collapsed="false">
      <c r="A3312" s="44" t="n">
        <v>43678</v>
      </c>
      <c r="B3312" s="0" t="n">
        <v>55</v>
      </c>
      <c r="D3312" s="0" t="s">
        <v>3253</v>
      </c>
      <c r="E3312" s="0" t="n">
        <v>14399</v>
      </c>
      <c r="G3312" s="0" t="s">
        <v>26</v>
      </c>
      <c r="H3312" s="0" t="s">
        <v>272</v>
      </c>
    </row>
    <row r="3313" customFormat="false" ht="14.4" hidden="false" customHeight="false" outlineLevel="0" collapsed="false">
      <c r="A3313" s="44" t="n">
        <v>43678</v>
      </c>
      <c r="B3313" s="0" t="n">
        <v>56</v>
      </c>
      <c r="D3313" s="0" t="s">
        <v>3253</v>
      </c>
      <c r="E3313" s="0" t="n">
        <v>14174</v>
      </c>
      <c r="G3313" s="0" t="s">
        <v>27</v>
      </c>
      <c r="H3313" s="0" t="s">
        <v>270</v>
      </c>
    </row>
    <row r="3314" customFormat="false" ht="14.4" hidden="false" customHeight="false" outlineLevel="0" collapsed="false">
      <c r="A3314" s="44" t="n">
        <v>43678</v>
      </c>
      <c r="B3314" s="0" t="n">
        <v>57</v>
      </c>
      <c r="D3314" s="0" t="s">
        <v>3253</v>
      </c>
      <c r="E3314" s="0" t="n">
        <v>12539</v>
      </c>
      <c r="G3314" s="0" t="s">
        <v>40</v>
      </c>
      <c r="H3314" s="0" t="s">
        <v>266</v>
      </c>
    </row>
    <row r="3315" customFormat="false" ht="14.4" hidden="false" customHeight="false" outlineLevel="0" collapsed="false">
      <c r="A3315" s="44" t="n">
        <v>43678</v>
      </c>
      <c r="B3315" s="0" t="n">
        <v>58</v>
      </c>
      <c r="D3315" s="0" t="s">
        <v>3253</v>
      </c>
      <c r="E3315" s="0" t="n">
        <v>10432</v>
      </c>
      <c r="G3315" s="0" t="s">
        <v>249</v>
      </c>
      <c r="H3315" s="0" t="s">
        <v>267</v>
      </c>
    </row>
    <row r="3316" customFormat="false" ht="14.4" hidden="false" customHeight="false" outlineLevel="0" collapsed="false">
      <c r="A3316" s="44" t="n">
        <v>43678</v>
      </c>
      <c r="B3316" s="0" t="n">
        <v>59</v>
      </c>
      <c r="D3316" s="0" t="s">
        <v>3253</v>
      </c>
      <c r="E3316" s="0" t="n">
        <v>14595</v>
      </c>
      <c r="G3316" s="0" t="s">
        <v>31</v>
      </c>
      <c r="H3316" s="0" t="s">
        <v>272</v>
      </c>
    </row>
    <row r="3317" customFormat="false" ht="14.4" hidden="false" customHeight="false" outlineLevel="0" collapsed="false">
      <c r="A3317" s="44" t="n">
        <v>43678</v>
      </c>
      <c r="B3317" s="0" t="n">
        <v>60</v>
      </c>
      <c r="D3317" s="0" t="s">
        <v>3253</v>
      </c>
      <c r="E3317" s="0" t="n">
        <v>14628</v>
      </c>
      <c r="G3317" s="0" t="s">
        <v>27</v>
      </c>
      <c r="H3317" s="0" t="s">
        <v>263</v>
      </c>
    </row>
    <row r="3318" customFormat="false" ht="14.4" hidden="false" customHeight="false" outlineLevel="0" collapsed="false">
      <c r="A3318" s="44" t="n">
        <v>43678</v>
      </c>
      <c r="B3318" s="0" t="n">
        <v>61</v>
      </c>
      <c r="D3318" s="0" t="s">
        <v>3253</v>
      </c>
      <c r="E3318" s="0" t="n">
        <v>14627</v>
      </c>
      <c r="G3318" s="0" t="s">
        <v>240</v>
      </c>
      <c r="H3318" s="0" t="s">
        <v>272</v>
      </c>
    </row>
    <row r="3319" customFormat="false" ht="14.4" hidden="false" customHeight="false" outlineLevel="0" collapsed="false">
      <c r="A3319" s="44" t="n">
        <v>43678</v>
      </c>
      <c r="B3319" s="0" t="n">
        <v>62</v>
      </c>
      <c r="D3319" s="0" t="s">
        <v>3253</v>
      </c>
      <c r="E3319" s="0" t="n">
        <v>14671</v>
      </c>
      <c r="G3319" s="0" t="s">
        <v>57</v>
      </c>
      <c r="H3319" s="0" t="s">
        <v>269</v>
      </c>
    </row>
    <row r="3320" customFormat="false" ht="14.4" hidden="false" customHeight="false" outlineLevel="0" collapsed="false">
      <c r="A3320" s="44" t="n">
        <v>43678</v>
      </c>
      <c r="B3320" s="0" t="n">
        <v>63</v>
      </c>
      <c r="D3320" s="0" t="s">
        <v>3253</v>
      </c>
      <c r="E3320" s="0" t="n">
        <v>14716</v>
      </c>
      <c r="G3320" s="0" t="s">
        <v>127</v>
      </c>
      <c r="H3320" s="0" t="s">
        <v>272</v>
      </c>
    </row>
    <row r="3321" customFormat="false" ht="14.4" hidden="false" customHeight="false" outlineLevel="0" collapsed="false">
      <c r="A3321" s="44" t="n">
        <v>43678</v>
      </c>
      <c r="B3321" s="0" t="n">
        <v>64</v>
      </c>
      <c r="D3321" s="0" t="s">
        <v>3253</v>
      </c>
      <c r="E3321" s="0" t="n">
        <v>14721</v>
      </c>
      <c r="G3321" s="0" t="s">
        <v>32</v>
      </c>
      <c r="H3321" s="0" t="s">
        <v>268</v>
      </c>
    </row>
    <row r="3322" customFormat="false" ht="14.4" hidden="false" customHeight="false" outlineLevel="0" collapsed="false">
      <c r="A3322" s="44" t="n">
        <v>43678</v>
      </c>
      <c r="B3322" s="0" t="n">
        <v>65</v>
      </c>
      <c r="D3322" s="0" t="s">
        <v>3253</v>
      </c>
      <c r="E3322" s="0" t="n">
        <v>14740</v>
      </c>
      <c r="G3322" s="0" t="s">
        <v>3455</v>
      </c>
      <c r="H3322" s="0" t="s">
        <v>272</v>
      </c>
    </row>
    <row r="3323" customFormat="false" ht="14.4" hidden="false" customHeight="false" outlineLevel="0" collapsed="false">
      <c r="A3323" s="44" t="n">
        <v>43678</v>
      </c>
      <c r="B3323" s="0" t="n">
        <v>66</v>
      </c>
      <c r="D3323" s="0" t="s">
        <v>3253</v>
      </c>
      <c r="E3323" s="0" t="n">
        <v>14612</v>
      </c>
      <c r="G3323" s="0" t="s">
        <v>7</v>
      </c>
      <c r="H3323" s="0" t="s">
        <v>272</v>
      </c>
    </row>
    <row r="3324" customFormat="false" ht="14.4" hidden="false" customHeight="false" outlineLevel="0" collapsed="false">
      <c r="A3324" s="44" t="n">
        <v>43678</v>
      </c>
      <c r="B3324" s="0" t="n">
        <v>67</v>
      </c>
      <c r="D3324" s="0" t="s">
        <v>3253</v>
      </c>
      <c r="E3324" s="0" t="n">
        <v>14773</v>
      </c>
      <c r="G3324" s="0" t="s">
        <v>27</v>
      </c>
      <c r="H3324" s="0" t="s">
        <v>264</v>
      </c>
    </row>
    <row r="3325" customFormat="false" ht="14.4" hidden="false" customHeight="false" outlineLevel="0" collapsed="false">
      <c r="A3325" s="44" t="n">
        <v>43709</v>
      </c>
      <c r="B3325" s="0" t="n">
        <v>1</v>
      </c>
      <c r="D3325" s="0" t="s">
        <v>3253</v>
      </c>
      <c r="E3325" s="0" t="n">
        <v>11174</v>
      </c>
      <c r="G3325" s="0" t="s">
        <v>156</v>
      </c>
      <c r="H3325" s="0" t="s">
        <v>272</v>
      </c>
    </row>
    <row r="3326" customFormat="false" ht="14.4" hidden="false" customHeight="false" outlineLevel="0" collapsed="false">
      <c r="A3326" s="44" t="n">
        <v>43709</v>
      </c>
      <c r="B3326" s="0" t="n">
        <v>2</v>
      </c>
      <c r="D3326" s="0" t="s">
        <v>3253</v>
      </c>
      <c r="E3326" s="0" t="n">
        <v>11290</v>
      </c>
      <c r="G3326" s="0" t="s">
        <v>239</v>
      </c>
      <c r="H3326" s="0" t="s">
        <v>272</v>
      </c>
    </row>
    <row r="3327" customFormat="false" ht="14.4" hidden="false" customHeight="false" outlineLevel="0" collapsed="false">
      <c r="A3327" s="44" t="n">
        <v>43709</v>
      </c>
      <c r="B3327" s="0" t="n">
        <v>3</v>
      </c>
      <c r="D3327" s="0" t="s">
        <v>3253</v>
      </c>
      <c r="E3327" s="0" t="n">
        <v>11330</v>
      </c>
      <c r="G3327" s="0" t="s">
        <v>174</v>
      </c>
      <c r="H3327" s="0" t="s">
        <v>268</v>
      </c>
    </row>
    <row r="3328" customFormat="false" ht="14.4" hidden="false" customHeight="false" outlineLevel="0" collapsed="false">
      <c r="A3328" s="44" t="n">
        <v>43709</v>
      </c>
      <c r="B3328" s="0" t="n">
        <v>4</v>
      </c>
      <c r="D3328" s="0" t="s">
        <v>3253</v>
      </c>
      <c r="E3328" s="0" t="n">
        <v>11488</v>
      </c>
      <c r="G3328" s="0" t="s">
        <v>15</v>
      </c>
      <c r="H3328" s="0" t="s">
        <v>262</v>
      </c>
    </row>
    <row r="3329" customFormat="false" ht="14.4" hidden="false" customHeight="false" outlineLevel="0" collapsed="false">
      <c r="A3329" s="44" t="n">
        <v>43709</v>
      </c>
      <c r="B3329" s="0" t="n">
        <v>5</v>
      </c>
      <c r="D3329" s="0" t="s">
        <v>3253</v>
      </c>
      <c r="E3329" s="0" t="n">
        <v>11792</v>
      </c>
      <c r="G3329" s="0" t="s">
        <v>112</v>
      </c>
      <c r="H3329" s="0" t="s">
        <v>266</v>
      </c>
    </row>
    <row r="3330" customFormat="false" ht="14.4" hidden="false" customHeight="false" outlineLevel="0" collapsed="false">
      <c r="A3330" s="44" t="n">
        <v>43709</v>
      </c>
      <c r="B3330" s="0" t="n">
        <v>6</v>
      </c>
      <c r="D3330" s="0" t="s">
        <v>3253</v>
      </c>
      <c r="E3330" s="0" t="n">
        <v>11867</v>
      </c>
      <c r="G3330" s="0" t="s">
        <v>127</v>
      </c>
      <c r="H3330" s="0" t="s">
        <v>272</v>
      </c>
    </row>
    <row r="3331" customFormat="false" ht="14.4" hidden="false" customHeight="false" outlineLevel="0" collapsed="false">
      <c r="A3331" s="44" t="n">
        <v>43709</v>
      </c>
      <c r="B3331" s="0" t="n">
        <v>7</v>
      </c>
      <c r="D3331" s="0" t="s">
        <v>3253</v>
      </c>
      <c r="E3331" s="0" t="n">
        <v>11911</v>
      </c>
      <c r="G3331" s="0" t="s">
        <v>21</v>
      </c>
      <c r="H3331" s="0" t="s">
        <v>270</v>
      </c>
    </row>
    <row r="3332" customFormat="false" ht="14.4" hidden="false" customHeight="false" outlineLevel="0" collapsed="false">
      <c r="A3332" s="44" t="n">
        <v>43709</v>
      </c>
      <c r="B3332" s="0" t="n">
        <v>8</v>
      </c>
      <c r="D3332" s="0" t="s">
        <v>3253</v>
      </c>
      <c r="E3332" s="0" t="n">
        <v>12187</v>
      </c>
      <c r="G3332" s="0" t="s">
        <v>157</v>
      </c>
      <c r="H3332" s="0" t="s">
        <v>262</v>
      </c>
    </row>
    <row r="3333" customFormat="false" ht="14.4" hidden="false" customHeight="false" outlineLevel="0" collapsed="false">
      <c r="A3333" s="44" t="n">
        <v>43709</v>
      </c>
      <c r="B3333" s="0" t="n">
        <v>9</v>
      </c>
      <c r="D3333" s="0" t="s">
        <v>3253</v>
      </c>
      <c r="E3333" s="0" t="n">
        <v>12702</v>
      </c>
      <c r="G3333" s="0" t="s">
        <v>107</v>
      </c>
      <c r="H3333" s="0" t="s">
        <v>266</v>
      </c>
    </row>
    <row r="3334" customFormat="false" ht="14.4" hidden="false" customHeight="false" outlineLevel="0" collapsed="false">
      <c r="A3334" s="44" t="n">
        <v>43709</v>
      </c>
      <c r="B3334" s="0" t="n">
        <v>10</v>
      </c>
      <c r="D3334" s="0" t="s">
        <v>3253</v>
      </c>
      <c r="E3334" s="0" t="n">
        <v>11762</v>
      </c>
      <c r="G3334" s="0" t="s">
        <v>205</v>
      </c>
      <c r="H3334" s="0" t="s">
        <v>266</v>
      </c>
    </row>
    <row r="3335" customFormat="false" ht="14.4" hidden="false" customHeight="false" outlineLevel="0" collapsed="false">
      <c r="A3335" s="44" t="n">
        <v>43709</v>
      </c>
      <c r="B3335" s="0" t="n">
        <v>11</v>
      </c>
      <c r="D3335" s="0" t="s">
        <v>3253</v>
      </c>
      <c r="E3335" s="0" t="n">
        <v>13050</v>
      </c>
      <c r="G3335" s="0" t="s">
        <v>221</v>
      </c>
      <c r="H3335" s="0" t="s">
        <v>263</v>
      </c>
    </row>
    <row r="3336" customFormat="false" ht="14.4" hidden="false" customHeight="false" outlineLevel="0" collapsed="false">
      <c r="A3336" s="44" t="n">
        <v>43709</v>
      </c>
      <c r="B3336" s="0" t="n">
        <v>12</v>
      </c>
      <c r="D3336" s="0" t="s">
        <v>3253</v>
      </c>
      <c r="E3336" s="0" t="n">
        <v>9201</v>
      </c>
      <c r="G3336" s="0" t="s">
        <v>249</v>
      </c>
      <c r="H3336" s="0" t="s">
        <v>266</v>
      </c>
    </row>
    <row r="3337" customFormat="false" ht="14.4" hidden="false" customHeight="false" outlineLevel="0" collapsed="false">
      <c r="A3337" s="44" t="n">
        <v>43709</v>
      </c>
      <c r="B3337" s="0" t="n">
        <v>13</v>
      </c>
      <c r="D3337" s="0" t="s">
        <v>3253</v>
      </c>
      <c r="E3337" s="0" t="n">
        <v>9715</v>
      </c>
      <c r="G3337" s="0" t="s">
        <v>22</v>
      </c>
      <c r="H3337" s="0" t="s">
        <v>266</v>
      </c>
    </row>
    <row r="3338" customFormat="false" ht="14.4" hidden="false" customHeight="false" outlineLevel="0" collapsed="false">
      <c r="A3338" s="44" t="n">
        <v>43709</v>
      </c>
      <c r="B3338" s="0" t="n">
        <v>14</v>
      </c>
      <c r="D3338" s="0" t="s">
        <v>3253</v>
      </c>
      <c r="E3338" s="0" t="n">
        <v>9204</v>
      </c>
      <c r="G3338" s="0" t="s">
        <v>17</v>
      </c>
      <c r="H3338" s="0" t="s">
        <v>266</v>
      </c>
    </row>
    <row r="3339" customFormat="false" ht="14.4" hidden="false" customHeight="false" outlineLevel="0" collapsed="false">
      <c r="A3339" s="44" t="n">
        <v>43709</v>
      </c>
      <c r="B3339" s="0" t="n">
        <v>15</v>
      </c>
      <c r="D3339" s="0" t="s">
        <v>3253</v>
      </c>
      <c r="E3339" s="0" t="n">
        <v>8282</v>
      </c>
      <c r="G3339" s="0" t="s">
        <v>215</v>
      </c>
      <c r="H3339" s="0" t="s">
        <v>263</v>
      </c>
    </row>
    <row r="3340" customFormat="false" ht="14.4" hidden="false" customHeight="false" outlineLevel="0" collapsed="false">
      <c r="A3340" s="44" t="n">
        <v>43709</v>
      </c>
      <c r="B3340" s="0" t="n">
        <v>16</v>
      </c>
      <c r="D3340" s="0" t="s">
        <v>3253</v>
      </c>
      <c r="E3340" s="0" t="n">
        <v>13043</v>
      </c>
      <c r="G3340" s="0" t="s">
        <v>26</v>
      </c>
      <c r="H3340" s="0" t="s">
        <v>263</v>
      </c>
    </row>
    <row r="3341" customFormat="false" ht="14.4" hidden="false" customHeight="false" outlineLevel="0" collapsed="false">
      <c r="A3341" s="44" t="n">
        <v>43709</v>
      </c>
      <c r="B3341" s="0" t="n">
        <v>17</v>
      </c>
      <c r="D3341" s="0" t="s">
        <v>3253</v>
      </c>
      <c r="E3341" s="0" t="n">
        <v>11980</v>
      </c>
      <c r="G3341" s="0" t="s">
        <v>189</v>
      </c>
      <c r="H3341" s="0" t="s">
        <v>266</v>
      </c>
    </row>
    <row r="3342" customFormat="false" ht="14.4" hidden="false" customHeight="false" outlineLevel="0" collapsed="false">
      <c r="A3342" s="44" t="n">
        <v>43709</v>
      </c>
      <c r="B3342" s="0" t="n">
        <v>18</v>
      </c>
      <c r="D3342" s="0" t="s">
        <v>3253</v>
      </c>
      <c r="E3342" s="0" t="n">
        <v>12263</v>
      </c>
      <c r="G3342" s="0" t="s">
        <v>133</v>
      </c>
      <c r="H3342" s="0" t="s">
        <v>263</v>
      </c>
    </row>
    <row r="3343" customFormat="false" ht="14.4" hidden="false" customHeight="false" outlineLevel="0" collapsed="false">
      <c r="A3343" s="44" t="n">
        <v>43709</v>
      </c>
      <c r="B3343" s="0" t="n">
        <v>19</v>
      </c>
      <c r="D3343" s="0" t="s">
        <v>3253</v>
      </c>
      <c r="E3343" s="0" t="n">
        <v>13166</v>
      </c>
      <c r="G3343" s="0" t="s">
        <v>249</v>
      </c>
      <c r="H3343" s="0" t="s">
        <v>263</v>
      </c>
    </row>
    <row r="3344" customFormat="false" ht="14.4" hidden="false" customHeight="false" outlineLevel="0" collapsed="false">
      <c r="A3344" s="44" t="n">
        <v>43709</v>
      </c>
      <c r="B3344" s="0" t="n">
        <v>20</v>
      </c>
      <c r="D3344" s="0" t="s">
        <v>3253</v>
      </c>
      <c r="E3344" s="0" t="n">
        <v>10037</v>
      </c>
      <c r="G3344" s="0" t="s">
        <v>205</v>
      </c>
      <c r="H3344" s="0" t="s">
        <v>265</v>
      </c>
    </row>
    <row r="3345" customFormat="false" ht="14.4" hidden="false" customHeight="false" outlineLevel="0" collapsed="false">
      <c r="A3345" s="44" t="n">
        <v>43709</v>
      </c>
      <c r="B3345" s="0" t="n">
        <v>21</v>
      </c>
      <c r="D3345" s="0" t="s">
        <v>3253</v>
      </c>
      <c r="E3345" s="0" t="n">
        <v>13559</v>
      </c>
      <c r="G3345" s="0" t="s">
        <v>26</v>
      </c>
      <c r="H3345" s="0" t="s">
        <v>267</v>
      </c>
    </row>
    <row r="3346" customFormat="false" ht="14.4" hidden="false" customHeight="false" outlineLevel="0" collapsed="false">
      <c r="A3346" s="44" t="n">
        <v>43709</v>
      </c>
      <c r="B3346" s="0" t="n">
        <v>22</v>
      </c>
      <c r="D3346" s="0" t="s">
        <v>3253</v>
      </c>
      <c r="E3346" s="0" t="n">
        <v>13108</v>
      </c>
      <c r="G3346" s="0" t="s">
        <v>174</v>
      </c>
      <c r="H3346" s="0" t="s">
        <v>269</v>
      </c>
    </row>
    <row r="3347" customFormat="false" ht="14.4" hidden="false" customHeight="false" outlineLevel="0" collapsed="false">
      <c r="A3347" s="44" t="n">
        <v>43709</v>
      </c>
      <c r="B3347" s="0" t="n">
        <v>23</v>
      </c>
      <c r="D3347" s="0" t="s">
        <v>3253</v>
      </c>
      <c r="E3347" s="0" t="n">
        <v>13592</v>
      </c>
      <c r="G3347" s="0" t="s">
        <v>157</v>
      </c>
      <c r="H3347" s="0" t="s">
        <v>267</v>
      </c>
    </row>
    <row r="3348" customFormat="false" ht="14.4" hidden="false" customHeight="false" outlineLevel="0" collapsed="false">
      <c r="A3348" s="44" t="n">
        <v>43709</v>
      </c>
      <c r="B3348" s="0" t="n">
        <v>24</v>
      </c>
      <c r="D3348" s="0" t="s">
        <v>3253</v>
      </c>
      <c r="E3348" s="0" t="n">
        <v>13700</v>
      </c>
      <c r="G3348" s="0" t="s">
        <v>156</v>
      </c>
      <c r="H3348" s="0" t="s">
        <v>265</v>
      </c>
    </row>
    <row r="3349" customFormat="false" ht="14.4" hidden="false" customHeight="false" outlineLevel="0" collapsed="false">
      <c r="A3349" s="44" t="n">
        <v>43709</v>
      </c>
      <c r="B3349" s="0" t="n">
        <v>25</v>
      </c>
      <c r="D3349" s="0" t="s">
        <v>3253</v>
      </c>
      <c r="E3349" s="0" t="n">
        <v>13774</v>
      </c>
      <c r="G3349" s="0" t="s">
        <v>123</v>
      </c>
      <c r="H3349" s="0" t="s">
        <v>268</v>
      </c>
    </row>
    <row r="3350" customFormat="false" ht="14.4" hidden="false" customHeight="false" outlineLevel="0" collapsed="false">
      <c r="A3350" s="44" t="n">
        <v>43709</v>
      </c>
      <c r="B3350" s="0" t="n">
        <v>26</v>
      </c>
      <c r="D3350" s="0" t="s">
        <v>3253</v>
      </c>
      <c r="E3350" s="0" t="n">
        <v>13776</v>
      </c>
      <c r="G3350" s="0" t="s">
        <v>133</v>
      </c>
      <c r="H3350" s="0" t="s">
        <v>268</v>
      </c>
    </row>
    <row r="3351" customFormat="false" ht="14.4" hidden="false" customHeight="false" outlineLevel="0" collapsed="false">
      <c r="A3351" s="44" t="n">
        <v>43709</v>
      </c>
      <c r="B3351" s="0" t="n">
        <v>27</v>
      </c>
      <c r="D3351" s="0" t="s">
        <v>3253</v>
      </c>
      <c r="E3351" s="0" t="n">
        <v>13777</v>
      </c>
      <c r="G3351" s="0" t="s">
        <v>156</v>
      </c>
      <c r="H3351" s="0" t="s">
        <v>268</v>
      </c>
    </row>
    <row r="3352" customFormat="false" ht="14.4" hidden="false" customHeight="false" outlineLevel="0" collapsed="false">
      <c r="A3352" s="44" t="n">
        <v>43709</v>
      </c>
      <c r="B3352" s="0" t="n">
        <v>28</v>
      </c>
      <c r="D3352" s="0" t="s">
        <v>3253</v>
      </c>
      <c r="E3352" s="0" t="n">
        <v>13778</v>
      </c>
      <c r="G3352" s="0" t="s">
        <v>127</v>
      </c>
      <c r="H3352" s="0" t="s">
        <v>268</v>
      </c>
    </row>
    <row r="3353" customFormat="false" ht="14.4" hidden="false" customHeight="false" outlineLevel="0" collapsed="false">
      <c r="A3353" s="44" t="n">
        <v>43709</v>
      </c>
      <c r="B3353" s="0" t="n">
        <v>29</v>
      </c>
      <c r="D3353" s="0" t="s">
        <v>3253</v>
      </c>
      <c r="E3353" s="0" t="n">
        <v>13781</v>
      </c>
      <c r="G3353" s="0" t="s">
        <v>174</v>
      </c>
      <c r="H3353" s="0" t="s">
        <v>268</v>
      </c>
    </row>
    <row r="3354" customFormat="false" ht="14.4" hidden="false" customHeight="false" outlineLevel="0" collapsed="false">
      <c r="A3354" s="44" t="n">
        <v>43709</v>
      </c>
      <c r="B3354" s="0" t="n">
        <v>30</v>
      </c>
      <c r="D3354" s="0" t="s">
        <v>3253</v>
      </c>
      <c r="E3354" s="0" t="n">
        <v>13783</v>
      </c>
      <c r="G3354" s="0" t="s">
        <v>27</v>
      </c>
      <c r="H3354" s="0" t="s">
        <v>268</v>
      </c>
    </row>
    <row r="3355" customFormat="false" ht="14.4" hidden="false" customHeight="false" outlineLevel="0" collapsed="false">
      <c r="A3355" s="44" t="n">
        <v>43709</v>
      </c>
      <c r="B3355" s="0" t="n">
        <v>31</v>
      </c>
      <c r="D3355" s="0" t="s">
        <v>3253</v>
      </c>
      <c r="E3355" s="0" t="n">
        <v>13784</v>
      </c>
      <c r="G3355" s="0" t="s">
        <v>27</v>
      </c>
      <c r="H3355" s="0" t="s">
        <v>268</v>
      </c>
    </row>
    <row r="3356" customFormat="false" ht="14.4" hidden="false" customHeight="false" outlineLevel="0" collapsed="false">
      <c r="A3356" s="44" t="n">
        <v>43709</v>
      </c>
      <c r="B3356" s="0" t="n">
        <v>32</v>
      </c>
      <c r="D3356" s="0" t="s">
        <v>3253</v>
      </c>
      <c r="E3356" s="0" t="n">
        <v>13785</v>
      </c>
      <c r="G3356" s="0" t="s">
        <v>26</v>
      </c>
      <c r="H3356" s="0" t="s">
        <v>268</v>
      </c>
    </row>
    <row r="3357" customFormat="false" ht="14.4" hidden="false" customHeight="false" outlineLevel="0" collapsed="false">
      <c r="A3357" s="44" t="n">
        <v>43709</v>
      </c>
      <c r="B3357" s="0" t="n">
        <v>33</v>
      </c>
      <c r="D3357" s="0" t="s">
        <v>3253</v>
      </c>
      <c r="E3357" s="0" t="n">
        <v>13786</v>
      </c>
      <c r="G3357" s="0" t="s">
        <v>21</v>
      </c>
      <c r="H3357" s="0" t="s">
        <v>268</v>
      </c>
    </row>
    <row r="3358" customFormat="false" ht="14.4" hidden="false" customHeight="false" outlineLevel="0" collapsed="false">
      <c r="A3358" s="44" t="n">
        <v>43709</v>
      </c>
      <c r="B3358" s="0" t="n">
        <v>34</v>
      </c>
      <c r="D3358" s="0" t="s">
        <v>3253</v>
      </c>
      <c r="E3358" s="0" t="n">
        <v>13706</v>
      </c>
      <c r="G3358" s="0" t="s">
        <v>156</v>
      </c>
      <c r="H3358" s="0" t="s">
        <v>270</v>
      </c>
    </row>
    <row r="3359" customFormat="false" ht="14.4" hidden="false" customHeight="false" outlineLevel="0" collapsed="false">
      <c r="A3359" s="44" t="n">
        <v>43709</v>
      </c>
      <c r="B3359" s="0" t="n">
        <v>35</v>
      </c>
      <c r="D3359" s="0" t="s">
        <v>3253</v>
      </c>
      <c r="E3359" s="0" t="n">
        <v>13961</v>
      </c>
      <c r="G3359" s="0" t="s">
        <v>123</v>
      </c>
      <c r="H3359" s="0" t="s">
        <v>268</v>
      </c>
    </row>
    <row r="3360" customFormat="false" ht="14.4" hidden="false" customHeight="false" outlineLevel="0" collapsed="false">
      <c r="A3360" s="44" t="n">
        <v>43709</v>
      </c>
      <c r="B3360" s="0" t="n">
        <v>36</v>
      </c>
      <c r="D3360" s="0" t="s">
        <v>3253</v>
      </c>
      <c r="E3360" s="0" t="n">
        <v>11763</v>
      </c>
      <c r="G3360" s="0" t="s">
        <v>251</v>
      </c>
      <c r="H3360" s="0" t="s">
        <v>266</v>
      </c>
    </row>
    <row r="3361" customFormat="false" ht="14.4" hidden="false" customHeight="false" outlineLevel="0" collapsed="false">
      <c r="A3361" s="44" t="n">
        <v>43709</v>
      </c>
      <c r="B3361" s="0" t="n">
        <v>37</v>
      </c>
      <c r="D3361" s="0" t="s">
        <v>3253</v>
      </c>
      <c r="E3361" s="0" t="n">
        <v>13033</v>
      </c>
      <c r="G3361" s="0" t="s">
        <v>209</v>
      </c>
      <c r="H3361" s="0" t="s">
        <v>265</v>
      </c>
    </row>
    <row r="3362" customFormat="false" ht="14.4" hidden="false" customHeight="false" outlineLevel="0" collapsed="false">
      <c r="A3362" s="44" t="n">
        <v>43709</v>
      </c>
      <c r="B3362" s="0" t="n">
        <v>38</v>
      </c>
      <c r="D3362" s="0" t="s">
        <v>3253</v>
      </c>
      <c r="E3362" s="0" t="n">
        <v>13233</v>
      </c>
      <c r="G3362" s="0" t="s">
        <v>17</v>
      </c>
      <c r="H3362" s="0" t="s">
        <v>265</v>
      </c>
    </row>
    <row r="3363" customFormat="false" ht="14.4" hidden="false" customHeight="false" outlineLevel="0" collapsed="false">
      <c r="A3363" s="44" t="n">
        <v>43709</v>
      </c>
      <c r="B3363" s="0" t="n">
        <v>39</v>
      </c>
      <c r="D3363" s="0" t="s">
        <v>3253</v>
      </c>
      <c r="E3363" s="0" t="n">
        <v>9513</v>
      </c>
      <c r="G3363" s="0" t="s">
        <v>133</v>
      </c>
      <c r="H3363" s="0" t="s">
        <v>266</v>
      </c>
    </row>
    <row r="3364" customFormat="false" ht="14.4" hidden="false" customHeight="false" outlineLevel="0" collapsed="false">
      <c r="A3364" s="44" t="n">
        <v>43709</v>
      </c>
      <c r="B3364" s="0" t="n">
        <v>40</v>
      </c>
      <c r="D3364" s="0" t="s">
        <v>3253</v>
      </c>
      <c r="E3364" s="0" t="n">
        <v>10169</v>
      </c>
      <c r="G3364" s="0" t="s">
        <v>8</v>
      </c>
      <c r="H3364" s="0" t="s">
        <v>265</v>
      </c>
    </row>
    <row r="3365" customFormat="false" ht="14.4" hidden="false" customHeight="false" outlineLevel="0" collapsed="false">
      <c r="A3365" s="44" t="n">
        <v>43709</v>
      </c>
      <c r="B3365" s="0" t="n">
        <v>41</v>
      </c>
      <c r="D3365" s="0" t="s">
        <v>3253</v>
      </c>
      <c r="E3365" s="0" t="n">
        <v>13978</v>
      </c>
      <c r="G3365" s="0" t="s">
        <v>123</v>
      </c>
      <c r="H3365" s="0" t="s">
        <v>268</v>
      </c>
    </row>
    <row r="3366" customFormat="false" ht="14.4" hidden="false" customHeight="false" outlineLevel="0" collapsed="false">
      <c r="A3366" s="44" t="n">
        <v>43709</v>
      </c>
      <c r="B3366" s="0" t="n">
        <v>42</v>
      </c>
      <c r="D3366" s="0" t="s">
        <v>3253</v>
      </c>
      <c r="E3366" s="0" t="n">
        <v>12412</v>
      </c>
      <c r="G3366" s="0" t="s">
        <v>156</v>
      </c>
      <c r="H3366" s="0" t="s">
        <v>263</v>
      </c>
    </row>
    <row r="3367" customFormat="false" ht="14.4" hidden="false" customHeight="false" outlineLevel="0" collapsed="false">
      <c r="A3367" s="44" t="n">
        <v>43709</v>
      </c>
      <c r="B3367" s="0" t="n">
        <v>43</v>
      </c>
      <c r="D3367" s="0" t="s">
        <v>2932</v>
      </c>
      <c r="E3367" s="0" t="n">
        <v>13990</v>
      </c>
      <c r="F3367" s="0" t="s">
        <v>3456</v>
      </c>
      <c r="G3367" s="0" t="s">
        <v>105</v>
      </c>
      <c r="H3367" s="0" t="s">
        <v>263</v>
      </c>
    </row>
    <row r="3368" customFormat="false" ht="14.4" hidden="false" customHeight="false" outlineLevel="0" collapsed="false">
      <c r="A3368" s="44" t="n">
        <v>43709</v>
      </c>
      <c r="B3368" s="0" t="n">
        <v>44</v>
      </c>
      <c r="D3368" s="0" t="s">
        <v>3253</v>
      </c>
      <c r="E3368" s="0" t="n">
        <v>13563</v>
      </c>
      <c r="G3368" s="0" t="s">
        <v>193</v>
      </c>
      <c r="H3368" s="0" t="s">
        <v>267</v>
      </c>
    </row>
    <row r="3369" customFormat="false" ht="14.4" hidden="false" customHeight="false" outlineLevel="0" collapsed="false">
      <c r="A3369" s="44" t="n">
        <v>43709</v>
      </c>
      <c r="B3369" s="0" t="n">
        <v>45</v>
      </c>
      <c r="D3369" s="0" t="s">
        <v>3253</v>
      </c>
      <c r="E3369" s="0" t="n">
        <v>6955</v>
      </c>
      <c r="G3369" s="0" t="s">
        <v>157</v>
      </c>
      <c r="H3369" s="0" t="s">
        <v>270</v>
      </c>
    </row>
    <row r="3370" customFormat="false" ht="14.4" hidden="false" customHeight="false" outlineLevel="0" collapsed="false">
      <c r="A3370" s="44" t="n">
        <v>43709</v>
      </c>
      <c r="B3370" s="0" t="n">
        <v>46</v>
      </c>
      <c r="D3370" s="0" t="s">
        <v>3253</v>
      </c>
      <c r="E3370" s="0" t="n">
        <v>14079</v>
      </c>
      <c r="G3370" s="0" t="s">
        <v>17</v>
      </c>
      <c r="H3370" s="0" t="s">
        <v>262</v>
      </c>
    </row>
    <row r="3371" customFormat="false" ht="14.4" hidden="false" customHeight="false" outlineLevel="0" collapsed="false">
      <c r="A3371" s="44" t="n">
        <v>43709</v>
      </c>
      <c r="B3371" s="0" t="n">
        <v>47</v>
      </c>
      <c r="D3371" s="0" t="s">
        <v>3253</v>
      </c>
      <c r="E3371" s="0" t="n">
        <v>14099</v>
      </c>
      <c r="G3371" s="0" t="s">
        <v>22</v>
      </c>
      <c r="H3371" s="0" t="s">
        <v>270</v>
      </c>
    </row>
    <row r="3372" customFormat="false" ht="14.4" hidden="false" customHeight="false" outlineLevel="0" collapsed="false">
      <c r="A3372" s="44" t="n">
        <v>43709</v>
      </c>
      <c r="B3372" s="0" t="n">
        <v>48</v>
      </c>
      <c r="D3372" s="0" t="s">
        <v>3253</v>
      </c>
      <c r="E3372" s="0" t="n">
        <v>14109</v>
      </c>
      <c r="G3372" s="0" t="s">
        <v>156</v>
      </c>
      <c r="H3372" s="0" t="s">
        <v>270</v>
      </c>
    </row>
    <row r="3373" customFormat="false" ht="14.4" hidden="false" customHeight="false" outlineLevel="0" collapsed="false">
      <c r="A3373" s="44" t="n">
        <v>43709</v>
      </c>
      <c r="B3373" s="0" t="n">
        <v>49</v>
      </c>
      <c r="D3373" s="0" t="s">
        <v>3253</v>
      </c>
      <c r="E3373" s="0" t="n">
        <v>14180</v>
      </c>
      <c r="G3373" s="0" t="s">
        <v>189</v>
      </c>
      <c r="H3373" s="0" t="s">
        <v>270</v>
      </c>
    </row>
    <row r="3374" customFormat="false" ht="14.4" hidden="false" customHeight="false" outlineLevel="0" collapsed="false">
      <c r="A3374" s="44" t="n">
        <v>43709</v>
      </c>
      <c r="B3374" s="0" t="n">
        <v>50</v>
      </c>
      <c r="D3374" s="0" t="s">
        <v>3253</v>
      </c>
      <c r="E3374" s="0" t="n">
        <v>14084</v>
      </c>
      <c r="G3374" s="0" t="s">
        <v>19</v>
      </c>
      <c r="H3374" s="0" t="s">
        <v>261</v>
      </c>
    </row>
    <row r="3375" customFormat="false" ht="14.4" hidden="false" customHeight="false" outlineLevel="0" collapsed="false">
      <c r="A3375" s="44" t="n">
        <v>43709</v>
      </c>
      <c r="B3375" s="0" t="n">
        <v>51</v>
      </c>
      <c r="D3375" s="0" t="s">
        <v>3253</v>
      </c>
      <c r="E3375" s="0" t="n">
        <v>7795</v>
      </c>
      <c r="G3375" s="0" t="s">
        <v>54</v>
      </c>
      <c r="H3375" s="0" t="s">
        <v>263</v>
      </c>
    </row>
    <row r="3376" customFormat="false" ht="14.4" hidden="false" customHeight="false" outlineLevel="0" collapsed="false">
      <c r="A3376" s="44" t="n">
        <v>43709</v>
      </c>
      <c r="B3376" s="0" t="n">
        <v>52</v>
      </c>
      <c r="D3376" s="0" t="s">
        <v>3253</v>
      </c>
      <c r="E3376" s="0" t="n">
        <v>7731</v>
      </c>
      <c r="G3376" s="0" t="s">
        <v>249</v>
      </c>
      <c r="H3376" s="0" t="s">
        <v>263</v>
      </c>
    </row>
    <row r="3377" customFormat="false" ht="14.4" hidden="false" customHeight="false" outlineLevel="0" collapsed="false">
      <c r="A3377" s="44" t="n">
        <v>43709</v>
      </c>
      <c r="B3377" s="0" t="n">
        <v>53</v>
      </c>
      <c r="D3377" s="0" t="s">
        <v>3253</v>
      </c>
      <c r="E3377" s="0" t="n">
        <v>11563</v>
      </c>
      <c r="G3377" s="0" t="s">
        <v>239</v>
      </c>
      <c r="H3377" s="0" t="s">
        <v>265</v>
      </c>
    </row>
    <row r="3378" customFormat="false" ht="14.4" hidden="false" customHeight="false" outlineLevel="0" collapsed="false">
      <c r="A3378" s="44" t="n">
        <v>43709</v>
      </c>
      <c r="B3378" s="0" t="n">
        <v>54</v>
      </c>
      <c r="D3378" s="0" t="s">
        <v>3253</v>
      </c>
      <c r="E3378" s="0" t="n">
        <v>12574</v>
      </c>
      <c r="G3378" s="0" t="s">
        <v>26</v>
      </c>
      <c r="H3378" s="0" t="s">
        <v>265</v>
      </c>
    </row>
    <row r="3379" customFormat="false" ht="14.4" hidden="false" customHeight="false" outlineLevel="0" collapsed="false">
      <c r="A3379" s="44" t="n">
        <v>43709</v>
      </c>
      <c r="B3379" s="0" t="n">
        <v>55</v>
      </c>
      <c r="D3379" s="0" t="s">
        <v>3253</v>
      </c>
      <c r="E3379" s="0" t="n">
        <v>12219</v>
      </c>
      <c r="G3379" s="0" t="s">
        <v>127</v>
      </c>
      <c r="H3379" s="0" t="s">
        <v>265</v>
      </c>
    </row>
    <row r="3380" customFormat="false" ht="14.4" hidden="false" customHeight="false" outlineLevel="0" collapsed="false">
      <c r="A3380" s="44" t="n">
        <v>43709</v>
      </c>
      <c r="B3380" s="0" t="n">
        <v>56</v>
      </c>
      <c r="D3380" s="0" t="s">
        <v>3253</v>
      </c>
      <c r="E3380" s="0" t="n">
        <v>8725</v>
      </c>
      <c r="G3380" s="0" t="s">
        <v>127</v>
      </c>
      <c r="H3380" s="0" t="s">
        <v>265</v>
      </c>
    </row>
    <row r="3381" customFormat="false" ht="14.4" hidden="false" customHeight="false" outlineLevel="0" collapsed="false">
      <c r="A3381" s="44" t="n">
        <v>43709</v>
      </c>
      <c r="B3381" s="0" t="n">
        <v>57</v>
      </c>
      <c r="D3381" s="0" t="s">
        <v>3253</v>
      </c>
      <c r="E3381" s="0" t="n">
        <v>12258</v>
      </c>
      <c r="G3381" s="0" t="s">
        <v>15</v>
      </c>
      <c r="H3381" s="0" t="s">
        <v>266</v>
      </c>
    </row>
    <row r="3382" customFormat="false" ht="14.4" hidden="false" customHeight="false" outlineLevel="0" collapsed="false">
      <c r="A3382" s="44" t="n">
        <v>43709</v>
      </c>
      <c r="B3382" s="0" t="n">
        <v>58</v>
      </c>
      <c r="D3382" s="0" t="s">
        <v>3253</v>
      </c>
      <c r="E3382" s="0" t="n">
        <v>13027</v>
      </c>
      <c r="G3382" s="0" t="s">
        <v>237</v>
      </c>
      <c r="H3382" s="0" t="s">
        <v>265</v>
      </c>
    </row>
    <row r="3383" customFormat="false" ht="14.4" hidden="false" customHeight="false" outlineLevel="0" collapsed="false">
      <c r="A3383" s="44" t="n">
        <v>43709</v>
      </c>
      <c r="B3383" s="0" t="n">
        <v>59</v>
      </c>
      <c r="D3383" s="0" t="s">
        <v>3253</v>
      </c>
      <c r="E3383" s="0" t="n">
        <v>8672</v>
      </c>
      <c r="G3383" s="0" t="s">
        <v>174</v>
      </c>
      <c r="H3383" s="0" t="s">
        <v>266</v>
      </c>
    </row>
    <row r="3384" customFormat="false" ht="14.4" hidden="false" customHeight="false" outlineLevel="0" collapsed="false">
      <c r="A3384" s="44" t="n">
        <v>43709</v>
      </c>
      <c r="B3384" s="0" t="n">
        <v>60</v>
      </c>
      <c r="D3384" s="0" t="s">
        <v>3253</v>
      </c>
      <c r="E3384" s="0" t="n">
        <v>12300</v>
      </c>
      <c r="G3384" s="0" t="s">
        <v>239</v>
      </c>
      <c r="H3384" s="0" t="s">
        <v>266</v>
      </c>
    </row>
    <row r="3385" customFormat="false" ht="14.4" hidden="false" customHeight="false" outlineLevel="0" collapsed="false">
      <c r="A3385" s="44" t="n">
        <v>43709</v>
      </c>
      <c r="B3385" s="0" t="n">
        <v>61</v>
      </c>
      <c r="D3385" s="0" t="s">
        <v>3253</v>
      </c>
      <c r="E3385" s="0" t="n">
        <v>13975</v>
      </c>
      <c r="G3385" s="0" t="s">
        <v>26</v>
      </c>
      <c r="H3385" s="0" t="s">
        <v>265</v>
      </c>
    </row>
    <row r="3386" customFormat="false" ht="14.4" hidden="false" customHeight="false" outlineLevel="0" collapsed="false">
      <c r="A3386" s="44" t="n">
        <v>43709</v>
      </c>
      <c r="B3386" s="0" t="n">
        <v>62</v>
      </c>
      <c r="D3386" s="0" t="s">
        <v>3253</v>
      </c>
      <c r="E3386" s="0" t="n">
        <v>11008</v>
      </c>
      <c r="G3386" s="0" t="s">
        <v>21</v>
      </c>
      <c r="H3386" s="0" t="s">
        <v>266</v>
      </c>
    </row>
    <row r="3387" customFormat="false" ht="14.4" hidden="false" customHeight="false" outlineLevel="0" collapsed="false">
      <c r="A3387" s="44" t="n">
        <v>43709</v>
      </c>
      <c r="B3387" s="0" t="n">
        <v>63</v>
      </c>
      <c r="D3387" s="0" t="s">
        <v>3253</v>
      </c>
      <c r="E3387" s="0" t="n">
        <v>11599</v>
      </c>
      <c r="G3387" s="0" t="s">
        <v>114</v>
      </c>
      <c r="H3387" s="0" t="s">
        <v>266</v>
      </c>
    </row>
    <row r="3388" customFormat="false" ht="14.4" hidden="false" customHeight="false" outlineLevel="0" collapsed="false">
      <c r="A3388" s="44" t="n">
        <v>43709</v>
      </c>
      <c r="B3388" s="0" t="n">
        <v>64</v>
      </c>
      <c r="D3388" s="0" t="s">
        <v>3253</v>
      </c>
      <c r="E3388" s="0" t="n">
        <v>11825</v>
      </c>
      <c r="G3388" s="0" t="s">
        <v>26</v>
      </c>
      <c r="H3388" s="0" t="s">
        <v>263</v>
      </c>
    </row>
    <row r="3389" customFormat="false" ht="14.4" hidden="false" customHeight="false" outlineLevel="0" collapsed="false">
      <c r="A3389" s="44" t="n">
        <v>43709</v>
      </c>
      <c r="B3389" s="0" t="n">
        <v>65</v>
      </c>
      <c r="D3389" s="0" t="s">
        <v>3253</v>
      </c>
      <c r="E3389" s="0" t="n">
        <v>12542</v>
      </c>
      <c r="G3389" s="0" t="s">
        <v>41</v>
      </c>
      <c r="H3389" s="0" t="s">
        <v>263</v>
      </c>
    </row>
    <row r="3390" customFormat="false" ht="14.4" hidden="false" customHeight="false" outlineLevel="0" collapsed="false">
      <c r="A3390" s="44" t="n">
        <v>43709</v>
      </c>
      <c r="B3390" s="0" t="n">
        <v>66</v>
      </c>
      <c r="D3390" s="0" t="s">
        <v>3253</v>
      </c>
      <c r="E3390" s="0" t="n">
        <v>13470</v>
      </c>
      <c r="G3390" s="0" t="s">
        <v>240</v>
      </c>
      <c r="H3390" s="0" t="s">
        <v>263</v>
      </c>
    </row>
    <row r="3391" customFormat="false" ht="14.4" hidden="false" customHeight="false" outlineLevel="0" collapsed="false">
      <c r="A3391" s="44" t="n">
        <v>43709</v>
      </c>
      <c r="B3391" s="0" t="n">
        <v>67</v>
      </c>
      <c r="D3391" s="0" t="s">
        <v>3253</v>
      </c>
      <c r="E3391" s="0" t="n">
        <v>12222</v>
      </c>
      <c r="G3391" s="0" t="s">
        <v>235</v>
      </c>
      <c r="H3391" s="0" t="s">
        <v>263</v>
      </c>
    </row>
    <row r="3392" customFormat="false" ht="14.4" hidden="false" customHeight="false" outlineLevel="0" collapsed="false">
      <c r="A3392" s="44" t="n">
        <v>43709</v>
      </c>
      <c r="B3392" s="0" t="n">
        <v>68</v>
      </c>
      <c r="D3392" s="0" t="s">
        <v>3253</v>
      </c>
      <c r="E3392" s="0" t="n">
        <v>11878</v>
      </c>
      <c r="G3392" s="0" t="s">
        <v>26</v>
      </c>
      <c r="H3392" s="0" t="s">
        <v>263</v>
      </c>
    </row>
    <row r="3393" customFormat="false" ht="14.4" hidden="false" customHeight="false" outlineLevel="0" collapsed="false">
      <c r="A3393" s="44" t="n">
        <v>43709</v>
      </c>
      <c r="B3393" s="0" t="n">
        <v>69</v>
      </c>
      <c r="D3393" s="0" t="s">
        <v>3253</v>
      </c>
      <c r="E3393" s="0" t="n">
        <v>11208</v>
      </c>
      <c r="G3393" s="0" t="s">
        <v>156</v>
      </c>
      <c r="H3393" s="0" t="s">
        <v>263</v>
      </c>
    </row>
    <row r="3394" customFormat="false" ht="14.4" hidden="false" customHeight="false" outlineLevel="0" collapsed="false">
      <c r="A3394" s="44" t="n">
        <v>43709</v>
      </c>
      <c r="B3394" s="0" t="n">
        <v>70</v>
      </c>
      <c r="D3394" s="0" t="s">
        <v>3253</v>
      </c>
      <c r="E3394" s="0" t="n">
        <v>13054</v>
      </c>
      <c r="G3394" s="0" t="s">
        <v>26</v>
      </c>
      <c r="H3394" s="0" t="s">
        <v>267</v>
      </c>
    </row>
    <row r="3395" customFormat="false" ht="14.4" hidden="false" customHeight="false" outlineLevel="0" collapsed="false">
      <c r="A3395" s="44" t="n">
        <v>43709</v>
      </c>
      <c r="B3395" s="0" t="n">
        <v>71</v>
      </c>
      <c r="D3395" s="0" t="s">
        <v>3253</v>
      </c>
      <c r="E3395" s="0" t="n">
        <v>14513</v>
      </c>
      <c r="G3395" s="0" t="s">
        <v>8</v>
      </c>
      <c r="H3395" s="0" t="s">
        <v>267</v>
      </c>
    </row>
    <row r="3396" customFormat="false" ht="14.4" hidden="false" customHeight="false" outlineLevel="0" collapsed="false">
      <c r="A3396" s="44" t="n">
        <v>43709</v>
      </c>
      <c r="B3396" s="0" t="n">
        <v>72</v>
      </c>
      <c r="D3396" s="0" t="s">
        <v>3253</v>
      </c>
      <c r="E3396" s="0" t="n">
        <v>14570</v>
      </c>
      <c r="G3396" s="0" t="s">
        <v>174</v>
      </c>
      <c r="H3396" s="0" t="s">
        <v>272</v>
      </c>
    </row>
    <row r="3397" customFormat="false" ht="14.4" hidden="false" customHeight="false" outlineLevel="0" collapsed="false">
      <c r="A3397" s="44" t="n">
        <v>43709</v>
      </c>
      <c r="B3397" s="0" t="n">
        <v>73</v>
      </c>
      <c r="D3397" s="0" t="s">
        <v>3253</v>
      </c>
      <c r="E3397" s="0" t="n">
        <v>14650</v>
      </c>
      <c r="G3397" s="0" t="s">
        <v>156</v>
      </c>
      <c r="H3397" s="0" t="s">
        <v>268</v>
      </c>
    </row>
    <row r="3398" customFormat="false" ht="14.4" hidden="false" customHeight="false" outlineLevel="0" collapsed="false">
      <c r="A3398" s="44" t="n">
        <v>43709</v>
      </c>
      <c r="B3398" s="0" t="n">
        <v>74</v>
      </c>
      <c r="D3398" s="0" t="s">
        <v>3253</v>
      </c>
      <c r="E3398" s="0" t="n">
        <v>14676</v>
      </c>
      <c r="G3398" s="0" t="s">
        <v>156</v>
      </c>
      <c r="H3398" s="0" t="s">
        <v>268</v>
      </c>
    </row>
    <row r="3399" customFormat="false" ht="14.4" hidden="false" customHeight="false" outlineLevel="0" collapsed="false">
      <c r="A3399" s="44" t="n">
        <v>43709</v>
      </c>
      <c r="B3399" s="0" t="n">
        <v>75</v>
      </c>
      <c r="D3399" s="0" t="s">
        <v>3253</v>
      </c>
      <c r="E3399" s="0" t="n">
        <v>14678</v>
      </c>
      <c r="G3399" s="0" t="s">
        <v>32</v>
      </c>
      <c r="H3399" s="0" t="s">
        <v>272</v>
      </c>
    </row>
    <row r="3400" customFormat="false" ht="14.4" hidden="false" customHeight="false" outlineLevel="0" collapsed="false">
      <c r="A3400" s="44" t="n">
        <v>43709</v>
      </c>
      <c r="B3400" s="0" t="n">
        <v>76</v>
      </c>
      <c r="D3400" s="0" t="s">
        <v>3253</v>
      </c>
      <c r="E3400" s="0" t="n">
        <v>14707</v>
      </c>
      <c r="G3400" s="0" t="s">
        <v>26</v>
      </c>
      <c r="H3400" s="0" t="s">
        <v>269</v>
      </c>
    </row>
    <row r="3401" customFormat="false" ht="14.4" hidden="false" customHeight="false" outlineLevel="0" collapsed="false">
      <c r="A3401" s="44" t="n">
        <v>43709</v>
      </c>
      <c r="B3401" s="0" t="n">
        <v>77</v>
      </c>
      <c r="D3401" s="0" t="s">
        <v>3253</v>
      </c>
      <c r="E3401" s="0" t="n">
        <v>14733</v>
      </c>
      <c r="G3401" s="0" t="s">
        <v>26</v>
      </c>
      <c r="H3401" s="0" t="s">
        <v>269</v>
      </c>
    </row>
    <row r="3402" customFormat="false" ht="14.4" hidden="false" customHeight="false" outlineLevel="0" collapsed="false">
      <c r="A3402" s="44" t="n">
        <v>43709</v>
      </c>
      <c r="B3402" s="0" t="n">
        <v>78</v>
      </c>
      <c r="D3402" s="0" t="s">
        <v>3253</v>
      </c>
      <c r="E3402" s="0" t="n">
        <v>14743</v>
      </c>
      <c r="G3402" s="0" t="s">
        <v>174</v>
      </c>
      <c r="H3402" s="0" t="s">
        <v>272</v>
      </c>
    </row>
    <row r="3403" customFormat="false" ht="14.4" hidden="false" customHeight="false" outlineLevel="0" collapsed="false">
      <c r="A3403" s="44" t="n">
        <v>43739</v>
      </c>
      <c r="B3403" s="0" t="n">
        <v>1</v>
      </c>
      <c r="D3403" s="0" t="s">
        <v>286</v>
      </c>
      <c r="E3403" s="0" t="n">
        <v>13945</v>
      </c>
      <c r="F3403" s="0" t="s">
        <v>3457</v>
      </c>
      <c r="G3403" s="0" t="s">
        <v>156</v>
      </c>
      <c r="H3403" s="0" t="s">
        <v>268</v>
      </c>
    </row>
    <row r="3404" customFormat="false" ht="14.4" hidden="false" customHeight="false" outlineLevel="0" collapsed="false">
      <c r="A3404" s="44" t="n">
        <v>43739</v>
      </c>
      <c r="B3404" s="0" t="n">
        <v>2</v>
      </c>
      <c r="D3404" s="0" t="s">
        <v>3253</v>
      </c>
      <c r="E3404" s="0" t="n">
        <v>9427</v>
      </c>
      <c r="G3404" s="0" t="s">
        <v>175</v>
      </c>
      <c r="H3404" s="0" t="s">
        <v>272</v>
      </c>
    </row>
    <row r="3405" customFormat="false" ht="14.4" hidden="false" customHeight="false" outlineLevel="0" collapsed="false">
      <c r="A3405" s="44" t="n">
        <v>43739</v>
      </c>
      <c r="B3405" s="0" t="n">
        <v>3</v>
      </c>
      <c r="D3405" s="0" t="s">
        <v>3253</v>
      </c>
      <c r="E3405" s="0" t="n">
        <v>11585</v>
      </c>
      <c r="G3405" s="0" t="s">
        <v>55</v>
      </c>
      <c r="H3405" s="0" t="s">
        <v>267</v>
      </c>
    </row>
    <row r="3406" customFormat="false" ht="14.4" hidden="false" customHeight="false" outlineLevel="0" collapsed="false">
      <c r="A3406" s="44" t="n">
        <v>43739</v>
      </c>
      <c r="B3406" s="0" t="n">
        <v>4</v>
      </c>
      <c r="D3406" s="0" t="s">
        <v>3253</v>
      </c>
      <c r="E3406" s="0" t="n">
        <v>11979</v>
      </c>
      <c r="G3406" s="0" t="s">
        <v>137</v>
      </c>
      <c r="H3406" s="0" t="s">
        <v>265</v>
      </c>
    </row>
    <row r="3407" customFormat="false" ht="14.4" hidden="false" customHeight="false" outlineLevel="0" collapsed="false">
      <c r="A3407" s="44" t="n">
        <v>43739</v>
      </c>
      <c r="B3407" s="0" t="n">
        <v>5</v>
      </c>
      <c r="D3407" s="0" t="s">
        <v>3253</v>
      </c>
      <c r="E3407" s="0" t="n">
        <v>12003</v>
      </c>
      <c r="G3407" s="0" t="s">
        <v>15</v>
      </c>
      <c r="H3407" s="0" t="s">
        <v>266</v>
      </c>
    </row>
    <row r="3408" customFormat="false" ht="14.4" hidden="false" customHeight="false" outlineLevel="0" collapsed="false">
      <c r="A3408" s="44" t="n">
        <v>43739</v>
      </c>
      <c r="B3408" s="0" t="n">
        <v>6</v>
      </c>
      <c r="D3408" s="0" t="s">
        <v>3253</v>
      </c>
      <c r="E3408" s="0" t="n">
        <v>12060</v>
      </c>
      <c r="G3408" s="0" t="s">
        <v>7</v>
      </c>
      <c r="H3408" s="0" t="s">
        <v>265</v>
      </c>
    </row>
    <row r="3409" customFormat="false" ht="14.4" hidden="false" customHeight="false" outlineLevel="0" collapsed="false">
      <c r="A3409" s="44" t="n">
        <v>43739</v>
      </c>
      <c r="B3409" s="0" t="n">
        <v>7</v>
      </c>
      <c r="D3409" s="0" t="s">
        <v>3253</v>
      </c>
      <c r="E3409" s="0" t="n">
        <v>12032</v>
      </c>
      <c r="G3409" s="0" t="s">
        <v>156</v>
      </c>
      <c r="H3409" s="0" t="s">
        <v>265</v>
      </c>
    </row>
    <row r="3410" customFormat="false" ht="14.4" hidden="false" customHeight="false" outlineLevel="0" collapsed="false">
      <c r="A3410" s="44" t="n">
        <v>43739</v>
      </c>
      <c r="B3410" s="0" t="n">
        <v>8</v>
      </c>
      <c r="D3410" s="0" t="s">
        <v>3253</v>
      </c>
      <c r="E3410" s="0" t="n">
        <v>12194</v>
      </c>
      <c r="G3410" s="0" t="s">
        <v>127</v>
      </c>
      <c r="H3410" s="0" t="s">
        <v>262</v>
      </c>
    </row>
    <row r="3411" customFormat="false" ht="14.4" hidden="false" customHeight="false" outlineLevel="0" collapsed="false">
      <c r="A3411" s="44" t="n">
        <v>43739</v>
      </c>
      <c r="B3411" s="0" t="n">
        <v>9</v>
      </c>
      <c r="D3411" s="0" t="s">
        <v>3253</v>
      </c>
      <c r="E3411" s="0" t="n">
        <v>12217</v>
      </c>
      <c r="G3411" s="0" t="s">
        <v>133</v>
      </c>
      <c r="H3411" s="0" t="s">
        <v>262</v>
      </c>
    </row>
    <row r="3412" customFormat="false" ht="14.4" hidden="false" customHeight="false" outlineLevel="0" collapsed="false">
      <c r="A3412" s="44" t="n">
        <v>43739</v>
      </c>
      <c r="B3412" s="0" t="n">
        <v>10</v>
      </c>
      <c r="D3412" s="0" t="s">
        <v>3253</v>
      </c>
      <c r="E3412" s="0" t="n">
        <v>12084</v>
      </c>
      <c r="G3412" s="0" t="s">
        <v>127</v>
      </c>
      <c r="H3412" s="0" t="s">
        <v>276</v>
      </c>
    </row>
    <row r="3413" customFormat="false" ht="14.4" hidden="false" customHeight="false" outlineLevel="0" collapsed="false">
      <c r="A3413" s="44" t="n">
        <v>43739</v>
      </c>
      <c r="B3413" s="0" t="n">
        <v>11</v>
      </c>
      <c r="D3413" s="0" t="s">
        <v>3253</v>
      </c>
      <c r="E3413" s="0" t="n">
        <v>10172</v>
      </c>
      <c r="G3413" s="0" t="s">
        <v>174</v>
      </c>
      <c r="H3413" s="0" t="s">
        <v>265</v>
      </c>
    </row>
    <row r="3414" customFormat="false" ht="14.4" hidden="false" customHeight="false" outlineLevel="0" collapsed="false">
      <c r="A3414" s="44" t="n">
        <v>43739</v>
      </c>
      <c r="B3414" s="0" t="n">
        <v>12</v>
      </c>
      <c r="D3414" s="0" t="s">
        <v>3253</v>
      </c>
      <c r="E3414" s="0" t="n">
        <v>11503</v>
      </c>
      <c r="G3414" s="0" t="s">
        <v>156</v>
      </c>
      <c r="H3414" s="0" t="s">
        <v>262</v>
      </c>
    </row>
    <row r="3415" customFormat="false" ht="14.4" hidden="false" customHeight="false" outlineLevel="0" collapsed="false">
      <c r="A3415" s="44" t="n">
        <v>43739</v>
      </c>
      <c r="B3415" s="0" t="n">
        <v>13</v>
      </c>
      <c r="D3415" s="0" t="s">
        <v>3253</v>
      </c>
      <c r="E3415" s="0" t="n">
        <v>10008</v>
      </c>
      <c r="G3415" s="0" t="s">
        <v>239</v>
      </c>
      <c r="H3415" s="0" t="s">
        <v>266</v>
      </c>
    </row>
    <row r="3416" customFormat="false" ht="14.4" hidden="false" customHeight="false" outlineLevel="0" collapsed="false">
      <c r="A3416" s="44" t="n">
        <v>43739</v>
      </c>
      <c r="B3416" s="0" t="n">
        <v>14</v>
      </c>
      <c r="D3416" s="0" t="s">
        <v>3253</v>
      </c>
      <c r="E3416" s="0" t="n">
        <v>8098</v>
      </c>
      <c r="G3416" s="0" t="s">
        <v>123</v>
      </c>
      <c r="H3416" s="0" t="s">
        <v>265</v>
      </c>
    </row>
    <row r="3417" customFormat="false" ht="14.4" hidden="false" customHeight="false" outlineLevel="0" collapsed="false">
      <c r="A3417" s="44" t="n">
        <v>43739</v>
      </c>
      <c r="B3417" s="0" t="n">
        <v>15</v>
      </c>
      <c r="D3417" s="0" t="s">
        <v>3253</v>
      </c>
      <c r="E3417" s="0" t="n">
        <v>9394</v>
      </c>
      <c r="G3417" s="0" t="s">
        <v>205</v>
      </c>
      <c r="H3417" s="0" t="s">
        <v>266</v>
      </c>
    </row>
    <row r="3418" customFormat="false" ht="14.4" hidden="false" customHeight="false" outlineLevel="0" collapsed="false">
      <c r="A3418" s="44" t="n">
        <v>43739</v>
      </c>
      <c r="B3418" s="0" t="n">
        <v>16</v>
      </c>
      <c r="D3418" s="0" t="s">
        <v>3253</v>
      </c>
      <c r="E3418" s="0" t="n">
        <v>7016</v>
      </c>
      <c r="G3418" s="0" t="s">
        <v>175</v>
      </c>
      <c r="H3418" s="0" t="s">
        <v>265</v>
      </c>
    </row>
    <row r="3419" customFormat="false" ht="14.4" hidden="false" customHeight="false" outlineLevel="0" collapsed="false">
      <c r="A3419" s="44" t="n">
        <v>43739</v>
      </c>
      <c r="B3419" s="0" t="n">
        <v>17</v>
      </c>
      <c r="D3419" s="0" t="s">
        <v>3253</v>
      </c>
      <c r="E3419" s="0" t="n">
        <v>12758</v>
      </c>
      <c r="G3419" s="0" t="s">
        <v>156</v>
      </c>
      <c r="H3419" s="0" t="s">
        <v>263</v>
      </c>
    </row>
    <row r="3420" customFormat="false" ht="14.4" hidden="false" customHeight="false" outlineLevel="0" collapsed="false">
      <c r="A3420" s="44" t="n">
        <v>43739</v>
      </c>
      <c r="B3420" s="0" t="n">
        <v>18</v>
      </c>
      <c r="D3420" s="0" t="s">
        <v>3253</v>
      </c>
      <c r="E3420" s="0" t="n">
        <v>12540</v>
      </c>
      <c r="G3420" s="0" t="s">
        <v>73</v>
      </c>
      <c r="H3420" s="0" t="s">
        <v>266</v>
      </c>
    </row>
    <row r="3421" customFormat="false" ht="14.4" hidden="false" customHeight="false" outlineLevel="0" collapsed="false">
      <c r="A3421" s="44" t="n">
        <v>43739</v>
      </c>
      <c r="B3421" s="0" t="n">
        <v>19</v>
      </c>
      <c r="D3421" s="0" t="s">
        <v>3253</v>
      </c>
      <c r="E3421" s="0" t="n">
        <v>12220</v>
      </c>
      <c r="G3421" s="0" t="s">
        <v>26</v>
      </c>
      <c r="H3421" s="0" t="s">
        <v>263</v>
      </c>
    </row>
    <row r="3422" customFormat="false" ht="14.4" hidden="false" customHeight="false" outlineLevel="0" collapsed="false">
      <c r="A3422" s="44" t="n">
        <v>43739</v>
      </c>
      <c r="B3422" s="0" t="n">
        <v>20</v>
      </c>
      <c r="D3422" s="0" t="s">
        <v>3253</v>
      </c>
      <c r="E3422" s="0" t="n">
        <v>13194</v>
      </c>
      <c r="G3422" s="0" t="s">
        <v>123</v>
      </c>
      <c r="H3422" s="0" t="s">
        <v>268</v>
      </c>
    </row>
    <row r="3423" customFormat="false" ht="14.4" hidden="false" customHeight="false" outlineLevel="0" collapsed="false">
      <c r="A3423" s="44" t="n">
        <v>43739</v>
      </c>
      <c r="B3423" s="0" t="n">
        <v>21</v>
      </c>
      <c r="D3423" s="0" t="s">
        <v>3253</v>
      </c>
      <c r="E3423" s="0" t="n">
        <v>13193</v>
      </c>
      <c r="G3423" s="0" t="s">
        <v>112</v>
      </c>
      <c r="H3423" s="0" t="s">
        <v>268</v>
      </c>
    </row>
    <row r="3424" customFormat="false" ht="14.4" hidden="false" customHeight="false" outlineLevel="0" collapsed="false">
      <c r="A3424" s="44" t="n">
        <v>43739</v>
      </c>
      <c r="B3424" s="0" t="n">
        <v>22</v>
      </c>
      <c r="D3424" s="0" t="s">
        <v>3253</v>
      </c>
      <c r="E3424" s="0" t="n">
        <v>9949</v>
      </c>
      <c r="G3424" s="0" t="s">
        <v>133</v>
      </c>
      <c r="H3424" s="0" t="s">
        <v>266</v>
      </c>
    </row>
    <row r="3425" customFormat="false" ht="14.4" hidden="false" customHeight="false" outlineLevel="0" collapsed="false">
      <c r="A3425" s="44" t="n">
        <v>43739</v>
      </c>
      <c r="B3425" s="0" t="n">
        <v>23</v>
      </c>
      <c r="D3425" s="0" t="s">
        <v>3253</v>
      </c>
      <c r="E3425" s="0" t="n">
        <v>10665</v>
      </c>
      <c r="G3425" s="0" t="s">
        <v>17</v>
      </c>
      <c r="H3425" s="0" t="s">
        <v>266</v>
      </c>
    </row>
    <row r="3426" customFormat="false" ht="14.4" hidden="false" customHeight="false" outlineLevel="0" collapsed="false">
      <c r="A3426" s="44" t="n">
        <v>43739</v>
      </c>
      <c r="B3426" s="0" t="n">
        <v>24</v>
      </c>
      <c r="D3426" s="0" t="s">
        <v>3253</v>
      </c>
      <c r="E3426" s="0" t="n">
        <v>13570</v>
      </c>
      <c r="G3426" s="0" t="s">
        <v>107</v>
      </c>
      <c r="H3426" s="0" t="s">
        <v>267</v>
      </c>
    </row>
    <row r="3427" customFormat="false" ht="14.4" hidden="false" customHeight="false" outlineLevel="0" collapsed="false">
      <c r="A3427" s="44" t="n">
        <v>43739</v>
      </c>
      <c r="B3427" s="0" t="n">
        <v>25</v>
      </c>
      <c r="D3427" s="0" t="s">
        <v>3253</v>
      </c>
      <c r="E3427" s="0" t="n">
        <v>2213</v>
      </c>
      <c r="G3427" s="0" t="s">
        <v>251</v>
      </c>
      <c r="H3427" s="0" t="s">
        <v>267</v>
      </c>
    </row>
    <row r="3428" customFormat="false" ht="14.4" hidden="false" customHeight="false" outlineLevel="0" collapsed="false">
      <c r="A3428" s="44" t="n">
        <v>43739</v>
      </c>
      <c r="B3428" s="0" t="n">
        <v>26</v>
      </c>
      <c r="D3428" s="0" t="s">
        <v>3253</v>
      </c>
      <c r="E3428" s="0" t="n">
        <v>13929</v>
      </c>
      <c r="G3428" s="0" t="s">
        <v>127</v>
      </c>
      <c r="H3428" s="0" t="s">
        <v>268</v>
      </c>
    </row>
    <row r="3429" customFormat="false" ht="14.4" hidden="false" customHeight="false" outlineLevel="0" collapsed="false">
      <c r="A3429" s="44" t="n">
        <v>43739</v>
      </c>
      <c r="B3429" s="0" t="n">
        <v>27</v>
      </c>
      <c r="D3429" s="0" t="s">
        <v>3253</v>
      </c>
      <c r="E3429" s="0" t="n">
        <v>12334</v>
      </c>
      <c r="G3429" s="0" t="s">
        <v>107</v>
      </c>
      <c r="H3429" s="0" t="s">
        <v>268</v>
      </c>
    </row>
    <row r="3430" customFormat="false" ht="14.4" hidden="false" customHeight="false" outlineLevel="0" collapsed="false">
      <c r="A3430" s="44" t="n">
        <v>43739</v>
      </c>
      <c r="B3430" s="0" t="n">
        <v>28</v>
      </c>
      <c r="D3430" s="0" t="s">
        <v>3253</v>
      </c>
      <c r="E3430" s="0" t="n">
        <v>12537</v>
      </c>
      <c r="G3430" s="0" t="s">
        <v>249</v>
      </c>
      <c r="H3430" s="0" t="s">
        <v>265</v>
      </c>
    </row>
    <row r="3431" customFormat="false" ht="14.4" hidden="false" customHeight="false" outlineLevel="0" collapsed="false">
      <c r="A3431" s="44" t="n">
        <v>43739</v>
      </c>
      <c r="B3431" s="0" t="n">
        <v>29</v>
      </c>
      <c r="D3431" s="0" t="s">
        <v>3253</v>
      </c>
      <c r="E3431" s="0" t="n">
        <v>11286</v>
      </c>
      <c r="G3431" s="0" t="s">
        <v>22</v>
      </c>
      <c r="H3431" s="0" t="s">
        <v>265</v>
      </c>
    </row>
    <row r="3432" customFormat="false" ht="14.4" hidden="false" customHeight="false" outlineLevel="0" collapsed="false">
      <c r="A3432" s="44" t="n">
        <v>43739</v>
      </c>
      <c r="B3432" s="0" t="n">
        <v>30</v>
      </c>
      <c r="D3432" s="0" t="s">
        <v>3253</v>
      </c>
      <c r="E3432" s="0" t="n">
        <v>13953</v>
      </c>
      <c r="G3432" s="0" t="s">
        <v>73</v>
      </c>
      <c r="H3432" s="0" t="s">
        <v>265</v>
      </c>
    </row>
    <row r="3433" customFormat="false" ht="14.4" hidden="false" customHeight="false" outlineLevel="0" collapsed="false">
      <c r="A3433" s="44" t="n">
        <v>43739</v>
      </c>
      <c r="B3433" s="0" t="n">
        <v>31</v>
      </c>
      <c r="D3433" s="0" t="s">
        <v>3253</v>
      </c>
      <c r="E3433" s="0" t="n">
        <v>14022</v>
      </c>
      <c r="G3433" s="0" t="s">
        <v>175</v>
      </c>
      <c r="H3433" s="0" t="s">
        <v>267</v>
      </c>
    </row>
    <row r="3434" customFormat="false" ht="14.4" hidden="false" customHeight="false" outlineLevel="0" collapsed="false">
      <c r="A3434" s="44" t="n">
        <v>43739</v>
      </c>
      <c r="B3434" s="0" t="n">
        <v>32</v>
      </c>
      <c r="D3434" s="0" t="s">
        <v>3253</v>
      </c>
      <c r="E3434" s="0" t="n">
        <v>13804</v>
      </c>
      <c r="G3434" s="0" t="s">
        <v>112</v>
      </c>
      <c r="H3434" s="0" t="s">
        <v>265</v>
      </c>
    </row>
    <row r="3435" customFormat="false" ht="14.4" hidden="false" customHeight="false" outlineLevel="0" collapsed="false">
      <c r="A3435" s="44" t="n">
        <v>43739</v>
      </c>
      <c r="B3435" s="0" t="n">
        <v>33</v>
      </c>
      <c r="D3435" s="0" t="s">
        <v>3253</v>
      </c>
      <c r="E3435" s="0" t="n">
        <v>14114</v>
      </c>
      <c r="G3435" s="0" t="s">
        <v>156</v>
      </c>
      <c r="H3435" s="0" t="s">
        <v>270</v>
      </c>
    </row>
    <row r="3436" customFormat="false" ht="14.4" hidden="false" customHeight="false" outlineLevel="0" collapsed="false">
      <c r="A3436" s="44" t="n">
        <v>43739</v>
      </c>
      <c r="B3436" s="0" t="n">
        <v>34</v>
      </c>
      <c r="D3436" s="0" t="s">
        <v>3253</v>
      </c>
      <c r="E3436" s="0" t="n">
        <v>14170</v>
      </c>
      <c r="G3436" s="0" t="s">
        <v>107</v>
      </c>
      <c r="H3436" s="0" t="s">
        <v>270</v>
      </c>
    </row>
    <row r="3437" customFormat="false" ht="14.4" hidden="false" customHeight="false" outlineLevel="0" collapsed="false">
      <c r="A3437" s="44" t="n">
        <v>43739</v>
      </c>
      <c r="B3437" s="0" t="n">
        <v>35</v>
      </c>
      <c r="D3437" s="0" t="s">
        <v>3253</v>
      </c>
      <c r="E3437" s="0" t="n">
        <v>11560</v>
      </c>
      <c r="G3437" s="0" t="s">
        <v>239</v>
      </c>
      <c r="H3437" s="0" t="s">
        <v>266</v>
      </c>
    </row>
    <row r="3438" customFormat="false" ht="14.4" hidden="false" customHeight="false" outlineLevel="0" collapsed="false">
      <c r="A3438" s="44" t="n">
        <v>43739</v>
      </c>
      <c r="B3438" s="0" t="n">
        <v>36</v>
      </c>
      <c r="D3438" s="0" t="s">
        <v>3253</v>
      </c>
      <c r="E3438" s="0" t="n">
        <v>11289</v>
      </c>
      <c r="G3438" s="0" t="s">
        <v>239</v>
      </c>
      <c r="H3438" s="0" t="s">
        <v>265</v>
      </c>
    </row>
    <row r="3439" customFormat="false" ht="14.4" hidden="false" customHeight="false" outlineLevel="0" collapsed="false">
      <c r="A3439" s="44" t="n">
        <v>43739</v>
      </c>
      <c r="B3439" s="0" t="n">
        <v>37</v>
      </c>
      <c r="D3439" s="0" t="s">
        <v>3253</v>
      </c>
      <c r="E3439" s="0" t="n">
        <v>12301</v>
      </c>
      <c r="G3439" s="0" t="s">
        <v>239</v>
      </c>
      <c r="H3439" s="0" t="s">
        <v>265</v>
      </c>
    </row>
    <row r="3440" customFormat="false" ht="14.4" hidden="false" customHeight="false" outlineLevel="0" collapsed="false">
      <c r="A3440" s="44" t="n">
        <v>43739</v>
      </c>
      <c r="B3440" s="0" t="n">
        <v>38</v>
      </c>
      <c r="D3440" s="0" t="s">
        <v>3253</v>
      </c>
      <c r="E3440" s="0" t="n">
        <v>10864</v>
      </c>
      <c r="G3440" s="0" t="s">
        <v>251</v>
      </c>
      <c r="H3440" s="0" t="s">
        <v>266</v>
      </c>
    </row>
    <row r="3441" customFormat="false" ht="14.4" hidden="false" customHeight="false" outlineLevel="0" collapsed="false">
      <c r="A3441" s="44" t="n">
        <v>43739</v>
      </c>
      <c r="B3441" s="0" t="n">
        <v>39</v>
      </c>
      <c r="D3441" s="0" t="s">
        <v>3253</v>
      </c>
      <c r="E3441" s="0" t="n">
        <v>6123</v>
      </c>
      <c r="G3441" s="0" t="s">
        <v>242</v>
      </c>
      <c r="H3441" s="0" t="s">
        <v>265</v>
      </c>
    </row>
    <row r="3442" customFormat="false" ht="14.4" hidden="false" customHeight="false" outlineLevel="0" collapsed="false">
      <c r="A3442" s="44" t="n">
        <v>43739</v>
      </c>
      <c r="B3442" s="0" t="n">
        <v>40</v>
      </c>
      <c r="D3442" s="0" t="s">
        <v>3253</v>
      </c>
      <c r="E3442" s="0" t="n">
        <v>8873</v>
      </c>
      <c r="G3442" s="0" t="s">
        <v>123</v>
      </c>
      <c r="H3442" s="0" t="s">
        <v>266</v>
      </c>
    </row>
    <row r="3443" customFormat="false" ht="14.4" hidden="false" customHeight="false" outlineLevel="0" collapsed="false">
      <c r="A3443" s="44" t="n">
        <v>43739</v>
      </c>
      <c r="B3443" s="0" t="n">
        <v>41</v>
      </c>
      <c r="D3443" s="0" t="s">
        <v>3253</v>
      </c>
      <c r="E3443" s="0" t="n">
        <v>4613</v>
      </c>
      <c r="G3443" s="0" t="s">
        <v>157</v>
      </c>
      <c r="H3443" s="0" t="s">
        <v>265</v>
      </c>
    </row>
    <row r="3444" customFormat="false" ht="14.4" hidden="false" customHeight="false" outlineLevel="0" collapsed="false">
      <c r="A3444" s="44" t="n">
        <v>43739</v>
      </c>
      <c r="B3444" s="0" t="n">
        <v>42</v>
      </c>
      <c r="D3444" s="0" t="s">
        <v>3253</v>
      </c>
      <c r="E3444" s="0" t="n">
        <v>8101</v>
      </c>
      <c r="G3444" s="0" t="s">
        <v>65</v>
      </c>
      <c r="H3444" s="0" t="s">
        <v>266</v>
      </c>
    </row>
    <row r="3445" customFormat="false" ht="14.4" hidden="false" customHeight="false" outlineLevel="0" collapsed="false">
      <c r="A3445" s="44" t="n">
        <v>43739</v>
      </c>
      <c r="B3445" s="0" t="n">
        <v>43</v>
      </c>
      <c r="D3445" s="0" t="s">
        <v>3253</v>
      </c>
      <c r="E3445" s="0" t="n">
        <v>11827</v>
      </c>
      <c r="G3445" s="0" t="s">
        <v>26</v>
      </c>
      <c r="H3445" s="0" t="s">
        <v>266</v>
      </c>
    </row>
    <row r="3446" customFormat="false" ht="14.4" hidden="false" customHeight="false" outlineLevel="0" collapsed="false">
      <c r="A3446" s="44" t="n">
        <v>43739</v>
      </c>
      <c r="B3446" s="0" t="n">
        <v>44</v>
      </c>
      <c r="D3446" s="0" t="s">
        <v>3253</v>
      </c>
      <c r="E3446" s="0" t="n">
        <v>13791</v>
      </c>
      <c r="G3446" s="0" t="s">
        <v>252</v>
      </c>
      <c r="H3446" s="0" t="s">
        <v>265</v>
      </c>
    </row>
    <row r="3447" customFormat="false" ht="14.4" hidden="false" customHeight="false" outlineLevel="0" collapsed="false">
      <c r="A3447" s="44" t="n">
        <v>43739</v>
      </c>
      <c r="B3447" s="0" t="n">
        <v>45</v>
      </c>
      <c r="D3447" s="0" t="s">
        <v>3253</v>
      </c>
      <c r="E3447" s="0" t="n">
        <v>10664</v>
      </c>
      <c r="G3447" s="0" t="s">
        <v>17</v>
      </c>
      <c r="H3447" s="0" t="s">
        <v>265</v>
      </c>
    </row>
    <row r="3448" customFormat="false" ht="14.4" hidden="false" customHeight="false" outlineLevel="0" collapsed="false">
      <c r="A3448" s="44" t="n">
        <v>43739</v>
      </c>
      <c r="B3448" s="0" t="n">
        <v>46</v>
      </c>
      <c r="D3448" s="0" t="s">
        <v>3253</v>
      </c>
      <c r="E3448" s="0" t="n">
        <v>12177</v>
      </c>
      <c r="G3448" s="0" t="s">
        <v>174</v>
      </c>
      <c r="H3448" s="0" t="s">
        <v>263</v>
      </c>
    </row>
    <row r="3449" customFormat="false" ht="14.4" hidden="false" customHeight="false" outlineLevel="0" collapsed="false">
      <c r="A3449" s="44" t="n">
        <v>43739</v>
      </c>
      <c r="B3449" s="0" t="n">
        <v>47</v>
      </c>
      <c r="D3449" s="0" t="s">
        <v>3253</v>
      </c>
      <c r="E3449" s="0" t="n">
        <v>12536</v>
      </c>
      <c r="G3449" s="0" t="s">
        <v>22</v>
      </c>
      <c r="H3449" s="0" t="s">
        <v>263</v>
      </c>
    </row>
    <row r="3450" customFormat="false" ht="14.4" hidden="false" customHeight="false" outlineLevel="0" collapsed="false">
      <c r="A3450" s="44" t="n">
        <v>43739</v>
      </c>
      <c r="B3450" s="0" t="n">
        <v>48</v>
      </c>
      <c r="D3450" s="0" t="s">
        <v>3253</v>
      </c>
      <c r="E3450" s="0" t="n">
        <v>12262</v>
      </c>
      <c r="G3450" s="0" t="s">
        <v>123</v>
      </c>
      <c r="H3450" s="0" t="s">
        <v>263</v>
      </c>
    </row>
    <row r="3451" customFormat="false" ht="14.4" hidden="false" customHeight="false" outlineLevel="0" collapsed="false">
      <c r="A3451" s="44" t="n">
        <v>43739</v>
      </c>
      <c r="B3451" s="0" t="n">
        <v>49</v>
      </c>
      <c r="D3451" s="0" t="s">
        <v>3253</v>
      </c>
      <c r="E3451" s="0" t="n">
        <v>11207</v>
      </c>
      <c r="G3451" s="0" t="s">
        <v>251</v>
      </c>
      <c r="H3451" s="0" t="s">
        <v>263</v>
      </c>
    </row>
    <row r="3452" customFormat="false" ht="14.4" hidden="false" customHeight="false" outlineLevel="0" collapsed="false">
      <c r="A3452" s="44" t="n">
        <v>43739</v>
      </c>
      <c r="B3452" s="0" t="n">
        <v>50</v>
      </c>
      <c r="D3452" s="0" t="s">
        <v>3253</v>
      </c>
      <c r="E3452" s="0" t="n">
        <v>10860</v>
      </c>
      <c r="G3452" s="0" t="s">
        <v>189</v>
      </c>
      <c r="H3452" s="0" t="s">
        <v>263</v>
      </c>
    </row>
    <row r="3453" customFormat="false" ht="14.4" hidden="false" customHeight="false" outlineLevel="0" collapsed="false">
      <c r="A3453" s="44" t="n">
        <v>43739</v>
      </c>
      <c r="B3453" s="0" t="n">
        <v>51</v>
      </c>
      <c r="D3453" s="0" t="s">
        <v>3253</v>
      </c>
      <c r="E3453" s="0" t="n">
        <v>14097</v>
      </c>
      <c r="G3453" s="0" t="s">
        <v>27</v>
      </c>
      <c r="H3453" s="0" t="s">
        <v>270</v>
      </c>
    </row>
    <row r="3454" customFormat="false" ht="14.4" hidden="false" customHeight="false" outlineLevel="0" collapsed="false">
      <c r="A3454" s="44" t="n">
        <v>43739</v>
      </c>
      <c r="B3454" s="0" t="n">
        <v>52</v>
      </c>
      <c r="D3454" s="0" t="s">
        <v>3253</v>
      </c>
      <c r="E3454" s="0" t="n">
        <v>10351</v>
      </c>
      <c r="G3454" s="0" t="s">
        <v>140</v>
      </c>
      <c r="H3454" s="0" t="s">
        <v>261</v>
      </c>
    </row>
    <row r="3455" customFormat="false" ht="14.4" hidden="false" customHeight="false" outlineLevel="0" collapsed="false">
      <c r="A3455" s="44" t="n">
        <v>43739</v>
      </c>
      <c r="B3455" s="0" t="n">
        <v>53</v>
      </c>
      <c r="D3455" s="0" t="s">
        <v>3253</v>
      </c>
      <c r="E3455" s="0" t="n">
        <v>12836</v>
      </c>
      <c r="G3455" s="0" t="s">
        <v>21</v>
      </c>
      <c r="H3455" s="0" t="s">
        <v>267</v>
      </c>
    </row>
    <row r="3456" customFormat="false" ht="14.4" hidden="false" customHeight="false" outlineLevel="0" collapsed="false">
      <c r="A3456" s="44" t="n">
        <v>43739</v>
      </c>
      <c r="B3456" s="0" t="n">
        <v>54</v>
      </c>
      <c r="D3456" s="0" t="s">
        <v>3253</v>
      </c>
      <c r="E3456" s="0" t="n">
        <v>14533</v>
      </c>
      <c r="G3456" s="0" t="s">
        <v>127</v>
      </c>
      <c r="H3456" s="0" t="s">
        <v>270</v>
      </c>
    </row>
    <row r="3457" customFormat="false" ht="14.4" hidden="false" customHeight="false" outlineLevel="0" collapsed="false">
      <c r="A3457" s="44" t="n">
        <v>43739</v>
      </c>
      <c r="B3457" s="0" t="n">
        <v>55</v>
      </c>
      <c r="D3457" s="0" t="s">
        <v>3253</v>
      </c>
      <c r="E3457" s="0" t="n">
        <v>11984</v>
      </c>
      <c r="G3457" s="0" t="s">
        <v>157</v>
      </c>
      <c r="H3457" s="0" t="s">
        <v>265</v>
      </c>
    </row>
    <row r="3458" customFormat="false" ht="14.4" hidden="false" customHeight="false" outlineLevel="0" collapsed="false">
      <c r="A3458" s="44" t="n">
        <v>43739</v>
      </c>
      <c r="B3458" s="0" t="n">
        <v>56</v>
      </c>
      <c r="D3458" s="0" t="s">
        <v>3253</v>
      </c>
      <c r="E3458" s="0" t="n">
        <v>7386</v>
      </c>
      <c r="G3458" s="0" t="s">
        <v>189</v>
      </c>
      <c r="H3458" s="0" t="s">
        <v>265</v>
      </c>
    </row>
    <row r="3459" customFormat="false" ht="14.4" hidden="false" customHeight="false" outlineLevel="0" collapsed="false">
      <c r="A3459" s="44" t="n">
        <v>43739</v>
      </c>
      <c r="B3459" s="0" t="n">
        <v>57</v>
      </c>
      <c r="D3459" s="0" t="s">
        <v>3253</v>
      </c>
      <c r="E3459" s="0" t="n">
        <v>14335</v>
      </c>
      <c r="G3459" s="0" t="s">
        <v>133</v>
      </c>
      <c r="H3459" s="0" t="s">
        <v>273</v>
      </c>
    </row>
    <row r="3460" customFormat="false" ht="14.4" hidden="false" customHeight="false" outlineLevel="0" collapsed="false">
      <c r="A3460" s="44" t="n">
        <v>43739</v>
      </c>
      <c r="B3460" s="0" t="n">
        <v>58</v>
      </c>
      <c r="D3460" s="0" t="s">
        <v>2932</v>
      </c>
      <c r="E3460" s="0" t="n">
        <v>14700</v>
      </c>
      <c r="F3460" s="0" t="s">
        <v>3458</v>
      </c>
      <c r="G3460" s="0" t="s">
        <v>177</v>
      </c>
      <c r="H3460" s="0" t="s">
        <v>272</v>
      </c>
    </row>
    <row r="3461" customFormat="false" ht="14.4" hidden="false" customHeight="false" outlineLevel="0" collapsed="false">
      <c r="A3461" s="44" t="n">
        <v>43739</v>
      </c>
      <c r="B3461" s="0" t="n">
        <v>59</v>
      </c>
      <c r="D3461" s="0" t="s">
        <v>2932</v>
      </c>
      <c r="E3461" s="0" t="n">
        <v>14701</v>
      </c>
      <c r="F3461" s="0" t="s">
        <v>3459</v>
      </c>
      <c r="G3461" s="0" t="s">
        <v>177</v>
      </c>
      <c r="H3461" s="0" t="s">
        <v>272</v>
      </c>
    </row>
    <row r="3462" customFormat="false" ht="14.4" hidden="false" customHeight="false" outlineLevel="0" collapsed="false">
      <c r="A3462" s="44" t="n">
        <v>43739</v>
      </c>
      <c r="B3462" s="0" t="n">
        <v>60</v>
      </c>
      <c r="D3462" s="0" t="s">
        <v>2932</v>
      </c>
      <c r="E3462" s="0" t="n">
        <v>14702</v>
      </c>
      <c r="F3462" s="0" t="s">
        <v>3460</v>
      </c>
      <c r="G3462" s="0" t="s">
        <v>177</v>
      </c>
      <c r="H3462" s="0" t="s">
        <v>272</v>
      </c>
    </row>
    <row r="3463" customFormat="false" ht="14.4" hidden="false" customHeight="false" outlineLevel="0" collapsed="false">
      <c r="A3463" s="44" t="n">
        <v>43739</v>
      </c>
      <c r="B3463" s="0" t="n">
        <v>61</v>
      </c>
      <c r="D3463" s="0" t="s">
        <v>3253</v>
      </c>
      <c r="E3463" s="0" t="n">
        <v>14737</v>
      </c>
      <c r="G3463" s="0" t="s">
        <v>32</v>
      </c>
      <c r="H3463" s="0" t="s">
        <v>268</v>
      </c>
    </row>
    <row r="3464" customFormat="false" ht="14.4" hidden="false" customHeight="false" outlineLevel="0" collapsed="false">
      <c r="A3464" s="44" t="n">
        <v>43739</v>
      </c>
      <c r="B3464" s="0" t="n">
        <v>62</v>
      </c>
      <c r="D3464" s="0" t="s">
        <v>3253</v>
      </c>
      <c r="E3464" s="0" t="n">
        <v>11407</v>
      </c>
      <c r="G3464" s="0" t="s">
        <v>205</v>
      </c>
      <c r="H3464" s="0" t="s">
        <v>265</v>
      </c>
    </row>
    <row r="3465" customFormat="false" ht="14.4" hidden="false" customHeight="false" outlineLevel="0" collapsed="false">
      <c r="A3465" s="44" t="n">
        <v>43770</v>
      </c>
      <c r="B3465" s="0" t="n">
        <v>1</v>
      </c>
      <c r="D3465" s="0" t="s">
        <v>3271</v>
      </c>
      <c r="E3465" s="0" t="n">
        <v>969</v>
      </c>
      <c r="F3465" s="0" t="s">
        <v>3461</v>
      </c>
      <c r="G3465" s="0" t="s">
        <v>241</v>
      </c>
      <c r="H3465" s="0" t="s">
        <v>265</v>
      </c>
    </row>
    <row r="3466" customFormat="false" ht="14.4" hidden="false" customHeight="false" outlineLevel="0" collapsed="false">
      <c r="A3466" s="44" t="n">
        <v>43770</v>
      </c>
      <c r="B3466" s="0" t="n">
        <v>2</v>
      </c>
      <c r="D3466" s="0" t="s">
        <v>2932</v>
      </c>
      <c r="E3466" s="0" t="n">
        <v>3818</v>
      </c>
      <c r="F3466" s="0" t="s">
        <v>3462</v>
      </c>
      <c r="G3466" s="0" t="s">
        <v>239</v>
      </c>
      <c r="H3466" s="0" t="s">
        <v>265</v>
      </c>
    </row>
    <row r="3467" customFormat="false" ht="14.4" hidden="false" customHeight="false" outlineLevel="0" collapsed="false">
      <c r="A3467" s="44" t="n">
        <v>43770</v>
      </c>
      <c r="B3467" s="0" t="n">
        <v>3</v>
      </c>
      <c r="D3467" s="0" t="s">
        <v>3253</v>
      </c>
      <c r="E3467" s="0" t="n">
        <v>11692</v>
      </c>
      <c r="G3467" s="0" t="s">
        <v>105</v>
      </c>
      <c r="H3467" s="0" t="s">
        <v>267</v>
      </c>
    </row>
    <row r="3468" customFormat="false" ht="14.4" hidden="false" customHeight="false" outlineLevel="0" collapsed="false">
      <c r="A3468" s="44" t="n">
        <v>43770</v>
      </c>
      <c r="B3468" s="0" t="n">
        <v>4</v>
      </c>
      <c r="D3468" s="0" t="s">
        <v>3253</v>
      </c>
      <c r="E3468" s="0" t="n">
        <v>12387</v>
      </c>
      <c r="G3468" s="0" t="s">
        <v>123</v>
      </c>
      <c r="H3468" s="0" t="s">
        <v>268</v>
      </c>
    </row>
    <row r="3469" customFormat="false" ht="14.4" hidden="false" customHeight="false" outlineLevel="0" collapsed="false">
      <c r="A3469" s="44" t="n">
        <v>43770</v>
      </c>
      <c r="B3469" s="0" t="n">
        <v>5</v>
      </c>
      <c r="D3469" s="0" t="s">
        <v>3253</v>
      </c>
      <c r="E3469" s="0" t="n">
        <v>10669</v>
      </c>
      <c r="G3469" s="0" t="s">
        <v>48</v>
      </c>
      <c r="H3469" s="0" t="s">
        <v>265</v>
      </c>
    </row>
    <row r="3470" customFormat="false" ht="14.4" hidden="false" customHeight="false" outlineLevel="0" collapsed="false">
      <c r="A3470" s="44" t="n">
        <v>43770</v>
      </c>
      <c r="B3470" s="0" t="n">
        <v>6</v>
      </c>
      <c r="D3470" s="0" t="s">
        <v>3253</v>
      </c>
      <c r="E3470" s="0" t="n">
        <v>13135</v>
      </c>
      <c r="G3470" s="0" t="s">
        <v>17</v>
      </c>
      <c r="H3470" s="0" t="s">
        <v>264</v>
      </c>
    </row>
    <row r="3471" customFormat="false" ht="14.4" hidden="false" customHeight="false" outlineLevel="0" collapsed="false">
      <c r="A3471" s="44" t="n">
        <v>43770</v>
      </c>
      <c r="B3471" s="0" t="n">
        <v>7</v>
      </c>
      <c r="D3471" s="0" t="s">
        <v>3253</v>
      </c>
      <c r="E3471" s="0" t="n">
        <v>5218</v>
      </c>
      <c r="G3471" s="0" t="s">
        <v>133</v>
      </c>
      <c r="H3471" s="0" t="s">
        <v>265</v>
      </c>
    </row>
    <row r="3472" customFormat="false" ht="14.4" hidden="false" customHeight="false" outlineLevel="0" collapsed="false">
      <c r="A3472" s="44" t="n">
        <v>43770</v>
      </c>
      <c r="B3472" s="0" t="n">
        <v>8</v>
      </c>
      <c r="D3472" s="0" t="s">
        <v>3253</v>
      </c>
      <c r="E3472" s="0" t="n">
        <v>13626</v>
      </c>
      <c r="G3472" s="0" t="s">
        <v>174</v>
      </c>
      <c r="H3472" s="0" t="s">
        <v>267</v>
      </c>
    </row>
    <row r="3473" customFormat="false" ht="14.4" hidden="false" customHeight="false" outlineLevel="0" collapsed="false">
      <c r="A3473" s="44" t="n">
        <v>43770</v>
      </c>
      <c r="B3473" s="0" t="n">
        <v>9</v>
      </c>
      <c r="D3473" s="0" t="s">
        <v>3253</v>
      </c>
      <c r="E3473" s="0" t="n">
        <v>13138</v>
      </c>
      <c r="G3473" s="0" t="s">
        <v>133</v>
      </c>
      <c r="H3473" s="0" t="s">
        <v>269</v>
      </c>
    </row>
    <row r="3474" customFormat="false" ht="14.4" hidden="false" customHeight="false" outlineLevel="0" collapsed="false">
      <c r="A3474" s="44" t="n">
        <v>43770</v>
      </c>
      <c r="B3474" s="0" t="n">
        <v>10</v>
      </c>
      <c r="D3474" s="0" t="s">
        <v>3253</v>
      </c>
      <c r="E3474" s="0" t="n">
        <v>12017</v>
      </c>
      <c r="G3474" s="0" t="s">
        <v>10</v>
      </c>
      <c r="H3474" s="0" t="s">
        <v>265</v>
      </c>
    </row>
    <row r="3475" customFormat="false" ht="14.4" hidden="false" customHeight="false" outlineLevel="0" collapsed="false">
      <c r="A3475" s="44" t="n">
        <v>43770</v>
      </c>
      <c r="B3475" s="0" t="n">
        <v>11</v>
      </c>
      <c r="D3475" s="0" t="s">
        <v>3253</v>
      </c>
      <c r="E3475" s="0" t="n">
        <v>3944</v>
      </c>
      <c r="G3475" s="0" t="s">
        <v>127</v>
      </c>
      <c r="H3475" s="0" t="s">
        <v>265</v>
      </c>
    </row>
    <row r="3476" customFormat="false" ht="14.4" hidden="false" customHeight="false" outlineLevel="0" collapsed="false">
      <c r="A3476" s="44" t="n">
        <v>43770</v>
      </c>
      <c r="B3476" s="0" t="n">
        <v>12</v>
      </c>
      <c r="D3476" s="0" t="s">
        <v>3253</v>
      </c>
      <c r="E3476" s="0" t="n">
        <v>13965</v>
      </c>
      <c r="G3476" s="0" t="s">
        <v>156</v>
      </c>
      <c r="H3476" s="0" t="s">
        <v>268</v>
      </c>
    </row>
    <row r="3477" customFormat="false" ht="14.4" hidden="false" customHeight="false" outlineLevel="0" collapsed="false">
      <c r="A3477" s="44" t="n">
        <v>43770</v>
      </c>
      <c r="B3477" s="0" t="n">
        <v>13</v>
      </c>
      <c r="D3477" s="0" t="s">
        <v>3253</v>
      </c>
      <c r="E3477" s="0" t="n">
        <v>10255</v>
      </c>
      <c r="G3477" s="0" t="s">
        <v>105</v>
      </c>
      <c r="H3477" s="0" t="s">
        <v>273</v>
      </c>
    </row>
    <row r="3478" customFormat="false" ht="14.4" hidden="false" customHeight="false" outlineLevel="0" collapsed="false">
      <c r="A3478" s="44" t="n">
        <v>43770</v>
      </c>
      <c r="B3478" s="0" t="n">
        <v>14</v>
      </c>
      <c r="D3478" s="0" t="s">
        <v>3253</v>
      </c>
      <c r="E3478" s="0" t="n">
        <v>13474</v>
      </c>
      <c r="G3478" s="0" t="s">
        <v>68</v>
      </c>
      <c r="H3478" s="0" t="s">
        <v>265</v>
      </c>
    </row>
    <row r="3479" customFormat="false" ht="14.4" hidden="false" customHeight="false" outlineLevel="0" collapsed="false">
      <c r="A3479" s="44" t="n">
        <v>43770</v>
      </c>
      <c r="B3479" s="0" t="n">
        <v>15</v>
      </c>
      <c r="D3479" s="0" t="s">
        <v>3253</v>
      </c>
      <c r="E3479" s="0" t="n">
        <v>12538</v>
      </c>
      <c r="G3479" s="0" t="s">
        <v>249</v>
      </c>
      <c r="H3479" s="0" t="s">
        <v>266</v>
      </c>
    </row>
    <row r="3480" customFormat="false" ht="14.4" hidden="false" customHeight="false" outlineLevel="0" collapsed="false">
      <c r="A3480" s="44" t="n">
        <v>43770</v>
      </c>
      <c r="B3480" s="0" t="n">
        <v>16</v>
      </c>
      <c r="D3480" s="0" t="s">
        <v>3253</v>
      </c>
      <c r="E3480" s="0" t="n">
        <v>13423</v>
      </c>
      <c r="G3480" s="0" t="s">
        <v>22</v>
      </c>
      <c r="H3480" s="0" t="s">
        <v>263</v>
      </c>
    </row>
    <row r="3481" customFormat="false" ht="14.4" hidden="false" customHeight="false" outlineLevel="0" collapsed="false">
      <c r="A3481" s="44" t="n">
        <v>43770</v>
      </c>
      <c r="B3481" s="0" t="n">
        <v>17</v>
      </c>
      <c r="D3481" s="0" t="s">
        <v>3253</v>
      </c>
      <c r="E3481" s="0" t="n">
        <v>10513</v>
      </c>
      <c r="G3481" s="0" t="s">
        <v>123</v>
      </c>
      <c r="H3481" s="0" t="s">
        <v>263</v>
      </c>
    </row>
    <row r="3482" customFormat="false" ht="14.4" hidden="false" customHeight="false" outlineLevel="0" collapsed="false">
      <c r="A3482" s="44" t="n">
        <v>43770</v>
      </c>
      <c r="B3482" s="0" t="n">
        <v>18</v>
      </c>
      <c r="D3482" s="0" t="s">
        <v>3253</v>
      </c>
      <c r="E3482" s="0" t="n">
        <v>12179</v>
      </c>
      <c r="G3482" s="0" t="s">
        <v>8</v>
      </c>
      <c r="H3482" s="0" t="s">
        <v>263</v>
      </c>
    </row>
    <row r="3483" customFormat="false" ht="14.4" hidden="false" customHeight="false" outlineLevel="0" collapsed="false">
      <c r="A3483" s="44" t="n">
        <v>43770</v>
      </c>
      <c r="B3483" s="0" t="n">
        <v>19</v>
      </c>
      <c r="D3483" s="0" t="s">
        <v>3253</v>
      </c>
      <c r="E3483" s="0" t="n">
        <v>14388</v>
      </c>
      <c r="G3483" s="0" t="s">
        <v>139</v>
      </c>
      <c r="H3483" s="0" t="s">
        <v>272</v>
      </c>
    </row>
    <row r="3484" customFormat="false" ht="14.4" hidden="false" customHeight="false" outlineLevel="0" collapsed="false">
      <c r="A3484" s="44" t="n">
        <v>43770</v>
      </c>
      <c r="B3484" s="0" t="n">
        <v>20</v>
      </c>
      <c r="D3484" s="0" t="s">
        <v>3253</v>
      </c>
      <c r="E3484" s="0" t="n">
        <v>3630</v>
      </c>
      <c r="G3484" s="0" t="s">
        <v>209</v>
      </c>
      <c r="H3484" s="0" t="s">
        <v>265</v>
      </c>
    </row>
    <row r="3485" customFormat="false" ht="14.4" hidden="false" customHeight="false" outlineLevel="0" collapsed="false">
      <c r="A3485" s="44" t="n">
        <v>43770</v>
      </c>
      <c r="B3485" s="0" t="n">
        <v>21</v>
      </c>
      <c r="D3485" s="0" t="s">
        <v>3253</v>
      </c>
      <c r="E3485" s="0" t="n">
        <v>4981</v>
      </c>
      <c r="G3485" s="0" t="s">
        <v>55</v>
      </c>
      <c r="H3485" s="0" t="s">
        <v>265</v>
      </c>
    </row>
    <row r="3486" customFormat="false" ht="14.4" hidden="false" customHeight="false" outlineLevel="0" collapsed="false">
      <c r="A3486" s="44" t="n">
        <v>43770</v>
      </c>
      <c r="B3486" s="0" t="n">
        <v>22</v>
      </c>
      <c r="D3486" s="0" t="s">
        <v>3253</v>
      </c>
      <c r="E3486" s="0" t="n">
        <v>10735</v>
      </c>
      <c r="G3486" s="0" t="s">
        <v>133</v>
      </c>
      <c r="H3486" s="0" t="s">
        <v>265</v>
      </c>
    </row>
    <row r="3487" customFormat="false" ht="14.4" hidden="false" customHeight="false" outlineLevel="0" collapsed="false">
      <c r="A3487" s="44" t="n">
        <v>43800</v>
      </c>
      <c r="B3487" s="0" t="n">
        <v>1</v>
      </c>
      <c r="D3487" s="0" t="s">
        <v>3253</v>
      </c>
      <c r="E3487" s="0" t="n">
        <v>6515</v>
      </c>
      <c r="G3487" s="0" t="s">
        <v>65</v>
      </c>
      <c r="H3487" s="0" t="s">
        <v>266</v>
      </c>
    </row>
    <row r="3488" customFormat="false" ht="14.4" hidden="false" customHeight="false" outlineLevel="0" collapsed="false">
      <c r="A3488" s="44" t="n">
        <v>43800</v>
      </c>
      <c r="B3488" s="0" t="n">
        <v>2</v>
      </c>
      <c r="D3488" s="0" t="s">
        <v>3253</v>
      </c>
      <c r="E3488" s="0" t="n">
        <v>9200</v>
      </c>
      <c r="G3488" s="0" t="s">
        <v>65</v>
      </c>
      <c r="H3488" s="0" t="s">
        <v>265</v>
      </c>
    </row>
    <row r="3489" customFormat="false" ht="14.4" hidden="false" customHeight="false" outlineLevel="0" collapsed="false">
      <c r="A3489" s="44" t="n">
        <v>43800</v>
      </c>
      <c r="B3489" s="0" t="n">
        <v>3</v>
      </c>
      <c r="D3489" s="0" t="s">
        <v>3253</v>
      </c>
      <c r="E3489" s="0" t="n">
        <v>12162</v>
      </c>
      <c r="G3489" s="0" t="s">
        <v>189</v>
      </c>
      <c r="H3489" s="0" t="s">
        <v>262</v>
      </c>
    </row>
    <row r="3490" customFormat="false" ht="14.4" hidden="false" customHeight="false" outlineLevel="0" collapsed="false">
      <c r="A3490" s="44" t="n">
        <v>43800</v>
      </c>
      <c r="B3490" s="0" t="n">
        <v>4</v>
      </c>
      <c r="D3490" s="0" t="s">
        <v>3253</v>
      </c>
      <c r="E3490" s="0" t="n">
        <v>12289</v>
      </c>
      <c r="G3490" s="0" t="s">
        <v>156</v>
      </c>
      <c r="H3490" s="0" t="s">
        <v>270</v>
      </c>
    </row>
    <row r="3491" customFormat="false" ht="14.4" hidden="false" customHeight="false" outlineLevel="0" collapsed="false">
      <c r="A3491" s="44" t="n">
        <v>43800</v>
      </c>
      <c r="B3491" s="0" t="n">
        <v>5</v>
      </c>
      <c r="D3491" s="0" t="s">
        <v>3253</v>
      </c>
      <c r="E3491" s="0" t="n">
        <v>12514</v>
      </c>
      <c r="G3491" s="0" t="s">
        <v>156</v>
      </c>
      <c r="H3491" s="0" t="s">
        <v>267</v>
      </c>
    </row>
    <row r="3492" customFormat="false" ht="14.4" hidden="false" customHeight="false" outlineLevel="0" collapsed="false">
      <c r="A3492" s="44" t="n">
        <v>43800</v>
      </c>
      <c r="B3492" s="0" t="n">
        <v>6</v>
      </c>
      <c r="D3492" s="0" t="s">
        <v>3253</v>
      </c>
      <c r="E3492" s="0" t="n">
        <v>8058</v>
      </c>
      <c r="G3492" s="0" t="s">
        <v>239</v>
      </c>
      <c r="H3492" s="0" t="s">
        <v>267</v>
      </c>
    </row>
    <row r="3493" customFormat="false" ht="14.4" hidden="false" customHeight="false" outlineLevel="0" collapsed="false">
      <c r="A3493" s="44" t="n">
        <v>43800</v>
      </c>
      <c r="B3493" s="0" t="n">
        <v>7</v>
      </c>
      <c r="D3493" s="0" t="s">
        <v>3253</v>
      </c>
      <c r="E3493" s="0" t="n">
        <v>12678</v>
      </c>
      <c r="G3493" s="0" t="s">
        <v>174</v>
      </c>
      <c r="H3493" s="0" t="s">
        <v>272</v>
      </c>
    </row>
    <row r="3494" customFormat="false" ht="14.4" hidden="false" customHeight="false" outlineLevel="0" collapsed="false">
      <c r="A3494" s="44" t="n">
        <v>43800</v>
      </c>
      <c r="B3494" s="0" t="n">
        <v>8</v>
      </c>
      <c r="D3494" s="0" t="s">
        <v>3253</v>
      </c>
      <c r="E3494" s="0" t="n">
        <v>8097</v>
      </c>
      <c r="G3494" s="0" t="s">
        <v>123</v>
      </c>
      <c r="H3494" s="0" t="s">
        <v>266</v>
      </c>
    </row>
    <row r="3495" customFormat="false" ht="14.4" hidden="false" customHeight="false" outlineLevel="0" collapsed="false">
      <c r="A3495" s="44" t="n">
        <v>43800</v>
      </c>
      <c r="B3495" s="0" t="n">
        <v>9</v>
      </c>
      <c r="D3495" s="0" t="s">
        <v>3253</v>
      </c>
      <c r="E3495" s="0" t="n">
        <v>12167</v>
      </c>
      <c r="G3495" s="0" t="s">
        <v>249</v>
      </c>
      <c r="H3495" s="0" t="s">
        <v>265</v>
      </c>
    </row>
    <row r="3496" customFormat="false" ht="14.4" hidden="false" customHeight="false" outlineLevel="0" collapsed="false">
      <c r="A3496" s="44" t="n">
        <v>43800</v>
      </c>
      <c r="B3496" s="0" t="n">
        <v>10</v>
      </c>
      <c r="D3496" s="0" t="s">
        <v>3253</v>
      </c>
      <c r="E3496" s="0" t="n">
        <v>13059</v>
      </c>
      <c r="G3496" s="0" t="s">
        <v>239</v>
      </c>
      <c r="H3496" s="0" t="s">
        <v>263</v>
      </c>
    </row>
    <row r="3497" customFormat="false" ht="14.4" hidden="false" customHeight="false" outlineLevel="0" collapsed="false">
      <c r="A3497" s="44" t="n">
        <v>43800</v>
      </c>
      <c r="B3497" s="0" t="n">
        <v>11</v>
      </c>
      <c r="D3497" s="0" t="s">
        <v>3253</v>
      </c>
      <c r="E3497" s="0" t="n">
        <v>13128</v>
      </c>
      <c r="G3497" s="0" t="s">
        <v>174</v>
      </c>
      <c r="H3497" s="0" t="s">
        <v>269</v>
      </c>
    </row>
    <row r="3498" customFormat="false" ht="14.4" hidden="false" customHeight="false" outlineLevel="0" collapsed="false">
      <c r="A3498" s="44" t="n">
        <v>43800</v>
      </c>
      <c r="B3498" s="0" t="n">
        <v>12</v>
      </c>
      <c r="D3498" s="0" t="s">
        <v>3253</v>
      </c>
      <c r="E3498" s="0" t="n">
        <v>13121</v>
      </c>
      <c r="G3498" s="0" t="s">
        <v>156</v>
      </c>
      <c r="H3498" s="0" t="s">
        <v>264</v>
      </c>
    </row>
    <row r="3499" customFormat="false" ht="14.4" hidden="false" customHeight="false" outlineLevel="0" collapsed="false">
      <c r="A3499" s="44" t="n">
        <v>43800</v>
      </c>
      <c r="B3499" s="0" t="n">
        <v>13</v>
      </c>
      <c r="D3499" s="0" t="s">
        <v>3253</v>
      </c>
      <c r="E3499" s="0" t="n">
        <v>13147</v>
      </c>
      <c r="G3499" s="0" t="s">
        <v>175</v>
      </c>
      <c r="H3499" s="0" t="s">
        <v>269</v>
      </c>
    </row>
    <row r="3500" customFormat="false" ht="14.4" hidden="false" customHeight="false" outlineLevel="0" collapsed="false">
      <c r="A3500" s="44" t="n">
        <v>43800</v>
      </c>
      <c r="B3500" s="0" t="n">
        <v>14</v>
      </c>
      <c r="D3500" s="0" t="s">
        <v>3253</v>
      </c>
      <c r="E3500" s="0" t="n">
        <v>13153</v>
      </c>
      <c r="G3500" s="0" t="s">
        <v>133</v>
      </c>
      <c r="H3500" s="0" t="s">
        <v>269</v>
      </c>
    </row>
    <row r="3501" customFormat="false" ht="14.4" hidden="false" customHeight="false" outlineLevel="0" collapsed="false">
      <c r="A3501" s="44" t="n">
        <v>43800</v>
      </c>
      <c r="B3501" s="0" t="n">
        <v>15</v>
      </c>
      <c r="D3501" s="0" t="s">
        <v>3253</v>
      </c>
      <c r="E3501" s="0" t="n">
        <v>8722</v>
      </c>
      <c r="G3501" s="0" t="s">
        <v>249</v>
      </c>
      <c r="H3501" s="0" t="s">
        <v>266</v>
      </c>
    </row>
    <row r="3502" customFormat="false" ht="14.4" hidden="false" customHeight="false" outlineLevel="0" collapsed="false">
      <c r="A3502" s="44" t="n">
        <v>43800</v>
      </c>
      <c r="B3502" s="0" t="n">
        <v>16</v>
      </c>
      <c r="D3502" s="0" t="s">
        <v>3253</v>
      </c>
      <c r="E3502" s="0" t="n">
        <v>7842</v>
      </c>
      <c r="G3502" s="0" t="s">
        <v>123</v>
      </c>
      <c r="H3502" s="0" t="s">
        <v>265</v>
      </c>
    </row>
    <row r="3503" customFormat="false" ht="14.4" hidden="false" customHeight="false" outlineLevel="0" collapsed="false">
      <c r="A3503" s="44" t="n">
        <v>43800</v>
      </c>
      <c r="B3503" s="0" t="n">
        <v>17</v>
      </c>
      <c r="D3503" s="0" t="s">
        <v>3253</v>
      </c>
      <c r="E3503" s="0" t="n">
        <v>6436</v>
      </c>
      <c r="G3503" s="0" t="s">
        <v>123</v>
      </c>
      <c r="H3503" s="0" t="s">
        <v>266</v>
      </c>
    </row>
    <row r="3504" customFormat="false" ht="14.4" hidden="false" customHeight="false" outlineLevel="0" collapsed="false">
      <c r="A3504" s="44" t="n">
        <v>43800</v>
      </c>
      <c r="B3504" s="0" t="n">
        <v>18</v>
      </c>
      <c r="D3504" s="0" t="s">
        <v>3253</v>
      </c>
      <c r="E3504" s="0" t="n">
        <v>11745</v>
      </c>
      <c r="G3504" s="0" t="s">
        <v>36</v>
      </c>
      <c r="H3504" s="0" t="s">
        <v>265</v>
      </c>
    </row>
    <row r="3505" customFormat="false" ht="14.4" hidden="false" customHeight="false" outlineLevel="0" collapsed="false">
      <c r="A3505" s="44" t="n">
        <v>43800</v>
      </c>
      <c r="B3505" s="0" t="n">
        <v>19</v>
      </c>
      <c r="D3505" s="0" t="s">
        <v>3253</v>
      </c>
      <c r="E3505" s="0" t="n">
        <v>13274</v>
      </c>
      <c r="G3505" s="0" t="s">
        <v>21</v>
      </c>
      <c r="H3505" s="0" t="s">
        <v>263</v>
      </c>
    </row>
    <row r="3506" customFormat="false" ht="14.4" hidden="false" customHeight="false" outlineLevel="0" collapsed="false">
      <c r="A3506" s="44" t="n">
        <v>43800</v>
      </c>
      <c r="B3506" s="0" t="n">
        <v>20</v>
      </c>
      <c r="D3506" s="0" t="s">
        <v>3253</v>
      </c>
      <c r="E3506" s="0" t="n">
        <v>11600</v>
      </c>
      <c r="G3506" s="0" t="s">
        <v>83</v>
      </c>
      <c r="H3506" s="0" t="s">
        <v>266</v>
      </c>
    </row>
    <row r="3507" customFormat="false" ht="14.4" hidden="false" customHeight="false" outlineLevel="0" collapsed="false">
      <c r="A3507" s="44" t="n">
        <v>43800</v>
      </c>
      <c r="B3507" s="0" t="n">
        <v>21</v>
      </c>
      <c r="D3507" s="0" t="s">
        <v>3253</v>
      </c>
      <c r="E3507" s="0" t="n">
        <v>10076</v>
      </c>
      <c r="G3507" s="0" t="s">
        <v>127</v>
      </c>
      <c r="H3507" s="0" t="s">
        <v>266</v>
      </c>
    </row>
    <row r="3508" customFormat="false" ht="14.4" hidden="false" customHeight="false" outlineLevel="0" collapsed="false">
      <c r="A3508" s="44" t="n">
        <v>43800</v>
      </c>
      <c r="B3508" s="0" t="n">
        <v>22</v>
      </c>
      <c r="D3508" s="0" t="s">
        <v>3253</v>
      </c>
      <c r="E3508" s="0" t="n">
        <v>12261</v>
      </c>
      <c r="G3508" s="0" t="s">
        <v>127</v>
      </c>
      <c r="H3508" s="0" t="s">
        <v>263</v>
      </c>
    </row>
    <row r="3509" customFormat="false" ht="14.4" hidden="false" customHeight="false" outlineLevel="0" collapsed="false">
      <c r="A3509" s="44" t="n">
        <v>43800</v>
      </c>
      <c r="B3509" s="0" t="n">
        <v>23</v>
      </c>
      <c r="D3509" s="0" t="s">
        <v>3253</v>
      </c>
      <c r="E3509" s="0" t="n">
        <v>14190</v>
      </c>
      <c r="G3509" s="0" t="s">
        <v>156</v>
      </c>
      <c r="H3509" s="0" t="s">
        <v>270</v>
      </c>
    </row>
    <row r="3510" customFormat="false" ht="14.4" hidden="false" customHeight="false" outlineLevel="0" collapsed="false">
      <c r="A3510" s="44" t="n">
        <v>43800</v>
      </c>
      <c r="B3510" s="0" t="n">
        <v>24</v>
      </c>
      <c r="D3510" s="0" t="s">
        <v>3253</v>
      </c>
      <c r="E3510" s="0" t="n">
        <v>14195</v>
      </c>
      <c r="G3510" s="0" t="s">
        <v>175</v>
      </c>
      <c r="H3510" s="0" t="s">
        <v>270</v>
      </c>
    </row>
    <row r="3511" customFormat="false" ht="14.4" hidden="false" customHeight="false" outlineLevel="0" collapsed="false">
      <c r="A3511" s="44" t="n">
        <v>43800</v>
      </c>
      <c r="B3511" s="0" t="n">
        <v>25</v>
      </c>
      <c r="D3511" s="0" t="s">
        <v>3253</v>
      </c>
      <c r="E3511" s="0" t="n">
        <v>11748</v>
      </c>
      <c r="G3511" s="0" t="s">
        <v>36</v>
      </c>
      <c r="H3511" s="0" t="s">
        <v>265</v>
      </c>
    </row>
    <row r="3512" customFormat="false" ht="14.4" hidden="false" customHeight="false" outlineLevel="0" collapsed="false">
      <c r="A3512" s="44" t="n">
        <v>43800</v>
      </c>
      <c r="B3512" s="0" t="n">
        <v>26</v>
      </c>
      <c r="D3512" s="0" t="s">
        <v>3253</v>
      </c>
      <c r="E3512" s="0" t="n">
        <v>12598</v>
      </c>
      <c r="G3512" s="0" t="s">
        <v>58</v>
      </c>
      <c r="H3512" s="0" t="s">
        <v>265</v>
      </c>
    </row>
    <row r="3513" customFormat="false" ht="14.4" hidden="false" customHeight="false" outlineLevel="0" collapsed="false">
      <c r="A3513" s="44" t="n">
        <v>43800</v>
      </c>
      <c r="B3513" s="0" t="n">
        <v>27</v>
      </c>
      <c r="D3513" s="0" t="s">
        <v>3253</v>
      </c>
      <c r="E3513" s="0" t="n">
        <v>12601</v>
      </c>
      <c r="G3513" s="0" t="s">
        <v>26</v>
      </c>
      <c r="H3513" s="0" t="s">
        <v>265</v>
      </c>
    </row>
    <row r="3514" customFormat="false" ht="14.4" hidden="false" customHeight="false" outlineLevel="0" collapsed="false">
      <c r="A3514" s="44" t="n">
        <v>43800</v>
      </c>
      <c r="B3514" s="0" t="n">
        <v>28</v>
      </c>
      <c r="D3514" s="0" t="s">
        <v>3253</v>
      </c>
      <c r="E3514" s="0" t="n">
        <v>12260</v>
      </c>
      <c r="G3514" s="0" t="s">
        <v>133</v>
      </c>
      <c r="H3514" s="0" t="s">
        <v>263</v>
      </c>
    </row>
    <row r="3515" customFormat="false" ht="14.4" hidden="false" customHeight="false" outlineLevel="0" collapsed="false">
      <c r="A3515" s="44" t="n">
        <v>43800</v>
      </c>
      <c r="B3515" s="0" t="n">
        <v>29</v>
      </c>
      <c r="D3515" s="0" t="s">
        <v>3253</v>
      </c>
      <c r="E3515" s="0" t="n">
        <v>14383</v>
      </c>
      <c r="G3515" s="0" t="s">
        <v>139</v>
      </c>
      <c r="H3515" s="0" t="s">
        <v>273</v>
      </c>
    </row>
    <row r="3516" customFormat="false" ht="14.4" hidden="false" customHeight="false" outlineLevel="0" collapsed="false">
      <c r="A3516" s="44" t="n">
        <v>43800</v>
      </c>
      <c r="B3516" s="0" t="n">
        <v>30</v>
      </c>
      <c r="D3516" s="0" t="s">
        <v>3253</v>
      </c>
      <c r="E3516" s="0" t="n">
        <v>14402</v>
      </c>
      <c r="G3516" s="0" t="s">
        <v>240</v>
      </c>
      <c r="H3516" s="0" t="s">
        <v>263</v>
      </c>
    </row>
    <row r="3517" customFormat="false" ht="14.4" hidden="false" customHeight="false" outlineLevel="0" collapsed="false">
      <c r="A3517" s="44" t="n">
        <v>43800</v>
      </c>
      <c r="B3517" s="0" t="n">
        <v>31</v>
      </c>
      <c r="D3517" s="0" t="s">
        <v>3253</v>
      </c>
      <c r="E3517" s="0" t="n">
        <v>13245</v>
      </c>
      <c r="G3517" s="0" t="s">
        <v>239</v>
      </c>
      <c r="H3517" s="0" t="s">
        <v>268</v>
      </c>
    </row>
    <row r="3518" customFormat="false" ht="14.4" hidden="false" customHeight="false" outlineLevel="0" collapsed="false">
      <c r="A3518" s="44" t="n">
        <v>43800</v>
      </c>
      <c r="B3518" s="0" t="n">
        <v>32</v>
      </c>
      <c r="D3518" s="0" t="s">
        <v>3253</v>
      </c>
      <c r="E3518" s="0" t="n">
        <v>14766</v>
      </c>
      <c r="G3518" s="0" t="s">
        <v>32</v>
      </c>
      <c r="H3518" s="0" t="s">
        <v>272</v>
      </c>
    </row>
    <row r="3519" customFormat="false" ht="14.4" hidden="false" customHeight="false" outlineLevel="0" collapsed="false">
      <c r="A3519" s="44" t="n">
        <v>43800</v>
      </c>
      <c r="B3519" s="0" t="n">
        <v>33</v>
      </c>
      <c r="D3519" s="0" t="s">
        <v>3253</v>
      </c>
      <c r="E3519" s="0" t="n">
        <v>14725</v>
      </c>
      <c r="G3519" s="0" t="s">
        <v>3463</v>
      </c>
      <c r="H3519" s="0" t="s">
        <v>269</v>
      </c>
    </row>
    <row r="3520" customFormat="false" ht="14.4" hidden="false" customHeight="false" outlineLevel="0" collapsed="false">
      <c r="A3520" s="44" t="n">
        <v>43800</v>
      </c>
      <c r="B3520" s="0" t="n">
        <v>34</v>
      </c>
      <c r="D3520" s="0" t="s">
        <v>3253</v>
      </c>
      <c r="E3520" s="0" t="n">
        <v>10562</v>
      </c>
      <c r="G3520" s="0" t="s">
        <v>251</v>
      </c>
      <c r="H3520" s="0" t="s">
        <v>265</v>
      </c>
    </row>
    <row r="3521" customFormat="false" ht="14.4" hidden="false" customHeight="false" outlineLevel="0" collapsed="false">
      <c r="A3521" s="44" t="n">
        <v>43831</v>
      </c>
      <c r="B3521" s="0" t="n">
        <v>1</v>
      </c>
      <c r="D3521" s="0" t="s">
        <v>3253</v>
      </c>
      <c r="E3521" s="0" t="n">
        <v>13282</v>
      </c>
      <c r="G3521" s="0" t="s">
        <v>156</v>
      </c>
      <c r="H3521" s="0" t="s">
        <v>263</v>
      </c>
    </row>
    <row r="3522" customFormat="false" ht="14.4" hidden="false" customHeight="false" outlineLevel="0" collapsed="false">
      <c r="A3522" s="44" t="n">
        <v>43831</v>
      </c>
      <c r="B3522" s="0" t="n">
        <v>2</v>
      </c>
      <c r="D3522" s="0" t="s">
        <v>3253</v>
      </c>
      <c r="E3522" s="0" t="n">
        <v>13480</v>
      </c>
      <c r="G3522" s="0" t="s">
        <v>22</v>
      </c>
      <c r="H3522" s="0" t="s">
        <v>267</v>
      </c>
    </row>
    <row r="3523" customFormat="false" ht="14.4" hidden="false" customHeight="false" outlineLevel="0" collapsed="false">
      <c r="A3523" s="44" t="n">
        <v>43831</v>
      </c>
      <c r="B3523" s="0" t="n">
        <v>3</v>
      </c>
      <c r="D3523" s="0" t="s">
        <v>3253</v>
      </c>
      <c r="E3523" s="0" t="n">
        <v>13522</v>
      </c>
      <c r="G3523" s="0" t="s">
        <v>47</v>
      </c>
      <c r="H3523" s="0" t="s">
        <v>267</v>
      </c>
    </row>
    <row r="3524" customFormat="false" ht="14.4" hidden="false" customHeight="false" outlineLevel="0" collapsed="false">
      <c r="A3524" s="44" t="n">
        <v>43831</v>
      </c>
      <c r="B3524" s="0" t="n">
        <v>4</v>
      </c>
      <c r="D3524" s="0" t="s">
        <v>3253</v>
      </c>
      <c r="E3524" s="0" t="n">
        <v>13487</v>
      </c>
      <c r="G3524" s="0" t="s">
        <v>15</v>
      </c>
      <c r="H3524" s="0" t="s">
        <v>267</v>
      </c>
    </row>
    <row r="3525" customFormat="false" ht="14.4" hidden="false" customHeight="false" outlineLevel="0" collapsed="false">
      <c r="A3525" s="44" t="n">
        <v>43831</v>
      </c>
      <c r="B3525" s="0" t="n">
        <v>5</v>
      </c>
      <c r="D3525" s="0" t="s">
        <v>3253</v>
      </c>
      <c r="E3525" s="0" t="n">
        <v>13615</v>
      </c>
      <c r="G3525" s="0" t="s">
        <v>127</v>
      </c>
      <c r="H3525" s="0" t="s">
        <v>267</v>
      </c>
    </row>
    <row r="3526" customFormat="false" ht="14.4" hidden="false" customHeight="false" outlineLevel="0" collapsed="false">
      <c r="A3526" s="44" t="n">
        <v>43831</v>
      </c>
      <c r="B3526" s="0" t="n">
        <v>6</v>
      </c>
      <c r="D3526" s="0" t="s">
        <v>3253</v>
      </c>
      <c r="E3526" s="0" t="n">
        <v>14148</v>
      </c>
      <c r="G3526" s="0" t="s">
        <v>26</v>
      </c>
      <c r="H3526" s="0" t="s">
        <v>270</v>
      </c>
    </row>
    <row r="3527" customFormat="false" ht="14.4" hidden="false" customHeight="false" outlineLevel="0" collapsed="false">
      <c r="A3527" s="44" t="n">
        <v>43831</v>
      </c>
      <c r="B3527" s="0" t="n">
        <v>7</v>
      </c>
      <c r="D3527" s="0" t="s">
        <v>3253</v>
      </c>
      <c r="E3527" s="0" t="n">
        <v>14177</v>
      </c>
      <c r="G3527" s="0" t="s">
        <v>250</v>
      </c>
      <c r="H3527" s="0" t="s">
        <v>270</v>
      </c>
    </row>
    <row r="3528" customFormat="false" ht="14.4" hidden="false" customHeight="false" outlineLevel="0" collapsed="false">
      <c r="A3528" s="44" t="n">
        <v>43831</v>
      </c>
      <c r="B3528" s="0" t="n">
        <v>8</v>
      </c>
      <c r="D3528" s="0" t="s">
        <v>3253</v>
      </c>
      <c r="E3528" s="0" t="n">
        <v>14183</v>
      </c>
      <c r="G3528" s="0" t="s">
        <v>15</v>
      </c>
      <c r="H3528" s="0" t="s">
        <v>270</v>
      </c>
    </row>
    <row r="3529" customFormat="false" ht="14.4" hidden="false" customHeight="false" outlineLevel="0" collapsed="false">
      <c r="A3529" s="44" t="n">
        <v>43831</v>
      </c>
      <c r="B3529" s="0" t="n">
        <v>9</v>
      </c>
      <c r="D3529" s="0" t="s">
        <v>3253</v>
      </c>
      <c r="E3529" s="0" t="n">
        <v>14201</v>
      </c>
      <c r="G3529" s="0" t="s">
        <v>27</v>
      </c>
      <c r="H3529" s="0" t="s">
        <v>270</v>
      </c>
    </row>
    <row r="3530" customFormat="false" ht="14.4" hidden="false" customHeight="false" outlineLevel="0" collapsed="false">
      <c r="A3530" s="44" t="n">
        <v>43831</v>
      </c>
      <c r="B3530" s="0" t="n">
        <v>10</v>
      </c>
      <c r="D3530" s="0" t="s">
        <v>3253</v>
      </c>
      <c r="E3530" s="0" t="n">
        <v>14203</v>
      </c>
      <c r="G3530" s="0" t="s">
        <v>27</v>
      </c>
      <c r="H3530" s="0" t="s">
        <v>270</v>
      </c>
    </row>
    <row r="3531" customFormat="false" ht="14.4" hidden="false" customHeight="false" outlineLevel="0" collapsed="false">
      <c r="A3531" s="44" t="n">
        <v>43831</v>
      </c>
      <c r="B3531" s="0" t="n">
        <v>11</v>
      </c>
      <c r="D3531" s="0" t="s">
        <v>3253</v>
      </c>
      <c r="E3531" s="0" t="n">
        <v>14202</v>
      </c>
      <c r="G3531" s="0" t="s">
        <v>27</v>
      </c>
      <c r="H3531" s="0" t="s">
        <v>270</v>
      </c>
    </row>
    <row r="3532" customFormat="false" ht="14.4" hidden="false" customHeight="false" outlineLevel="0" collapsed="false">
      <c r="A3532" s="44" t="n">
        <v>43831</v>
      </c>
      <c r="B3532" s="0" t="n">
        <v>12</v>
      </c>
      <c r="D3532" s="0" t="s">
        <v>3253</v>
      </c>
      <c r="E3532" s="0" t="n">
        <v>14204</v>
      </c>
      <c r="G3532" s="0" t="s">
        <v>27</v>
      </c>
      <c r="H3532" s="0" t="s">
        <v>270</v>
      </c>
    </row>
    <row r="3533" customFormat="false" ht="14.4" hidden="false" customHeight="false" outlineLevel="0" collapsed="false">
      <c r="A3533" s="44" t="n">
        <v>43831</v>
      </c>
      <c r="B3533" s="0" t="n">
        <v>13</v>
      </c>
      <c r="D3533" s="0" t="s">
        <v>3253</v>
      </c>
      <c r="E3533" s="0" t="n">
        <v>14205</v>
      </c>
      <c r="G3533" s="0" t="s">
        <v>27</v>
      </c>
      <c r="H3533" s="0" t="s">
        <v>270</v>
      </c>
    </row>
    <row r="3534" customFormat="false" ht="14.4" hidden="false" customHeight="false" outlineLevel="0" collapsed="false">
      <c r="A3534" s="44" t="n">
        <v>43831</v>
      </c>
      <c r="B3534" s="0" t="n">
        <v>14</v>
      </c>
      <c r="D3534" s="0" t="s">
        <v>3253</v>
      </c>
      <c r="E3534" s="0" t="n">
        <v>14027</v>
      </c>
      <c r="G3534" s="0" t="s">
        <v>19</v>
      </c>
      <c r="H3534" s="0" t="s">
        <v>261</v>
      </c>
    </row>
    <row r="3535" customFormat="false" ht="14.4" hidden="false" customHeight="false" outlineLevel="0" collapsed="false">
      <c r="A3535" s="44" t="n">
        <v>43831</v>
      </c>
      <c r="B3535" s="0" t="n">
        <v>15</v>
      </c>
      <c r="D3535" s="0" t="s">
        <v>3253</v>
      </c>
      <c r="E3535" s="0" t="n">
        <v>12079</v>
      </c>
      <c r="G3535" s="0" t="s">
        <v>10</v>
      </c>
      <c r="H3535" s="0" t="s">
        <v>265</v>
      </c>
    </row>
    <row r="3536" customFormat="false" ht="14.4" hidden="false" customHeight="false" outlineLevel="0" collapsed="false">
      <c r="A3536" s="44" t="n">
        <v>43831</v>
      </c>
      <c r="B3536" s="0" t="n">
        <v>16</v>
      </c>
      <c r="D3536" s="0" t="s">
        <v>3253</v>
      </c>
      <c r="E3536" s="0" t="n">
        <v>11288</v>
      </c>
      <c r="G3536" s="0" t="s">
        <v>156</v>
      </c>
      <c r="H3536" s="0" t="s">
        <v>266</v>
      </c>
    </row>
    <row r="3537" customFormat="false" ht="14.4" hidden="false" customHeight="false" outlineLevel="0" collapsed="false">
      <c r="A3537" s="44" t="n">
        <v>43831</v>
      </c>
      <c r="B3537" s="0" t="n">
        <v>17</v>
      </c>
      <c r="D3537" s="0" t="s">
        <v>3253</v>
      </c>
      <c r="E3537" s="0" t="n">
        <v>14155</v>
      </c>
      <c r="G3537" s="0" t="s">
        <v>133</v>
      </c>
      <c r="H3537" s="0" t="s">
        <v>270</v>
      </c>
    </row>
    <row r="3538" customFormat="false" ht="14.4" hidden="false" customHeight="false" outlineLevel="0" collapsed="false">
      <c r="A3538" s="44" t="n">
        <v>43831</v>
      </c>
      <c r="B3538" s="0" t="n">
        <v>18</v>
      </c>
      <c r="D3538" s="0" t="s">
        <v>3253</v>
      </c>
      <c r="E3538" s="0" t="n">
        <v>12376</v>
      </c>
      <c r="G3538" s="0" t="s">
        <v>156</v>
      </c>
      <c r="H3538" s="0" t="s">
        <v>264</v>
      </c>
    </row>
    <row r="3539" customFormat="false" ht="14.4" hidden="false" customHeight="false" outlineLevel="0" collapsed="false">
      <c r="A3539" s="44" t="n">
        <v>43831</v>
      </c>
      <c r="B3539" s="0" t="n">
        <v>19</v>
      </c>
      <c r="D3539" s="0" t="s">
        <v>3253</v>
      </c>
      <c r="E3539" s="0" t="n">
        <v>14653</v>
      </c>
      <c r="G3539" s="0" t="s">
        <v>193</v>
      </c>
      <c r="H3539" s="0" t="s">
        <v>272</v>
      </c>
    </row>
    <row r="3540" customFormat="false" ht="14.4" hidden="false" customHeight="false" outlineLevel="0" collapsed="false">
      <c r="A3540" s="44" t="n">
        <v>43831</v>
      </c>
      <c r="B3540" s="0" t="n">
        <v>20</v>
      </c>
      <c r="D3540" s="0" t="s">
        <v>3253</v>
      </c>
      <c r="E3540" s="0" t="n">
        <v>14643</v>
      </c>
      <c r="G3540" s="0" t="s">
        <v>133</v>
      </c>
      <c r="H3540" s="0" t="s">
        <v>272</v>
      </c>
    </row>
    <row r="3541" customFormat="false" ht="14.4" hidden="false" customHeight="false" outlineLevel="0" collapsed="false">
      <c r="A3541" s="44" t="n">
        <v>43862</v>
      </c>
      <c r="B3541" s="0" t="n">
        <v>1</v>
      </c>
      <c r="D3541" s="0" t="s">
        <v>3253</v>
      </c>
      <c r="E3541" s="0" t="n">
        <v>13288</v>
      </c>
      <c r="G3541" s="0" t="s">
        <v>205</v>
      </c>
      <c r="H3541" s="0" t="s">
        <v>263</v>
      </c>
    </row>
    <row r="3542" customFormat="false" ht="14.4" hidden="false" customHeight="false" outlineLevel="0" collapsed="false">
      <c r="A3542" s="44" t="n">
        <v>43862</v>
      </c>
      <c r="B3542" s="0" t="n">
        <v>2</v>
      </c>
      <c r="D3542" s="0" t="s">
        <v>3253</v>
      </c>
      <c r="E3542" s="0" t="n">
        <v>13313</v>
      </c>
      <c r="G3542" s="0" t="s">
        <v>58</v>
      </c>
      <c r="H3542" s="0" t="s">
        <v>263</v>
      </c>
    </row>
    <row r="3543" customFormat="false" ht="14.4" hidden="false" customHeight="false" outlineLevel="0" collapsed="false">
      <c r="A3543" s="44" t="n">
        <v>43862</v>
      </c>
      <c r="B3543" s="0" t="n">
        <v>3</v>
      </c>
      <c r="D3543" s="0" t="s">
        <v>3253</v>
      </c>
      <c r="E3543" s="0" t="n">
        <v>13415</v>
      </c>
      <c r="G3543" s="0" t="s">
        <v>133</v>
      </c>
      <c r="H3543" s="0" t="s">
        <v>263</v>
      </c>
    </row>
    <row r="3544" customFormat="false" ht="14.4" hidden="false" customHeight="false" outlineLevel="0" collapsed="false">
      <c r="A3544" s="44" t="n">
        <v>43862</v>
      </c>
      <c r="B3544" s="0" t="n">
        <v>4</v>
      </c>
      <c r="D3544" s="0" t="s">
        <v>3253</v>
      </c>
      <c r="E3544" s="0" t="n">
        <v>13461</v>
      </c>
      <c r="G3544" s="0" t="s">
        <v>26</v>
      </c>
      <c r="H3544" s="0" t="s">
        <v>267</v>
      </c>
    </row>
    <row r="3545" customFormat="false" ht="14.4" hidden="false" customHeight="false" outlineLevel="0" collapsed="false">
      <c r="A3545" s="44" t="n">
        <v>43862</v>
      </c>
      <c r="B3545" s="0" t="n">
        <v>5</v>
      </c>
      <c r="D3545" s="0" t="s">
        <v>3253</v>
      </c>
      <c r="E3545" s="0" t="n">
        <v>13553</v>
      </c>
      <c r="G3545" s="0" t="s">
        <v>157</v>
      </c>
      <c r="H3545" s="0" t="s">
        <v>267</v>
      </c>
    </row>
    <row r="3546" customFormat="false" ht="14.4" hidden="false" customHeight="false" outlineLevel="0" collapsed="false">
      <c r="A3546" s="44" t="n">
        <v>43862</v>
      </c>
      <c r="B3546" s="0" t="n">
        <v>6</v>
      </c>
      <c r="D3546" s="0" t="s">
        <v>3253</v>
      </c>
      <c r="E3546" s="0" t="n">
        <v>13572</v>
      </c>
      <c r="G3546" s="0" t="s">
        <v>156</v>
      </c>
      <c r="H3546" s="0" t="s">
        <v>267</v>
      </c>
    </row>
    <row r="3547" customFormat="false" ht="14.4" hidden="false" customHeight="false" outlineLevel="0" collapsed="false">
      <c r="A3547" s="44" t="n">
        <v>43862</v>
      </c>
      <c r="B3547" s="0" t="n">
        <v>7</v>
      </c>
      <c r="D3547" s="0" t="s">
        <v>3253</v>
      </c>
      <c r="E3547" s="0" t="n">
        <v>13589</v>
      </c>
      <c r="G3547" s="0" t="s">
        <v>26</v>
      </c>
      <c r="H3547" s="0" t="s">
        <v>267</v>
      </c>
    </row>
    <row r="3548" customFormat="false" ht="14.4" hidden="false" customHeight="false" outlineLevel="0" collapsed="false">
      <c r="A3548" s="44" t="n">
        <v>43862</v>
      </c>
      <c r="B3548" s="0" t="n">
        <v>8</v>
      </c>
      <c r="D3548" s="0" t="s">
        <v>3253</v>
      </c>
      <c r="E3548" s="0" t="n">
        <v>13627</v>
      </c>
      <c r="G3548" s="0" t="s">
        <v>82</v>
      </c>
      <c r="H3548" s="0" t="s">
        <v>267</v>
      </c>
    </row>
    <row r="3549" customFormat="false" ht="14.4" hidden="false" customHeight="false" outlineLevel="0" collapsed="false">
      <c r="A3549" s="44" t="n">
        <v>43862</v>
      </c>
      <c r="B3549" s="0" t="n">
        <v>9</v>
      </c>
      <c r="D3549" s="0" t="s">
        <v>3253</v>
      </c>
      <c r="E3549" s="0" t="n">
        <v>13972</v>
      </c>
      <c r="G3549" s="0" t="s">
        <v>156</v>
      </c>
      <c r="H3549" s="0" t="s">
        <v>268</v>
      </c>
    </row>
    <row r="3550" customFormat="false" ht="14.4" hidden="false" customHeight="false" outlineLevel="0" collapsed="false">
      <c r="A3550" s="44" t="n">
        <v>43862</v>
      </c>
      <c r="B3550" s="0" t="n">
        <v>10</v>
      </c>
      <c r="D3550" s="0" t="s">
        <v>3253</v>
      </c>
      <c r="E3550" s="0" t="n">
        <v>14010</v>
      </c>
      <c r="G3550" s="0" t="s">
        <v>156</v>
      </c>
      <c r="H3550" s="0" t="s">
        <v>267</v>
      </c>
    </row>
    <row r="3551" customFormat="false" ht="14.4" hidden="false" customHeight="false" outlineLevel="0" collapsed="false">
      <c r="A3551" s="44" t="n">
        <v>43862</v>
      </c>
      <c r="B3551" s="0" t="n">
        <v>11</v>
      </c>
      <c r="D3551" s="0" t="s">
        <v>3253</v>
      </c>
      <c r="E3551" s="0" t="n">
        <v>1464</v>
      </c>
      <c r="G3551" s="0" t="s">
        <v>238</v>
      </c>
      <c r="H3551" s="0" t="s">
        <v>267</v>
      </c>
    </row>
    <row r="3552" customFormat="false" ht="14.4" hidden="false" customHeight="false" outlineLevel="0" collapsed="false">
      <c r="A3552" s="44" t="n">
        <v>43862</v>
      </c>
      <c r="B3552" s="0" t="n">
        <v>12</v>
      </c>
      <c r="D3552" s="0" t="s">
        <v>3253</v>
      </c>
      <c r="E3552" s="0" t="n">
        <v>12980</v>
      </c>
      <c r="G3552" s="0" t="s">
        <v>210</v>
      </c>
      <c r="H3552" s="0" t="s">
        <v>273</v>
      </c>
    </row>
    <row r="3553" customFormat="false" ht="14.4" hidden="false" customHeight="false" outlineLevel="0" collapsed="false">
      <c r="A3553" s="44" t="n">
        <v>43862</v>
      </c>
      <c r="B3553" s="0" t="n">
        <v>13</v>
      </c>
      <c r="D3553" s="0" t="s">
        <v>3253</v>
      </c>
      <c r="E3553" s="0" t="n">
        <v>14156</v>
      </c>
      <c r="G3553" s="0" t="s">
        <v>21</v>
      </c>
      <c r="H3553" s="0" t="s">
        <v>264</v>
      </c>
    </row>
    <row r="3554" customFormat="false" ht="14.4" hidden="false" customHeight="false" outlineLevel="0" collapsed="false">
      <c r="A3554" s="44" t="n">
        <v>43862</v>
      </c>
      <c r="B3554" s="0" t="n">
        <v>14</v>
      </c>
      <c r="D3554" s="0" t="s">
        <v>3253</v>
      </c>
      <c r="E3554" s="0" t="n">
        <v>14157</v>
      </c>
      <c r="G3554" s="0" t="s">
        <v>46</v>
      </c>
      <c r="H3554" s="0" t="s">
        <v>270</v>
      </c>
    </row>
    <row r="3555" customFormat="false" ht="14.4" hidden="false" customHeight="false" outlineLevel="0" collapsed="false">
      <c r="A3555" s="44" t="n">
        <v>43862</v>
      </c>
      <c r="B3555" s="0" t="n">
        <v>15</v>
      </c>
      <c r="D3555" s="0" t="s">
        <v>3253</v>
      </c>
      <c r="E3555" s="0" t="n">
        <v>14178</v>
      </c>
      <c r="G3555" s="0" t="s">
        <v>133</v>
      </c>
      <c r="H3555" s="0" t="s">
        <v>270</v>
      </c>
    </row>
    <row r="3556" customFormat="false" ht="14.4" hidden="false" customHeight="false" outlineLevel="0" collapsed="false">
      <c r="A3556" s="44" t="n">
        <v>43862</v>
      </c>
      <c r="B3556" s="0" t="n">
        <v>16</v>
      </c>
      <c r="D3556" s="0" t="s">
        <v>3253</v>
      </c>
      <c r="E3556" s="0" t="n">
        <v>14192</v>
      </c>
      <c r="G3556" s="0" t="s">
        <v>17</v>
      </c>
      <c r="H3556" s="0" t="s">
        <v>270</v>
      </c>
    </row>
    <row r="3557" customFormat="false" ht="14.4" hidden="false" customHeight="false" outlineLevel="0" collapsed="false">
      <c r="A3557" s="44" t="n">
        <v>43862</v>
      </c>
      <c r="B3557" s="0" t="n">
        <v>17</v>
      </c>
      <c r="D3557" s="0" t="s">
        <v>3253</v>
      </c>
      <c r="E3557" s="0" t="n">
        <v>14200</v>
      </c>
      <c r="G3557" s="0" t="s">
        <v>4</v>
      </c>
      <c r="H3557" s="0" t="s">
        <v>270</v>
      </c>
    </row>
    <row r="3558" customFormat="false" ht="14.4" hidden="false" customHeight="false" outlineLevel="0" collapsed="false">
      <c r="A3558" s="44" t="n">
        <v>43862</v>
      </c>
      <c r="B3558" s="0" t="n">
        <v>18</v>
      </c>
      <c r="D3558" s="0" t="s">
        <v>3253</v>
      </c>
      <c r="E3558" s="0" t="n">
        <v>8114</v>
      </c>
      <c r="G3558" s="0" t="s">
        <v>242</v>
      </c>
      <c r="H3558" s="0" t="s">
        <v>267</v>
      </c>
    </row>
    <row r="3559" customFormat="false" ht="14.4" hidden="false" customHeight="false" outlineLevel="0" collapsed="false">
      <c r="A3559" s="44" t="n">
        <v>43862</v>
      </c>
      <c r="B3559" s="0" t="n">
        <v>19</v>
      </c>
      <c r="D3559" s="0" t="s">
        <v>3253</v>
      </c>
      <c r="E3559" s="0" t="n">
        <v>2066</v>
      </c>
      <c r="G3559" s="0" t="s">
        <v>249</v>
      </c>
      <c r="H3559" s="0" t="s">
        <v>267</v>
      </c>
    </row>
    <row r="3560" customFormat="false" ht="14.4" hidden="false" customHeight="false" outlineLevel="0" collapsed="false">
      <c r="A3560" s="44" t="n">
        <v>43862</v>
      </c>
      <c r="B3560" s="0" t="n">
        <v>20</v>
      </c>
      <c r="D3560" s="0" t="s">
        <v>3253</v>
      </c>
      <c r="E3560" s="0" t="n">
        <v>14044</v>
      </c>
      <c r="G3560" s="0" t="s">
        <v>80</v>
      </c>
      <c r="H3560" s="0" t="s">
        <v>263</v>
      </c>
    </row>
    <row r="3561" customFormat="false" ht="14.4" hidden="false" customHeight="false" outlineLevel="0" collapsed="false">
      <c r="A3561" s="44" t="n">
        <v>43862</v>
      </c>
      <c r="B3561" s="0" t="n">
        <v>21</v>
      </c>
      <c r="D3561" s="0" t="s">
        <v>3253</v>
      </c>
      <c r="E3561" s="0" t="n">
        <v>11847</v>
      </c>
      <c r="G3561" s="0" t="s">
        <v>244</v>
      </c>
      <c r="H3561" s="0" t="s">
        <v>265</v>
      </c>
    </row>
    <row r="3562" customFormat="false" ht="14.4" hidden="false" customHeight="false" outlineLevel="0" collapsed="false">
      <c r="A3562" s="44" t="n">
        <v>43862</v>
      </c>
      <c r="B3562" s="0" t="n">
        <v>22</v>
      </c>
      <c r="D3562" s="0" t="s">
        <v>3253</v>
      </c>
      <c r="E3562" s="0" t="n">
        <v>14406</v>
      </c>
      <c r="G3562" s="0" t="s">
        <v>104</v>
      </c>
      <c r="H3562" s="0" t="s">
        <v>272</v>
      </c>
    </row>
    <row r="3563" customFormat="false" ht="14.4" hidden="false" customHeight="false" outlineLevel="0" collapsed="false">
      <c r="A3563" s="44" t="n">
        <v>43862</v>
      </c>
      <c r="B3563" s="0" t="n">
        <v>23</v>
      </c>
      <c r="D3563" s="0" t="s">
        <v>3253</v>
      </c>
      <c r="E3563" s="0" t="n">
        <v>14667</v>
      </c>
      <c r="G3563" s="0" t="s">
        <v>8</v>
      </c>
      <c r="H3563" s="0" t="s">
        <v>272</v>
      </c>
    </row>
    <row r="3564" customFormat="false" ht="14.4" hidden="false" customHeight="false" outlineLevel="0" collapsed="false">
      <c r="A3564" s="44" t="n">
        <v>43862</v>
      </c>
      <c r="B3564" s="0" t="n">
        <v>24</v>
      </c>
      <c r="D3564" s="0" t="s">
        <v>3253</v>
      </c>
      <c r="E3564" s="0" t="n">
        <v>14762</v>
      </c>
      <c r="G3564" s="0" t="s">
        <v>174</v>
      </c>
      <c r="H3564" s="0" t="s">
        <v>272</v>
      </c>
    </row>
    <row r="3565" customFormat="false" ht="14.4" hidden="false" customHeight="false" outlineLevel="0" collapsed="false">
      <c r="A3565" s="44" t="n">
        <v>43891</v>
      </c>
      <c r="B3565" s="0" t="n">
        <v>1</v>
      </c>
      <c r="D3565" s="0" t="s">
        <v>3253</v>
      </c>
      <c r="E3565" s="0" t="n">
        <v>14534</v>
      </c>
      <c r="G3565" s="0" t="s">
        <v>156</v>
      </c>
      <c r="H3565" s="0" t="s">
        <v>263</v>
      </c>
    </row>
    <row r="3566" customFormat="false" ht="14.4" hidden="false" customHeight="false" outlineLevel="0" collapsed="false">
      <c r="A3566" s="44" t="n">
        <v>43891</v>
      </c>
      <c r="B3566" s="0" t="n">
        <v>2</v>
      </c>
      <c r="D3566" s="0" t="s">
        <v>3253</v>
      </c>
      <c r="E3566" s="0" t="n">
        <v>14679</v>
      </c>
      <c r="G3566" s="0" t="s">
        <v>15</v>
      </c>
      <c r="H3566" s="0" t="s">
        <v>269</v>
      </c>
    </row>
    <row r="3567" customFormat="false" ht="14.4" hidden="false" customHeight="false" outlineLevel="0" collapsed="false">
      <c r="A3567" s="44" t="n">
        <v>43891</v>
      </c>
      <c r="B3567" s="0" t="n">
        <v>3</v>
      </c>
      <c r="D3567" s="0" t="s">
        <v>3253</v>
      </c>
      <c r="E3567" s="0" t="n">
        <v>14698</v>
      </c>
      <c r="G3567" s="0" t="s">
        <v>3455</v>
      </c>
      <c r="H3567" s="0" t="s">
        <v>272</v>
      </c>
    </row>
    <row r="3568" customFormat="false" ht="14.4" hidden="false" customHeight="false" outlineLevel="0" collapsed="false">
      <c r="A3568" s="44" t="n">
        <v>43891</v>
      </c>
      <c r="B3568" s="0" t="n">
        <v>4</v>
      </c>
      <c r="D3568" s="0" t="s">
        <v>3253</v>
      </c>
      <c r="E3568" s="0" t="n">
        <v>14771</v>
      </c>
      <c r="G3568" s="0" t="s">
        <v>26</v>
      </c>
      <c r="H3568" s="0" t="s">
        <v>272</v>
      </c>
    </row>
    <row r="3569" customFormat="false" ht="14.4" hidden="false" customHeight="false" outlineLevel="0" collapsed="false">
      <c r="A3569" s="44" t="n">
        <v>43922</v>
      </c>
      <c r="B3569" s="0" t="n">
        <v>1</v>
      </c>
      <c r="D3569" s="0" t="s">
        <v>3253</v>
      </c>
      <c r="E3569" s="0" t="n">
        <v>14529</v>
      </c>
      <c r="G3569" s="0" t="s">
        <v>156</v>
      </c>
      <c r="H3569" s="0" t="s">
        <v>263</v>
      </c>
    </row>
    <row r="3570" customFormat="false" ht="14.4" hidden="false" customHeight="false" outlineLevel="0" collapsed="false">
      <c r="A3570" s="44" t="n">
        <v>43922</v>
      </c>
      <c r="B3570" s="0" t="n">
        <v>2</v>
      </c>
      <c r="D3570" s="0" t="s">
        <v>3253</v>
      </c>
      <c r="E3570" s="0" t="n">
        <v>14630</v>
      </c>
      <c r="G3570" s="0" t="s">
        <v>240</v>
      </c>
      <c r="H3570" s="0" t="s">
        <v>268</v>
      </c>
    </row>
    <row r="3571" customFormat="false" ht="14.4" hidden="false" customHeight="false" outlineLevel="0" collapsed="false">
      <c r="A3571" s="44" t="n">
        <v>43922</v>
      </c>
      <c r="B3571" s="0" t="n">
        <v>3</v>
      </c>
      <c r="D3571" s="0" t="s">
        <v>3253</v>
      </c>
      <c r="E3571" s="0" t="n">
        <v>14696</v>
      </c>
      <c r="G3571" s="0" t="s">
        <v>139</v>
      </c>
      <c r="H3571" s="0" t="s">
        <v>272</v>
      </c>
    </row>
    <row r="3572" customFormat="false" ht="14.4" hidden="false" customHeight="false" outlineLevel="0" collapsed="false">
      <c r="A3572" s="44" t="n">
        <v>43952</v>
      </c>
      <c r="B3572" s="0" t="n">
        <v>1</v>
      </c>
      <c r="D3572" s="0" t="s">
        <v>3253</v>
      </c>
      <c r="E3572" s="0" t="n">
        <v>14541</v>
      </c>
      <c r="G3572" s="0" t="s">
        <v>156</v>
      </c>
      <c r="H3572" s="0" t="s">
        <v>263</v>
      </c>
    </row>
    <row r="3573" customFormat="false" ht="14.4" hidden="false" customHeight="false" outlineLevel="0" collapsed="false">
      <c r="A3573" s="44" t="n">
        <v>43952</v>
      </c>
      <c r="B3573" s="0" t="n">
        <v>2</v>
      </c>
      <c r="D3573" s="0" t="s">
        <v>3253</v>
      </c>
      <c r="E3573" s="0" t="n">
        <v>14593</v>
      </c>
      <c r="G3573" s="0" t="s">
        <v>208</v>
      </c>
      <c r="H3573" s="0" t="s">
        <v>268</v>
      </c>
    </row>
    <row r="3574" customFormat="false" ht="14.4" hidden="false" customHeight="false" outlineLevel="0" collapsed="false">
      <c r="A3574" s="44" t="n">
        <v>43952</v>
      </c>
      <c r="B3574" s="0" t="n">
        <v>3</v>
      </c>
      <c r="D3574" s="0" t="s">
        <v>3253</v>
      </c>
      <c r="E3574" s="0" t="n">
        <v>14686</v>
      </c>
      <c r="G3574" s="0" t="s">
        <v>237</v>
      </c>
      <c r="H3574" s="0" t="s">
        <v>269</v>
      </c>
    </row>
    <row r="3575" customFormat="false" ht="14.4" hidden="false" customHeight="false" outlineLevel="0" collapsed="false">
      <c r="A3575" s="44" t="n">
        <v>43952</v>
      </c>
      <c r="B3575" s="0" t="n">
        <v>4</v>
      </c>
      <c r="D3575" s="0" t="s">
        <v>3253</v>
      </c>
      <c r="E3575" s="0" t="n">
        <v>14738</v>
      </c>
      <c r="G3575" s="0" t="s">
        <v>10</v>
      </c>
      <c r="H3575" s="0" t="s">
        <v>272</v>
      </c>
    </row>
    <row r="3576" customFormat="false" ht="14.4" hidden="false" customHeight="false" outlineLevel="0" collapsed="false">
      <c r="A3576" s="44" t="n">
        <v>43952</v>
      </c>
      <c r="B3576" s="0" t="n">
        <v>5</v>
      </c>
      <c r="D3576" s="0" t="s">
        <v>3253</v>
      </c>
      <c r="E3576" s="0" t="n">
        <v>14759</v>
      </c>
      <c r="G3576" s="0" t="s">
        <v>133</v>
      </c>
      <c r="H3576" s="0" t="s">
        <v>272</v>
      </c>
    </row>
    <row r="3577" customFormat="false" ht="14.4" hidden="false" customHeight="false" outlineLevel="0" collapsed="false">
      <c r="A3577" s="44" t="n">
        <v>43983</v>
      </c>
      <c r="B3577" s="0" t="n">
        <v>1</v>
      </c>
      <c r="D3577" s="0" t="s">
        <v>3253</v>
      </c>
      <c r="E3577" s="0" t="n">
        <v>14747</v>
      </c>
      <c r="G3577" s="0" t="s">
        <v>103</v>
      </c>
      <c r="H3577" s="0" t="s">
        <v>272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35"/>
    <col collapsed="false" customWidth="true" hidden="false" outlineLevel="0" max="3" min="3" style="0" width="43.44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B1" s="46" t="s">
        <v>3464</v>
      </c>
    </row>
    <row r="2" customFormat="false" ht="14.4" hidden="false" customHeight="false" outlineLevel="0" collapsed="false">
      <c r="A2" s="0" t="n">
        <v>139</v>
      </c>
      <c r="B2" s="0" t="s">
        <v>219</v>
      </c>
      <c r="C2" s="0" t="s">
        <v>3465</v>
      </c>
      <c r="D2" s="0" t="n">
        <v>80990</v>
      </c>
      <c r="E2" s="0" t="n">
        <v>104990</v>
      </c>
    </row>
    <row r="3" customFormat="false" ht="14.4" hidden="false" customHeight="false" outlineLevel="0" collapsed="false">
      <c r="A3" s="0" t="n">
        <v>36</v>
      </c>
      <c r="B3" s="0" t="s">
        <v>220</v>
      </c>
      <c r="C3" s="0" t="s">
        <v>3466</v>
      </c>
      <c r="D3" s="0" t="n">
        <v>72490</v>
      </c>
      <c r="E3" s="0" t="n">
        <v>94990</v>
      </c>
    </row>
    <row r="4" customFormat="false" ht="14.4" hidden="false" customHeight="false" outlineLevel="0" collapsed="false">
      <c r="A4" s="0" t="n">
        <v>37</v>
      </c>
      <c r="B4" s="0" t="s">
        <v>221</v>
      </c>
      <c r="C4" s="0" t="s">
        <v>3467</v>
      </c>
      <c r="D4" s="0" t="n">
        <v>80990</v>
      </c>
      <c r="E4" s="0" t="n">
        <v>104990</v>
      </c>
    </row>
    <row r="5" customFormat="false" ht="14.4" hidden="false" customHeight="false" outlineLevel="0" collapsed="false">
      <c r="B5" s="46" t="s">
        <v>3468</v>
      </c>
    </row>
    <row r="6" customFormat="false" ht="14.4" hidden="false" customHeight="false" outlineLevel="0" collapsed="false">
      <c r="A6" s="0" t="n">
        <v>54</v>
      </c>
      <c r="B6" s="0" t="s">
        <v>225</v>
      </c>
      <c r="C6" s="0" t="s">
        <v>3469</v>
      </c>
      <c r="D6" s="0" t="n">
        <v>43990</v>
      </c>
      <c r="E6" s="0" t="n">
        <v>56490</v>
      </c>
    </row>
    <row r="7" customFormat="false" ht="14.4" hidden="false" customHeight="false" outlineLevel="0" collapsed="false">
      <c r="A7" s="0" t="n">
        <v>55</v>
      </c>
      <c r="B7" s="0" t="s">
        <v>226</v>
      </c>
      <c r="C7" s="0" t="s">
        <v>3470</v>
      </c>
      <c r="D7" s="0" t="n">
        <v>54990</v>
      </c>
      <c r="E7" s="0" t="n">
        <v>69990</v>
      </c>
    </row>
    <row r="8" customFormat="false" ht="14.4" hidden="false" customHeight="false" outlineLevel="0" collapsed="false">
      <c r="A8" s="0" t="n">
        <v>183</v>
      </c>
      <c r="B8" s="0" t="s">
        <v>227</v>
      </c>
      <c r="C8" s="0" t="s">
        <v>3471</v>
      </c>
      <c r="D8" s="0" t="n">
        <v>45490</v>
      </c>
      <c r="E8" s="0" t="n">
        <v>56990</v>
      </c>
    </row>
    <row r="9" customFormat="false" ht="14.4" hidden="false" customHeight="false" outlineLevel="0" collapsed="false">
      <c r="A9" s="0" t="n">
        <v>56</v>
      </c>
      <c r="B9" s="0" t="s">
        <v>228</v>
      </c>
      <c r="C9" s="0" t="s">
        <v>3472</v>
      </c>
      <c r="D9" s="0" t="n">
        <v>45490</v>
      </c>
      <c r="E9" s="0" t="n">
        <v>57990</v>
      </c>
    </row>
    <row r="10" customFormat="false" ht="14.4" hidden="false" customHeight="false" outlineLevel="0" collapsed="false">
      <c r="A10" s="0" t="n">
        <v>184</v>
      </c>
      <c r="B10" s="0" t="s">
        <v>229</v>
      </c>
      <c r="C10" s="0" t="s">
        <v>3473</v>
      </c>
      <c r="D10" s="0" t="n">
        <v>48990</v>
      </c>
      <c r="E10" s="0" t="n">
        <v>60990</v>
      </c>
    </row>
    <row r="11" customFormat="false" ht="14.4" hidden="false" customHeight="false" outlineLevel="0" collapsed="false">
      <c r="A11" s="0" t="n">
        <v>185</v>
      </c>
      <c r="B11" s="0" t="s">
        <v>230</v>
      </c>
      <c r="C11" s="0" t="s">
        <v>3474</v>
      </c>
      <c r="D11" s="0" t="s">
        <v>3475</v>
      </c>
      <c r="E11" s="0" t="s">
        <v>3475</v>
      </c>
    </row>
    <row r="12" customFormat="false" ht="14.4" hidden="false" customHeight="false" outlineLevel="0" collapsed="false">
      <c r="A12" s="0" t="n">
        <v>186</v>
      </c>
      <c r="B12" s="0" t="s">
        <v>231</v>
      </c>
      <c r="C12" s="0" t="s">
        <v>3476</v>
      </c>
      <c r="D12" s="0" t="s">
        <v>3475</v>
      </c>
      <c r="E12" s="0" t="s">
        <v>3475</v>
      </c>
    </row>
    <row r="13" customFormat="false" ht="14.4" hidden="false" customHeight="false" outlineLevel="0" collapsed="false">
      <c r="B13" s="46" t="s">
        <v>3477</v>
      </c>
    </row>
    <row r="14" customFormat="false" ht="14.4" hidden="false" customHeight="false" outlineLevel="0" collapsed="false">
      <c r="A14" s="0" t="n">
        <v>79</v>
      </c>
      <c r="B14" s="0" t="s">
        <v>183</v>
      </c>
      <c r="C14" s="0" t="s">
        <v>3478</v>
      </c>
      <c r="D14" s="0" t="n">
        <v>54050</v>
      </c>
      <c r="E14" s="0" t="n">
        <v>71250</v>
      </c>
    </row>
    <row r="15" customFormat="false" ht="14.4" hidden="false" customHeight="false" outlineLevel="0" collapsed="false">
      <c r="A15" s="0" t="n">
        <v>158</v>
      </c>
      <c r="B15" s="0" t="s">
        <v>184</v>
      </c>
      <c r="C15" s="0" t="s">
        <v>3479</v>
      </c>
      <c r="D15" s="0" t="n">
        <v>61050</v>
      </c>
      <c r="E15" s="0" t="n">
        <v>82250</v>
      </c>
    </row>
    <row r="16" customFormat="false" ht="14.4" hidden="false" customHeight="false" outlineLevel="0" collapsed="false">
      <c r="A16" s="0" t="n">
        <v>38</v>
      </c>
      <c r="B16" s="0" t="s">
        <v>185</v>
      </c>
      <c r="C16" s="0" t="s">
        <v>3480</v>
      </c>
      <c r="D16" s="0" t="n">
        <v>48990</v>
      </c>
      <c r="E16" s="0" t="n">
        <v>64990</v>
      </c>
    </row>
    <row r="17" customFormat="false" ht="14.4" hidden="false" customHeight="false" outlineLevel="0" collapsed="false">
      <c r="A17" s="0" t="n">
        <v>60</v>
      </c>
      <c r="B17" s="0" t="s">
        <v>186</v>
      </c>
      <c r="C17" s="0" t="s">
        <v>3481</v>
      </c>
      <c r="D17" s="0" t="n">
        <v>62990</v>
      </c>
      <c r="E17" s="0" t="n">
        <v>84990</v>
      </c>
    </row>
    <row r="18" customFormat="false" ht="14.4" hidden="false" customHeight="false" outlineLevel="0" collapsed="false">
      <c r="A18" s="0" t="n">
        <v>138</v>
      </c>
      <c r="B18" s="0" t="s">
        <v>187</v>
      </c>
      <c r="C18" s="0" t="s">
        <v>3482</v>
      </c>
      <c r="D18" s="0" t="n">
        <v>52990</v>
      </c>
      <c r="E18" s="0" t="n">
        <v>69990</v>
      </c>
    </row>
    <row r="19" customFormat="false" ht="14.4" hidden="false" customHeight="false" outlineLevel="0" collapsed="false">
      <c r="A19" s="0" t="n">
        <v>161</v>
      </c>
      <c r="B19" s="0" t="s">
        <v>188</v>
      </c>
      <c r="C19" s="0" t="s">
        <v>3483</v>
      </c>
      <c r="D19" s="0" t="n">
        <v>59990</v>
      </c>
      <c r="E19" s="0" t="n">
        <v>80990</v>
      </c>
    </row>
    <row r="20" customFormat="false" ht="14.4" hidden="false" customHeight="false" outlineLevel="0" collapsed="false">
      <c r="A20" s="0" t="n">
        <v>162</v>
      </c>
      <c r="B20" s="0" t="s">
        <v>189</v>
      </c>
      <c r="C20" s="0" t="s">
        <v>3465</v>
      </c>
      <c r="D20" s="0" t="n">
        <v>64250</v>
      </c>
      <c r="E20" s="0" t="n">
        <v>81250</v>
      </c>
    </row>
    <row r="21" customFormat="false" ht="14.4" hidden="false" customHeight="false" outlineLevel="0" collapsed="false">
      <c r="A21" s="0" t="n">
        <v>198</v>
      </c>
      <c r="B21" s="0" t="s">
        <v>190</v>
      </c>
      <c r="C21" s="0" t="s">
        <v>3484</v>
      </c>
      <c r="D21" s="0" t="n">
        <v>58600</v>
      </c>
      <c r="E21" s="0" t="s">
        <v>3475</v>
      </c>
    </row>
    <row r="22" customFormat="false" ht="14.4" hidden="false" customHeight="false" outlineLevel="0" collapsed="false">
      <c r="A22" s="0" t="n">
        <v>39</v>
      </c>
      <c r="B22" s="0" t="s">
        <v>191</v>
      </c>
      <c r="C22" s="0" t="s">
        <v>3485</v>
      </c>
      <c r="D22" s="0" t="n">
        <v>55990</v>
      </c>
      <c r="E22" s="0" t="n">
        <v>73990</v>
      </c>
    </row>
    <row r="23" customFormat="false" ht="14.4" hidden="false" customHeight="false" outlineLevel="0" collapsed="false">
      <c r="A23" s="0" t="n">
        <v>59</v>
      </c>
      <c r="B23" s="0" t="s">
        <v>192</v>
      </c>
      <c r="C23" s="0" t="s">
        <v>3486</v>
      </c>
      <c r="D23" s="0" t="n">
        <v>69990</v>
      </c>
      <c r="E23" s="0" t="n">
        <v>93990</v>
      </c>
    </row>
    <row r="24" customFormat="false" ht="14.4" hidden="false" customHeight="false" outlineLevel="0" collapsed="false">
      <c r="A24" s="0" t="n">
        <v>263</v>
      </c>
      <c r="B24" s="0" t="s">
        <v>193</v>
      </c>
      <c r="C24" s="0" t="s">
        <v>3487</v>
      </c>
      <c r="D24" s="0" t="n">
        <v>64250</v>
      </c>
      <c r="E24" s="0" t="n">
        <v>83250</v>
      </c>
    </row>
    <row r="25" customFormat="false" ht="14.4" hidden="false" customHeight="false" outlineLevel="0" collapsed="false">
      <c r="A25" s="0" t="n">
        <v>275</v>
      </c>
      <c r="B25" s="0" t="s">
        <v>194</v>
      </c>
      <c r="C25" s="0" t="s">
        <v>3488</v>
      </c>
      <c r="D25" s="0" t="n">
        <v>55270</v>
      </c>
      <c r="E25" s="0" t="s">
        <v>3475</v>
      </c>
    </row>
    <row r="26" customFormat="false" ht="14.4" hidden="false" customHeight="false" outlineLevel="0" collapsed="false">
      <c r="A26" s="0" t="n">
        <v>102</v>
      </c>
      <c r="B26" s="0" t="s">
        <v>195</v>
      </c>
      <c r="C26" s="0" t="s">
        <v>3489</v>
      </c>
      <c r="D26" s="0" t="n">
        <v>60170</v>
      </c>
      <c r="E26" s="0" t="n">
        <v>79250</v>
      </c>
    </row>
    <row r="27" customFormat="false" ht="14.4" hidden="false" customHeight="false" outlineLevel="0" collapsed="false">
      <c r="A27" s="0" t="n">
        <v>153</v>
      </c>
      <c r="B27" s="0" t="s">
        <v>196</v>
      </c>
      <c r="C27" s="0" t="s">
        <v>3490</v>
      </c>
      <c r="D27" s="0" t="n">
        <v>69170</v>
      </c>
      <c r="E27" s="0" t="n">
        <v>93250</v>
      </c>
    </row>
    <row r="28" customFormat="false" ht="14.4" hidden="false" customHeight="false" outlineLevel="0" collapsed="false">
      <c r="A28" s="0" t="n">
        <v>117</v>
      </c>
      <c r="B28" s="0" t="s">
        <v>197</v>
      </c>
      <c r="C28" s="0" t="s">
        <v>3491</v>
      </c>
      <c r="D28" s="0" t="n">
        <v>56800</v>
      </c>
      <c r="E28" s="0" t="s">
        <v>3475</v>
      </c>
    </row>
    <row r="29" customFormat="false" ht="14.4" hidden="false" customHeight="false" outlineLevel="0" collapsed="false">
      <c r="A29" s="0" t="n">
        <v>270</v>
      </c>
      <c r="B29" s="0" t="s">
        <v>198</v>
      </c>
      <c r="C29" s="0" t="s">
        <v>3492</v>
      </c>
      <c r="D29" s="0" t="n">
        <v>61259</v>
      </c>
      <c r="E29" s="0" t="n">
        <v>80490</v>
      </c>
    </row>
    <row r="30" customFormat="false" ht="14.4" hidden="false" customHeight="false" outlineLevel="0" collapsed="false">
      <c r="A30" s="0" t="n">
        <v>104</v>
      </c>
      <c r="B30" s="0" t="s">
        <v>199</v>
      </c>
      <c r="C30" s="0" t="s">
        <v>3493</v>
      </c>
      <c r="D30" s="0" t="n">
        <v>60170</v>
      </c>
      <c r="E30" s="0" t="n">
        <v>79250</v>
      </c>
    </row>
    <row r="31" customFormat="false" ht="14.4" hidden="false" customHeight="false" outlineLevel="0" collapsed="false">
      <c r="A31" s="0" t="n">
        <v>154</v>
      </c>
      <c r="B31" s="0" t="s">
        <v>200</v>
      </c>
      <c r="C31" s="0" t="s">
        <v>3494</v>
      </c>
      <c r="D31" s="0" t="n">
        <v>69170</v>
      </c>
      <c r="E31" s="0" t="n">
        <v>93250</v>
      </c>
    </row>
    <row r="32" customFormat="false" ht="14.4" hidden="false" customHeight="false" outlineLevel="0" collapsed="false">
      <c r="A32" s="0" t="n">
        <v>118</v>
      </c>
      <c r="B32" s="0" t="s">
        <v>201</v>
      </c>
      <c r="C32" s="0" t="s">
        <v>3495</v>
      </c>
      <c r="D32" s="0" t="n">
        <v>56800</v>
      </c>
      <c r="E32" s="0" t="s">
        <v>3475</v>
      </c>
    </row>
    <row r="33" customFormat="false" ht="14.4" hidden="false" customHeight="false" outlineLevel="0" collapsed="false">
      <c r="A33" s="0" t="n">
        <v>40</v>
      </c>
      <c r="B33" s="0" t="s">
        <v>202</v>
      </c>
      <c r="C33" s="0" t="s">
        <v>3496</v>
      </c>
      <c r="D33" s="0" t="n">
        <v>58490</v>
      </c>
      <c r="E33" s="0" t="n">
        <v>75990</v>
      </c>
    </row>
    <row r="34" customFormat="false" ht="14.4" hidden="false" customHeight="false" outlineLevel="0" collapsed="false">
      <c r="A34" s="0" t="n">
        <v>61</v>
      </c>
      <c r="B34" s="0" t="s">
        <v>203</v>
      </c>
      <c r="C34" s="0" t="s">
        <v>3497</v>
      </c>
      <c r="D34" s="0" t="n">
        <v>72490</v>
      </c>
      <c r="E34" s="0" t="n">
        <v>95990</v>
      </c>
    </row>
    <row r="35" customFormat="false" ht="14.4" hidden="false" customHeight="false" outlineLevel="0" collapsed="false">
      <c r="A35" s="0" t="n">
        <v>41</v>
      </c>
      <c r="B35" s="0" t="s">
        <v>204</v>
      </c>
      <c r="C35" s="0" t="s">
        <v>3498</v>
      </c>
      <c r="D35" s="0" t="n">
        <v>58990</v>
      </c>
      <c r="E35" s="0" t="n">
        <v>76990</v>
      </c>
    </row>
    <row r="36" customFormat="false" ht="14.4" hidden="false" customHeight="false" outlineLevel="0" collapsed="false">
      <c r="A36" s="0" t="n">
        <v>78</v>
      </c>
      <c r="B36" s="0" t="s">
        <v>205</v>
      </c>
      <c r="C36" s="0" t="s">
        <v>3499</v>
      </c>
      <c r="D36" s="0" t="n">
        <v>62720</v>
      </c>
      <c r="E36" s="0" t="n">
        <v>82250</v>
      </c>
    </row>
    <row r="37" customFormat="false" ht="14.4" hidden="false" customHeight="false" outlineLevel="0" collapsed="false">
      <c r="A37" s="0" t="n">
        <v>155</v>
      </c>
      <c r="B37" s="0" t="s">
        <v>206</v>
      </c>
      <c r="C37" s="0" t="s">
        <v>3500</v>
      </c>
      <c r="D37" s="0" t="n">
        <v>71720</v>
      </c>
      <c r="E37" s="0" t="n">
        <v>96250</v>
      </c>
    </row>
    <row r="38" customFormat="false" ht="14.4" hidden="false" customHeight="false" outlineLevel="0" collapsed="false">
      <c r="A38" s="0" t="n">
        <v>142</v>
      </c>
      <c r="B38" s="0" t="s">
        <v>207</v>
      </c>
      <c r="C38" s="0" t="s">
        <v>3501</v>
      </c>
      <c r="D38" s="0" t="n">
        <v>60500</v>
      </c>
      <c r="E38" s="0" t="n">
        <v>0</v>
      </c>
    </row>
    <row r="39" customFormat="false" ht="14.4" hidden="false" customHeight="false" outlineLevel="0" collapsed="false">
      <c r="A39" s="0" t="n">
        <v>271</v>
      </c>
      <c r="B39" s="0" t="s">
        <v>208</v>
      </c>
      <c r="C39" s="0" t="s">
        <v>3502</v>
      </c>
      <c r="D39" s="0" t="n">
        <v>63800</v>
      </c>
      <c r="E39" s="0" t="n">
        <v>83490</v>
      </c>
    </row>
    <row r="40" customFormat="false" ht="14.4" hidden="false" customHeight="false" outlineLevel="0" collapsed="false">
      <c r="A40" s="0" t="n">
        <v>105</v>
      </c>
      <c r="B40" s="0" t="s">
        <v>209</v>
      </c>
      <c r="C40" s="0" t="s">
        <v>3503</v>
      </c>
      <c r="D40" s="0" t="n">
        <v>64760</v>
      </c>
      <c r="E40" s="0" t="n">
        <v>84250</v>
      </c>
    </row>
    <row r="41" customFormat="false" ht="14.4" hidden="false" customHeight="false" outlineLevel="0" collapsed="false">
      <c r="A41" s="0" t="n">
        <v>156</v>
      </c>
      <c r="B41" s="0" t="s">
        <v>210</v>
      </c>
      <c r="C41" s="0" t="s">
        <v>3504</v>
      </c>
      <c r="D41" s="0" t="n">
        <v>73760</v>
      </c>
      <c r="E41" s="0" t="n">
        <v>98250</v>
      </c>
    </row>
    <row r="42" customFormat="false" ht="14.4" hidden="false" customHeight="false" outlineLevel="0" collapsed="false">
      <c r="A42" s="0" t="n">
        <v>178</v>
      </c>
      <c r="B42" s="0" t="s">
        <v>211</v>
      </c>
      <c r="C42" s="0" t="s">
        <v>3505</v>
      </c>
      <c r="D42" s="0" t="n">
        <v>61000</v>
      </c>
      <c r="E42" s="0" t="s">
        <v>3475</v>
      </c>
    </row>
    <row r="43" customFormat="false" ht="14.4" hidden="false" customHeight="false" outlineLevel="0" collapsed="false">
      <c r="A43" s="0" t="n">
        <v>272</v>
      </c>
      <c r="B43" s="0" t="s">
        <v>212</v>
      </c>
      <c r="C43" s="0" t="s">
        <v>3506</v>
      </c>
      <c r="D43" s="0" t="n">
        <v>66000</v>
      </c>
      <c r="E43" s="0" t="n">
        <v>85490</v>
      </c>
    </row>
    <row r="44" customFormat="false" ht="14.4" hidden="false" customHeight="false" outlineLevel="0" collapsed="false">
      <c r="A44" s="0" t="n">
        <v>115</v>
      </c>
      <c r="B44" s="0" t="s">
        <v>213</v>
      </c>
      <c r="C44" s="0" t="s">
        <v>3507</v>
      </c>
      <c r="D44" s="0" t="n">
        <v>73490</v>
      </c>
      <c r="E44" s="0" t="s">
        <v>3475</v>
      </c>
    </row>
    <row r="45" customFormat="false" ht="14.4" hidden="false" customHeight="false" outlineLevel="0" collapsed="false">
      <c r="A45" s="0" t="n">
        <v>42</v>
      </c>
      <c r="B45" s="0" t="s">
        <v>214</v>
      </c>
      <c r="C45" s="0" t="s">
        <v>3508</v>
      </c>
      <c r="D45" s="0" t="n">
        <v>63490</v>
      </c>
      <c r="E45" s="0" t="n">
        <v>81990</v>
      </c>
    </row>
    <row r="46" customFormat="false" ht="14.4" hidden="false" customHeight="false" outlineLevel="0" collapsed="false">
      <c r="A46" s="0" t="n">
        <v>106</v>
      </c>
      <c r="B46" s="0" t="s">
        <v>215</v>
      </c>
      <c r="C46" s="0" t="s">
        <v>3509</v>
      </c>
      <c r="D46" s="0" t="n">
        <v>64760</v>
      </c>
      <c r="E46" s="0" t="n">
        <v>84250</v>
      </c>
    </row>
    <row r="47" customFormat="false" ht="14.4" hidden="false" customHeight="false" outlineLevel="0" collapsed="false">
      <c r="A47" s="0" t="n">
        <v>157</v>
      </c>
      <c r="B47" s="0" t="s">
        <v>216</v>
      </c>
      <c r="C47" s="0" t="s">
        <v>3510</v>
      </c>
      <c r="D47" s="0" t="n">
        <v>73760</v>
      </c>
      <c r="E47" s="0" t="n">
        <v>98250</v>
      </c>
    </row>
    <row r="48" customFormat="false" ht="14.4" hidden="false" customHeight="false" outlineLevel="0" collapsed="false">
      <c r="B48" s="46" t="s">
        <v>3511</v>
      </c>
    </row>
    <row r="49" customFormat="false" ht="14.4" hidden="false" customHeight="false" outlineLevel="0" collapsed="false">
      <c r="A49" s="0" t="n">
        <v>5</v>
      </c>
      <c r="B49" s="0" t="s">
        <v>249</v>
      </c>
      <c r="C49" s="0" t="s">
        <v>3512</v>
      </c>
      <c r="D49" s="0" t="n">
        <v>75470</v>
      </c>
      <c r="E49" s="0" t="n">
        <v>94490</v>
      </c>
    </row>
    <row r="50" customFormat="false" ht="14.4" hidden="false" customHeight="false" outlineLevel="0" collapsed="false">
      <c r="A50" s="0" t="n">
        <v>269</v>
      </c>
      <c r="B50" s="0" t="s">
        <v>250</v>
      </c>
      <c r="C50" s="0" t="s">
        <v>3513</v>
      </c>
      <c r="D50" s="0" t="n">
        <v>78760</v>
      </c>
      <c r="E50" s="0" t="n">
        <v>98490</v>
      </c>
    </row>
    <row r="51" customFormat="false" ht="14.4" hidden="false" customHeight="false" outlineLevel="0" collapsed="false">
      <c r="A51" s="0" t="n">
        <v>13</v>
      </c>
      <c r="B51" s="0" t="s">
        <v>251</v>
      </c>
      <c r="C51" s="0" t="s">
        <v>3514</v>
      </c>
      <c r="D51" s="0" t="n">
        <v>81590</v>
      </c>
      <c r="E51" s="0" t="n">
        <v>101490</v>
      </c>
    </row>
    <row r="52" customFormat="false" ht="14.4" hidden="false" customHeight="false" outlineLevel="0" collapsed="false">
      <c r="A52" s="0" t="n">
        <v>277</v>
      </c>
      <c r="B52" s="0" t="s">
        <v>252</v>
      </c>
      <c r="C52" s="0" t="s">
        <v>3493</v>
      </c>
      <c r="D52" s="0" t="n">
        <v>84865</v>
      </c>
      <c r="E52" s="0" t="n">
        <v>105490</v>
      </c>
    </row>
    <row r="53" customFormat="false" ht="14.4" hidden="false" customHeight="false" outlineLevel="0" collapsed="false">
      <c r="B53" s="46" t="s">
        <v>3515</v>
      </c>
    </row>
    <row r="54" customFormat="false" ht="14.4" hidden="false" customHeight="false" outlineLevel="0" collapsed="false">
      <c r="A54" s="0" t="n">
        <v>43</v>
      </c>
      <c r="B54" s="0" t="s">
        <v>36</v>
      </c>
      <c r="C54" s="0" t="s">
        <v>3516</v>
      </c>
      <c r="D54" s="0" t="n">
        <v>32630</v>
      </c>
      <c r="E54" s="0" t="n">
        <v>40750</v>
      </c>
    </row>
    <row r="55" customFormat="false" ht="14.4" hidden="false" customHeight="false" outlineLevel="0" collapsed="false">
      <c r="A55" s="0" t="n">
        <v>46</v>
      </c>
      <c r="B55" s="0" t="s">
        <v>37</v>
      </c>
      <c r="C55" s="0" t="s">
        <v>3517</v>
      </c>
      <c r="D55" s="0" t="n">
        <v>39630</v>
      </c>
      <c r="E55" s="0" t="n">
        <v>50750</v>
      </c>
    </row>
    <row r="56" customFormat="false" ht="14.4" hidden="false" customHeight="false" outlineLevel="0" collapsed="false">
      <c r="A56" s="0" t="n">
        <v>147</v>
      </c>
      <c r="B56" s="0" t="s">
        <v>38</v>
      </c>
      <c r="C56" s="0" t="s">
        <v>3518</v>
      </c>
      <c r="D56" s="0" t="n">
        <v>36650</v>
      </c>
      <c r="E56" s="0" t="s">
        <v>3475</v>
      </c>
    </row>
    <row r="57" customFormat="false" ht="14.4" hidden="false" customHeight="false" outlineLevel="0" collapsed="false">
      <c r="A57" s="0" t="n">
        <v>218</v>
      </c>
      <c r="B57" s="0" t="s">
        <v>39</v>
      </c>
      <c r="C57" s="0" t="s">
        <v>3519</v>
      </c>
      <c r="D57" s="0" t="n">
        <v>32355</v>
      </c>
      <c r="E57" s="0" t="n">
        <v>39990</v>
      </c>
    </row>
    <row r="58" customFormat="false" ht="14.4" hidden="false" customHeight="false" outlineLevel="0" collapsed="false">
      <c r="A58" s="0" t="n">
        <v>220</v>
      </c>
      <c r="B58" s="0" t="s">
        <v>40</v>
      </c>
      <c r="C58" s="0" t="s">
        <v>3520</v>
      </c>
      <c r="D58" s="0" t="n">
        <v>41355</v>
      </c>
      <c r="E58" s="0" t="n">
        <v>51490</v>
      </c>
    </row>
    <row r="59" customFormat="false" ht="14.4" hidden="false" customHeight="false" outlineLevel="0" collapsed="false">
      <c r="A59" s="0" t="n">
        <v>219</v>
      </c>
      <c r="B59" s="0" t="s">
        <v>41</v>
      </c>
      <c r="C59" s="0" t="s">
        <v>3521</v>
      </c>
      <c r="D59" s="0" t="n">
        <v>36660</v>
      </c>
      <c r="E59" s="0" t="n">
        <v>46450</v>
      </c>
    </row>
    <row r="60" customFormat="false" ht="14.4" hidden="false" customHeight="false" outlineLevel="0" collapsed="false">
      <c r="A60" s="0" t="n">
        <v>163</v>
      </c>
      <c r="B60" s="0" t="s">
        <v>42</v>
      </c>
      <c r="C60" s="0" t="s">
        <v>3522</v>
      </c>
      <c r="D60" s="0" t="n">
        <v>35810</v>
      </c>
      <c r="E60" s="0" t="n">
        <v>43750</v>
      </c>
    </row>
    <row r="61" customFormat="false" ht="14.4" hidden="false" customHeight="false" outlineLevel="0" collapsed="false">
      <c r="A61" s="0" t="n">
        <v>173</v>
      </c>
      <c r="B61" s="0" t="s">
        <v>43</v>
      </c>
      <c r="C61" s="0" t="s">
        <v>3523</v>
      </c>
      <c r="D61" s="0" t="n">
        <v>42810</v>
      </c>
      <c r="E61" s="0" t="n">
        <v>53750</v>
      </c>
    </row>
    <row r="62" customFormat="false" ht="14.4" hidden="false" customHeight="false" outlineLevel="0" collapsed="false">
      <c r="A62" s="0" t="n">
        <v>217</v>
      </c>
      <c r="B62" s="0" t="s">
        <v>44</v>
      </c>
      <c r="C62" s="0" t="s">
        <v>3522</v>
      </c>
      <c r="D62" s="0" t="n">
        <v>39550</v>
      </c>
      <c r="E62" s="0" t="s">
        <v>3475</v>
      </c>
    </row>
    <row r="63" customFormat="false" ht="14.4" hidden="false" customHeight="false" outlineLevel="0" collapsed="false">
      <c r="A63" s="0" t="n">
        <v>224</v>
      </c>
      <c r="B63" s="0" t="s">
        <v>45</v>
      </c>
      <c r="C63" s="0" t="s">
        <v>3524</v>
      </c>
      <c r="D63" s="0" t="n">
        <v>36035</v>
      </c>
      <c r="E63" s="0" t="n">
        <v>43740</v>
      </c>
    </row>
    <row r="64" customFormat="false" ht="14.4" hidden="false" customHeight="false" outlineLevel="0" collapsed="false">
      <c r="A64" s="0" t="n">
        <v>226</v>
      </c>
      <c r="B64" s="0" t="s">
        <v>46</v>
      </c>
      <c r="C64" s="0" t="s">
        <v>3525</v>
      </c>
      <c r="D64" s="0" t="n">
        <v>45535</v>
      </c>
      <c r="E64" s="0" t="n">
        <v>55990</v>
      </c>
    </row>
    <row r="65" customFormat="false" ht="14.4" hidden="false" customHeight="false" outlineLevel="0" collapsed="false">
      <c r="A65" s="0" t="n">
        <v>225</v>
      </c>
      <c r="B65" s="0" t="s">
        <v>47</v>
      </c>
      <c r="C65" s="0" t="s">
        <v>3526</v>
      </c>
      <c r="D65" s="0" t="n">
        <v>40340</v>
      </c>
      <c r="E65" s="0" t="n">
        <v>50200</v>
      </c>
    </row>
    <row r="66" customFormat="false" ht="14.4" hidden="false" customHeight="false" outlineLevel="0" collapsed="false">
      <c r="A66" s="0" t="n">
        <v>165</v>
      </c>
      <c r="B66" s="0" t="s">
        <v>48</v>
      </c>
      <c r="C66" s="0" t="s">
        <v>3527</v>
      </c>
      <c r="D66" s="0" t="n">
        <v>35810</v>
      </c>
      <c r="E66" s="0" t="n">
        <v>43750</v>
      </c>
    </row>
    <row r="67" customFormat="false" ht="14.4" hidden="false" customHeight="false" outlineLevel="0" collapsed="false">
      <c r="A67" s="0" t="n">
        <v>172</v>
      </c>
      <c r="B67" s="0" t="s">
        <v>49</v>
      </c>
      <c r="C67" s="0" t="s">
        <v>3528</v>
      </c>
      <c r="D67" s="0" t="n">
        <v>41490</v>
      </c>
      <c r="E67" s="0" t="n">
        <v>52990</v>
      </c>
    </row>
    <row r="68" customFormat="false" ht="14.4" hidden="false" customHeight="false" outlineLevel="0" collapsed="false">
      <c r="A68" s="0" t="n">
        <v>44</v>
      </c>
      <c r="B68" s="0" t="s">
        <v>50</v>
      </c>
      <c r="C68" s="0" t="s">
        <v>3529</v>
      </c>
      <c r="D68" s="0" t="n">
        <v>36710</v>
      </c>
      <c r="E68" s="0" t="n">
        <v>45750</v>
      </c>
    </row>
    <row r="69" customFormat="false" ht="14.4" hidden="false" customHeight="false" outlineLevel="0" collapsed="false">
      <c r="A69" s="0" t="n">
        <v>45</v>
      </c>
      <c r="B69" s="0" t="s">
        <v>51</v>
      </c>
      <c r="C69" s="0" t="s">
        <v>3530</v>
      </c>
      <c r="D69" s="0" t="n">
        <v>43710</v>
      </c>
      <c r="E69" s="0" t="n">
        <v>55750</v>
      </c>
    </row>
    <row r="70" customFormat="false" ht="14.4" hidden="false" customHeight="false" outlineLevel="0" collapsed="false">
      <c r="A70" s="0" t="n">
        <v>135</v>
      </c>
      <c r="B70" s="0" t="s">
        <v>52</v>
      </c>
      <c r="C70" s="0" t="s">
        <v>3531</v>
      </c>
      <c r="D70" s="0" t="n">
        <v>39990</v>
      </c>
      <c r="E70" s="0" t="n">
        <v>49990</v>
      </c>
    </row>
    <row r="71" customFormat="false" ht="14.4" hidden="false" customHeight="false" outlineLevel="0" collapsed="false">
      <c r="A71" s="0" t="n">
        <v>136</v>
      </c>
      <c r="B71" s="0" t="s">
        <v>53</v>
      </c>
      <c r="C71" s="0" t="s">
        <v>3531</v>
      </c>
      <c r="D71" s="0" t="n">
        <v>45990</v>
      </c>
      <c r="E71" s="0" t="n">
        <v>59990</v>
      </c>
    </row>
    <row r="72" customFormat="false" ht="14.4" hidden="false" customHeight="false" outlineLevel="0" collapsed="false">
      <c r="A72" s="0" t="n">
        <v>47</v>
      </c>
      <c r="B72" s="0" t="s">
        <v>54</v>
      </c>
      <c r="C72" s="0" t="s">
        <v>3532</v>
      </c>
      <c r="D72" s="0" t="n">
        <v>40790</v>
      </c>
      <c r="E72" s="0" t="n">
        <v>50750</v>
      </c>
    </row>
    <row r="73" customFormat="false" ht="14.4" hidden="false" customHeight="false" outlineLevel="0" collapsed="false">
      <c r="A73" s="0" t="n">
        <v>48</v>
      </c>
      <c r="B73" s="0" t="s">
        <v>55</v>
      </c>
      <c r="C73" s="0" t="s">
        <v>3533</v>
      </c>
      <c r="D73" s="0" t="n">
        <v>47790</v>
      </c>
      <c r="E73" s="0" t="n">
        <v>60750</v>
      </c>
    </row>
    <row r="74" customFormat="false" ht="14.4" hidden="false" customHeight="false" outlineLevel="0" collapsed="false">
      <c r="A74" s="0" t="n">
        <v>255</v>
      </c>
      <c r="B74" s="0" t="s">
        <v>56</v>
      </c>
      <c r="C74" s="0" t="s">
        <v>3534</v>
      </c>
      <c r="D74" s="0" t="n">
        <v>41015</v>
      </c>
      <c r="E74" s="0" t="n">
        <v>50740</v>
      </c>
    </row>
    <row r="75" customFormat="false" ht="14.4" hidden="false" customHeight="false" outlineLevel="0" collapsed="false">
      <c r="A75" s="0" t="n">
        <v>256</v>
      </c>
      <c r="B75" s="0" t="s">
        <v>57</v>
      </c>
      <c r="C75" s="0" t="s">
        <v>3535</v>
      </c>
      <c r="D75" s="0" t="n">
        <v>50015</v>
      </c>
      <c r="E75" s="0" t="n">
        <v>62240</v>
      </c>
    </row>
    <row r="76" customFormat="false" ht="14.4" hidden="false" customHeight="false" outlineLevel="0" collapsed="false">
      <c r="A76" s="0" t="n">
        <v>257</v>
      </c>
      <c r="B76" s="0" t="s">
        <v>58</v>
      </c>
      <c r="C76" s="0" t="s">
        <v>3536</v>
      </c>
      <c r="D76" s="0" t="n">
        <v>45320</v>
      </c>
      <c r="E76" s="0" t="n">
        <v>57200</v>
      </c>
    </row>
    <row r="77" customFormat="false" ht="14.4" hidden="false" customHeight="false" outlineLevel="0" collapsed="false">
      <c r="A77" s="0" t="n">
        <v>227</v>
      </c>
      <c r="B77" s="0" t="s">
        <v>59</v>
      </c>
      <c r="C77" s="0" t="s">
        <v>3537</v>
      </c>
      <c r="D77" s="0" t="n">
        <v>41015</v>
      </c>
      <c r="E77" s="0" t="n">
        <v>50740</v>
      </c>
    </row>
    <row r="78" customFormat="false" ht="14.4" hidden="false" customHeight="false" outlineLevel="0" collapsed="false">
      <c r="A78" s="0" t="n">
        <v>229</v>
      </c>
      <c r="B78" s="0" t="s">
        <v>60</v>
      </c>
      <c r="C78" s="0" t="s">
        <v>3538</v>
      </c>
      <c r="D78" s="0" t="n">
        <v>50015</v>
      </c>
      <c r="E78" s="0" t="n">
        <v>62240</v>
      </c>
    </row>
    <row r="79" customFormat="false" ht="14.4" hidden="false" customHeight="false" outlineLevel="0" collapsed="false">
      <c r="A79" s="0" t="n">
        <v>228</v>
      </c>
      <c r="B79" s="0" t="s">
        <v>61</v>
      </c>
      <c r="C79" s="0" t="s">
        <v>3539</v>
      </c>
      <c r="D79" s="0" t="n">
        <v>45340</v>
      </c>
      <c r="E79" s="0" t="n">
        <v>57200</v>
      </c>
    </row>
    <row r="80" customFormat="false" ht="14.4" hidden="false" customHeight="false" outlineLevel="0" collapsed="false">
      <c r="A80" s="0" t="n">
        <v>107</v>
      </c>
      <c r="B80" s="0" t="s">
        <v>62</v>
      </c>
      <c r="C80" s="0" t="s">
        <v>3540</v>
      </c>
      <c r="D80" s="0" t="n">
        <v>45990</v>
      </c>
      <c r="E80" s="0" t="n">
        <v>58990</v>
      </c>
    </row>
    <row r="81" customFormat="false" ht="14.4" hidden="false" customHeight="false" outlineLevel="0" collapsed="false">
      <c r="A81" s="0" t="n">
        <v>167</v>
      </c>
      <c r="B81" s="0" t="s">
        <v>63</v>
      </c>
      <c r="C81" s="0" t="s">
        <v>3541</v>
      </c>
      <c r="D81" s="0" t="n">
        <v>42830</v>
      </c>
      <c r="E81" s="0" t="n">
        <v>52990</v>
      </c>
    </row>
    <row r="82" customFormat="false" ht="14.4" hidden="false" customHeight="false" outlineLevel="0" collapsed="false">
      <c r="A82" s="0" t="n">
        <v>177</v>
      </c>
      <c r="B82" s="0" t="s">
        <v>64</v>
      </c>
      <c r="C82" s="0" t="s">
        <v>3542</v>
      </c>
      <c r="D82" s="0" t="n">
        <v>50990</v>
      </c>
      <c r="E82" s="0" t="n">
        <v>63990</v>
      </c>
    </row>
    <row r="83" customFormat="false" ht="14.4" hidden="false" customHeight="false" outlineLevel="0" collapsed="false">
      <c r="A83" s="0" t="n">
        <v>62</v>
      </c>
      <c r="B83" s="0" t="s">
        <v>65</v>
      </c>
      <c r="C83" s="0" t="s">
        <v>3543</v>
      </c>
      <c r="D83" s="0" t="n">
        <v>43859</v>
      </c>
      <c r="E83" s="0" t="n">
        <v>54490</v>
      </c>
    </row>
    <row r="84" customFormat="false" ht="14.4" hidden="false" customHeight="false" outlineLevel="0" collapsed="false">
      <c r="A84" s="0" t="n">
        <v>74</v>
      </c>
      <c r="B84" s="0" t="s">
        <v>66</v>
      </c>
      <c r="C84" s="0" t="s">
        <v>3544</v>
      </c>
      <c r="D84" s="0" t="n">
        <v>52850</v>
      </c>
      <c r="E84" s="0" t="n">
        <v>66490</v>
      </c>
    </row>
    <row r="85" customFormat="false" ht="14.4" hidden="false" customHeight="false" outlineLevel="0" collapsed="false">
      <c r="A85" s="0" t="n">
        <v>230</v>
      </c>
      <c r="B85" s="0" t="s">
        <v>67</v>
      </c>
      <c r="C85" s="0" t="s">
        <v>3545</v>
      </c>
      <c r="D85" s="0" t="n">
        <v>44075</v>
      </c>
      <c r="E85" s="0" t="n">
        <v>54240</v>
      </c>
    </row>
    <row r="86" customFormat="false" ht="14.4" hidden="false" customHeight="false" outlineLevel="0" collapsed="false">
      <c r="A86" s="0" t="n">
        <v>232</v>
      </c>
      <c r="B86" s="0" t="s">
        <v>68</v>
      </c>
      <c r="C86" s="0" t="s">
        <v>3546</v>
      </c>
      <c r="D86" s="0" t="n">
        <v>55075</v>
      </c>
      <c r="E86" s="0" t="n">
        <v>67740</v>
      </c>
    </row>
    <row r="87" customFormat="false" ht="14.4" hidden="false" customHeight="false" outlineLevel="0" collapsed="false">
      <c r="A87" s="0" t="n">
        <v>231</v>
      </c>
      <c r="B87" s="0" t="s">
        <v>69</v>
      </c>
      <c r="C87" s="0" t="s">
        <v>3547</v>
      </c>
      <c r="D87" s="0" t="n">
        <v>48340</v>
      </c>
      <c r="E87" s="0" t="n">
        <v>60700</v>
      </c>
    </row>
    <row r="88" customFormat="false" ht="14.4" hidden="false" customHeight="false" outlineLevel="0" collapsed="false">
      <c r="A88" s="0" t="n">
        <v>49</v>
      </c>
      <c r="B88" s="0" t="s">
        <v>70</v>
      </c>
      <c r="C88" s="0" t="s">
        <v>3548</v>
      </c>
      <c r="D88" s="0" t="n">
        <v>45380</v>
      </c>
      <c r="E88" s="0" t="n">
        <v>55990</v>
      </c>
    </row>
    <row r="89" customFormat="false" ht="14.4" hidden="false" customHeight="false" outlineLevel="0" collapsed="false">
      <c r="A89" s="0" t="n">
        <v>50</v>
      </c>
      <c r="B89" s="0" t="s">
        <v>71</v>
      </c>
      <c r="C89" s="0" t="s">
        <v>3549</v>
      </c>
      <c r="D89" s="0" t="n">
        <v>54380</v>
      </c>
      <c r="E89" s="0" t="n">
        <v>67990</v>
      </c>
    </row>
    <row r="90" customFormat="false" ht="14.4" hidden="false" customHeight="false" outlineLevel="0" collapsed="false">
      <c r="A90" s="0" t="n">
        <v>233</v>
      </c>
      <c r="B90" s="0" t="s">
        <v>72</v>
      </c>
      <c r="C90" s="0" t="s">
        <v>3550</v>
      </c>
      <c r="D90" s="0" t="n">
        <v>45605</v>
      </c>
      <c r="E90" s="0" t="n">
        <v>55740</v>
      </c>
    </row>
    <row r="91" customFormat="false" ht="14.4" hidden="false" customHeight="false" outlineLevel="0" collapsed="false">
      <c r="A91" s="0" t="n">
        <v>235</v>
      </c>
      <c r="B91" s="0" t="s">
        <v>73</v>
      </c>
      <c r="C91" s="0" t="s">
        <v>3551</v>
      </c>
      <c r="D91" s="0" t="n">
        <v>56605</v>
      </c>
      <c r="E91" s="0" t="n">
        <v>69240</v>
      </c>
    </row>
    <row r="92" customFormat="false" ht="14.4" hidden="false" customHeight="false" outlineLevel="0" collapsed="false">
      <c r="A92" s="0" t="n">
        <v>234</v>
      </c>
      <c r="B92" s="0" t="s">
        <v>74</v>
      </c>
      <c r="C92" s="0" t="s">
        <v>3552</v>
      </c>
      <c r="D92" s="0" t="n">
        <v>49910</v>
      </c>
      <c r="E92" s="0" t="n">
        <v>62200</v>
      </c>
    </row>
    <row r="93" customFormat="false" ht="14.4" hidden="false" customHeight="false" outlineLevel="0" collapsed="false">
      <c r="A93" s="0" t="n">
        <v>213</v>
      </c>
      <c r="B93" s="0" t="s">
        <v>75</v>
      </c>
      <c r="C93" s="0" t="s">
        <v>3553</v>
      </c>
      <c r="D93" s="0" t="n">
        <v>58390</v>
      </c>
      <c r="E93" s="0" t="n">
        <v>71990</v>
      </c>
    </row>
    <row r="94" customFormat="false" ht="14.4" hidden="false" customHeight="false" outlineLevel="0" collapsed="false">
      <c r="A94" s="0" t="n">
        <v>211</v>
      </c>
      <c r="B94" s="0" t="s">
        <v>76</v>
      </c>
      <c r="C94" s="0" t="s">
        <v>3503</v>
      </c>
      <c r="D94" s="0" t="n">
        <v>59558</v>
      </c>
      <c r="E94" s="0" t="n">
        <v>73250</v>
      </c>
    </row>
    <row r="95" customFormat="false" ht="14.4" hidden="false" customHeight="false" outlineLevel="0" collapsed="false">
      <c r="A95" s="0" t="n">
        <v>97</v>
      </c>
      <c r="B95" s="0" t="s">
        <v>78</v>
      </c>
      <c r="C95" s="0" t="s">
        <v>3554</v>
      </c>
      <c r="D95" s="0" t="n">
        <v>34670</v>
      </c>
      <c r="E95" s="0" t="n">
        <v>43750</v>
      </c>
    </row>
    <row r="96" customFormat="false" ht="14.4" hidden="false" customHeight="false" outlineLevel="0" collapsed="false">
      <c r="A96" s="0" t="n">
        <v>108</v>
      </c>
      <c r="B96" s="0" t="s">
        <v>79</v>
      </c>
      <c r="C96" s="0" t="s">
        <v>3516</v>
      </c>
      <c r="D96" s="0" t="n">
        <v>40990</v>
      </c>
      <c r="E96" s="0" t="n">
        <v>52990</v>
      </c>
    </row>
    <row r="97" customFormat="false" ht="14.4" hidden="false" customHeight="false" outlineLevel="0" collapsed="false">
      <c r="A97" s="0" t="n">
        <v>236</v>
      </c>
      <c r="B97" s="0" t="s">
        <v>80</v>
      </c>
      <c r="C97" s="0" t="s">
        <v>3555</v>
      </c>
      <c r="D97" s="0" t="n">
        <v>33295</v>
      </c>
      <c r="E97" s="0" t="n">
        <v>41490</v>
      </c>
    </row>
    <row r="98" customFormat="false" ht="14.4" hidden="false" customHeight="false" outlineLevel="0" collapsed="false">
      <c r="A98" s="0" t="n">
        <v>238</v>
      </c>
      <c r="B98" s="0" t="s">
        <v>81</v>
      </c>
      <c r="C98" s="0" t="s">
        <v>3556</v>
      </c>
      <c r="D98" s="0" t="n">
        <v>42295</v>
      </c>
      <c r="E98" s="0" t="n">
        <v>52990</v>
      </c>
    </row>
    <row r="99" customFormat="false" ht="14.4" hidden="false" customHeight="false" outlineLevel="0" collapsed="false">
      <c r="A99" s="0" t="n">
        <v>237</v>
      </c>
      <c r="B99" s="0" t="s">
        <v>82</v>
      </c>
      <c r="C99" s="0" t="s">
        <v>3557</v>
      </c>
      <c r="D99" s="0" t="n">
        <v>37600</v>
      </c>
      <c r="E99" s="0" t="n">
        <v>47950</v>
      </c>
    </row>
    <row r="100" customFormat="false" ht="14.4" hidden="false" customHeight="false" outlineLevel="0" collapsed="false">
      <c r="A100" s="0" t="n">
        <v>164</v>
      </c>
      <c r="B100" s="0" t="s">
        <v>83</v>
      </c>
      <c r="C100" s="0" t="s">
        <v>3558</v>
      </c>
      <c r="D100" s="0" t="n">
        <v>37730</v>
      </c>
      <c r="E100" s="0" t="n">
        <v>46750</v>
      </c>
    </row>
    <row r="101" customFormat="false" ht="14.4" hidden="false" customHeight="false" outlineLevel="0" collapsed="false">
      <c r="A101" s="0" t="n">
        <v>174</v>
      </c>
      <c r="B101" s="0" t="s">
        <v>84</v>
      </c>
      <c r="C101" s="0" t="s">
        <v>3559</v>
      </c>
      <c r="D101" s="0" t="n">
        <v>43990</v>
      </c>
      <c r="E101" s="0" t="n">
        <v>55990</v>
      </c>
    </row>
    <row r="102" customFormat="false" ht="14.4" hidden="false" customHeight="false" outlineLevel="0" collapsed="false">
      <c r="A102" s="0" t="n">
        <v>239</v>
      </c>
      <c r="B102" s="0" t="s">
        <v>85</v>
      </c>
      <c r="C102" s="0" t="s">
        <v>3560</v>
      </c>
      <c r="D102" s="0" t="n">
        <v>36885</v>
      </c>
      <c r="E102" s="0" t="n">
        <v>45240</v>
      </c>
    </row>
    <row r="103" customFormat="false" ht="14.4" hidden="false" customHeight="false" outlineLevel="0" collapsed="false">
      <c r="A103" s="0" t="n">
        <v>241</v>
      </c>
      <c r="B103" s="0" t="s">
        <v>86</v>
      </c>
      <c r="C103" s="0" t="s">
        <v>3561</v>
      </c>
      <c r="D103" s="0" t="n">
        <v>46335</v>
      </c>
      <c r="E103" s="0" t="n">
        <v>57740</v>
      </c>
    </row>
    <row r="104" customFormat="false" ht="14.4" hidden="false" customHeight="false" outlineLevel="0" collapsed="false">
      <c r="A104" s="0" t="n">
        <v>240</v>
      </c>
      <c r="B104" s="0" t="s">
        <v>87</v>
      </c>
      <c r="C104" s="0" t="s">
        <v>3562</v>
      </c>
      <c r="D104" s="0" t="n">
        <v>41160</v>
      </c>
      <c r="E104" s="0" t="n">
        <v>51700</v>
      </c>
    </row>
    <row r="105" customFormat="false" ht="14.4" hidden="false" customHeight="false" outlineLevel="0" collapsed="false">
      <c r="A105" s="0" t="n">
        <v>166</v>
      </c>
      <c r="B105" s="0" t="s">
        <v>88</v>
      </c>
      <c r="C105" s="0" t="s">
        <v>3563</v>
      </c>
      <c r="D105" s="0" t="n">
        <v>37730</v>
      </c>
      <c r="E105" s="0" t="n">
        <v>46750</v>
      </c>
    </row>
    <row r="106" customFormat="false" ht="14.4" hidden="false" customHeight="false" outlineLevel="0" collapsed="false">
      <c r="A106" s="0" t="n">
        <v>175</v>
      </c>
      <c r="B106" s="0" t="s">
        <v>89</v>
      </c>
      <c r="C106" s="0" t="s">
        <v>3564</v>
      </c>
      <c r="D106" s="0" t="n">
        <v>43990</v>
      </c>
      <c r="E106" s="0" t="n">
        <v>55990</v>
      </c>
    </row>
    <row r="107" customFormat="false" ht="14.4" hidden="false" customHeight="false" outlineLevel="0" collapsed="false">
      <c r="A107" s="0" t="n">
        <v>150</v>
      </c>
      <c r="B107" s="0" t="s">
        <v>90</v>
      </c>
      <c r="C107" s="0" t="s">
        <v>3565</v>
      </c>
      <c r="D107" s="0" t="n">
        <v>38490</v>
      </c>
      <c r="E107" s="0" t="n">
        <v>47990</v>
      </c>
    </row>
    <row r="108" customFormat="false" ht="14.4" hidden="false" customHeight="false" outlineLevel="0" collapsed="false">
      <c r="A108" s="0" t="n">
        <v>141</v>
      </c>
      <c r="B108" s="0" t="s">
        <v>91</v>
      </c>
      <c r="C108" s="0" t="s">
        <v>3532</v>
      </c>
      <c r="D108" s="0" t="n">
        <v>42990</v>
      </c>
      <c r="E108" s="0" t="n">
        <v>53990</v>
      </c>
    </row>
    <row r="109" customFormat="false" ht="14.4" hidden="false" customHeight="false" outlineLevel="0" collapsed="false">
      <c r="A109" s="0" t="n">
        <v>98</v>
      </c>
      <c r="B109" s="0" t="s">
        <v>92</v>
      </c>
      <c r="C109" s="0" t="s">
        <v>3566</v>
      </c>
      <c r="D109" s="0" t="n">
        <v>43850</v>
      </c>
      <c r="E109" s="0" t="n">
        <v>54990</v>
      </c>
    </row>
    <row r="110" customFormat="false" ht="14.4" hidden="false" customHeight="false" outlineLevel="0" collapsed="false">
      <c r="A110" s="0" t="n">
        <v>101</v>
      </c>
      <c r="B110" s="0" t="s">
        <v>93</v>
      </c>
      <c r="C110" s="0" t="s">
        <v>3567</v>
      </c>
      <c r="D110" s="0" t="n">
        <v>49990</v>
      </c>
      <c r="E110" s="0" t="n">
        <v>63990</v>
      </c>
    </row>
    <row r="111" customFormat="false" ht="14.4" hidden="false" customHeight="false" outlineLevel="0" collapsed="false">
      <c r="A111" s="0" t="n">
        <v>258</v>
      </c>
      <c r="B111" s="0" t="s">
        <v>94</v>
      </c>
      <c r="C111" s="0" t="s">
        <v>3568</v>
      </c>
      <c r="D111" s="0" t="n">
        <v>42975</v>
      </c>
      <c r="E111" s="0" t="n">
        <v>53240</v>
      </c>
    </row>
    <row r="112" customFormat="false" ht="14.4" hidden="false" customHeight="false" outlineLevel="0" collapsed="false">
      <c r="A112" s="0" t="n">
        <v>259</v>
      </c>
      <c r="B112" s="0" t="s">
        <v>95</v>
      </c>
      <c r="C112" s="0" t="s">
        <v>3569</v>
      </c>
      <c r="D112" s="0" t="n">
        <v>52475</v>
      </c>
      <c r="E112" s="0" t="n">
        <v>65490</v>
      </c>
    </row>
    <row r="113" customFormat="false" ht="14.4" hidden="false" customHeight="false" outlineLevel="0" collapsed="false">
      <c r="A113" s="0" t="n">
        <v>260</v>
      </c>
      <c r="B113" s="0" t="s">
        <v>96</v>
      </c>
      <c r="C113" s="0" t="s">
        <v>3570</v>
      </c>
      <c r="D113" s="0" t="n">
        <v>47280</v>
      </c>
      <c r="E113" s="0" t="n">
        <v>59700</v>
      </c>
    </row>
    <row r="114" customFormat="false" ht="14.4" hidden="false" customHeight="false" outlineLevel="0" collapsed="false">
      <c r="A114" s="0" t="n">
        <v>242</v>
      </c>
      <c r="B114" s="0" t="s">
        <v>97</v>
      </c>
      <c r="C114" s="0" t="s">
        <v>3571</v>
      </c>
      <c r="D114" s="0" t="n">
        <v>42975</v>
      </c>
      <c r="E114" s="0" t="n">
        <v>53490</v>
      </c>
    </row>
    <row r="115" customFormat="false" ht="14.4" hidden="false" customHeight="false" outlineLevel="0" collapsed="false">
      <c r="A115" s="0" t="n">
        <v>244</v>
      </c>
      <c r="B115" s="0" t="s">
        <v>98</v>
      </c>
      <c r="C115" s="0" t="s">
        <v>3572</v>
      </c>
      <c r="D115" s="0" t="n">
        <v>52475</v>
      </c>
      <c r="E115" s="0" t="n">
        <v>65490</v>
      </c>
    </row>
    <row r="116" customFormat="false" ht="14.4" hidden="false" customHeight="false" outlineLevel="0" collapsed="false">
      <c r="A116" s="0" t="n">
        <v>243</v>
      </c>
      <c r="B116" s="0" t="s">
        <v>99</v>
      </c>
      <c r="C116" s="0" t="s">
        <v>3573</v>
      </c>
      <c r="D116" s="0" t="n">
        <v>47280</v>
      </c>
      <c r="E116" s="0" t="n">
        <v>59700</v>
      </c>
    </row>
    <row r="117" customFormat="false" ht="14.4" hidden="false" customHeight="false" outlineLevel="0" collapsed="false">
      <c r="A117" s="0" t="n">
        <v>168</v>
      </c>
      <c r="B117" s="0" t="s">
        <v>100</v>
      </c>
      <c r="C117" s="0" t="s">
        <v>3574</v>
      </c>
      <c r="D117" s="0" t="n">
        <v>45890</v>
      </c>
      <c r="E117" s="0" t="n">
        <v>56830</v>
      </c>
    </row>
    <row r="118" customFormat="false" ht="14.4" hidden="false" customHeight="false" outlineLevel="0" collapsed="false">
      <c r="A118" s="0" t="n">
        <v>176</v>
      </c>
      <c r="B118" s="0" t="s">
        <v>101</v>
      </c>
      <c r="C118" s="0" t="s">
        <v>3575</v>
      </c>
      <c r="D118" s="0" t="n">
        <v>53990</v>
      </c>
      <c r="E118" s="0" t="n">
        <v>67990</v>
      </c>
    </row>
    <row r="119" customFormat="false" ht="14.4" hidden="false" customHeight="false" outlineLevel="0" collapsed="false">
      <c r="B119" s="46" t="s">
        <v>3576</v>
      </c>
    </row>
    <row r="120" customFormat="false" ht="14.4" hidden="false" customHeight="false" outlineLevel="0" collapsed="false">
      <c r="A120" s="0" t="n">
        <v>27</v>
      </c>
      <c r="B120" s="0" t="s">
        <v>117</v>
      </c>
      <c r="C120" s="0" t="s">
        <v>3577</v>
      </c>
      <c r="D120" s="0" t="n">
        <v>42990</v>
      </c>
      <c r="E120" s="0" t="n">
        <v>53990</v>
      </c>
    </row>
    <row r="121" customFormat="false" ht="14.4" hidden="false" customHeight="false" outlineLevel="0" collapsed="false">
      <c r="A121" s="0" t="n">
        <v>28</v>
      </c>
      <c r="B121" s="0" t="s">
        <v>118</v>
      </c>
      <c r="C121" s="0" t="s">
        <v>3578</v>
      </c>
      <c r="D121" s="0" t="n">
        <v>55990</v>
      </c>
      <c r="E121" s="0" t="n">
        <v>70990</v>
      </c>
    </row>
    <row r="122" customFormat="false" ht="14.4" hidden="false" customHeight="false" outlineLevel="0" collapsed="false">
      <c r="A122" s="0" t="n">
        <v>144</v>
      </c>
      <c r="B122" s="0" t="s">
        <v>119</v>
      </c>
      <c r="C122" s="0" t="s">
        <v>3579</v>
      </c>
      <c r="D122" s="0" t="n">
        <v>53650</v>
      </c>
      <c r="E122" s="0" t="s">
        <v>3475</v>
      </c>
    </row>
    <row r="123" customFormat="false" ht="14.4" hidden="false" customHeight="false" outlineLevel="0" collapsed="false">
      <c r="A123" s="0" t="n">
        <v>143</v>
      </c>
      <c r="B123" s="0" t="s">
        <v>120</v>
      </c>
      <c r="C123" s="0" t="s">
        <v>3580</v>
      </c>
      <c r="D123" s="0" t="n">
        <v>41800</v>
      </c>
      <c r="E123" s="0" t="s">
        <v>3475</v>
      </c>
    </row>
    <row r="124" customFormat="false" ht="14.4" hidden="false" customHeight="false" outlineLevel="0" collapsed="false">
      <c r="A124" s="0" t="n">
        <v>126</v>
      </c>
      <c r="B124" s="0" t="s">
        <v>121</v>
      </c>
      <c r="C124" s="0" t="s">
        <v>3581</v>
      </c>
      <c r="D124" s="0" t="s">
        <v>3475</v>
      </c>
      <c r="E124" s="0" t="s">
        <v>3475</v>
      </c>
    </row>
    <row r="125" customFormat="false" ht="14.4" hidden="false" customHeight="false" outlineLevel="0" collapsed="false">
      <c r="A125" s="0" t="n">
        <v>127</v>
      </c>
      <c r="B125" s="0" t="s">
        <v>122</v>
      </c>
      <c r="C125" s="0" t="s">
        <v>3582</v>
      </c>
      <c r="D125" s="0" t="s">
        <v>3475</v>
      </c>
      <c r="E125" s="0" t="s">
        <v>3475</v>
      </c>
    </row>
    <row r="126" customFormat="false" ht="14.4" hidden="false" customHeight="false" outlineLevel="0" collapsed="false">
      <c r="A126" s="0" t="n">
        <v>120</v>
      </c>
      <c r="B126" s="0" t="s">
        <v>123</v>
      </c>
      <c r="C126" s="0" t="s">
        <v>3583</v>
      </c>
      <c r="D126" s="0" t="n">
        <v>44870</v>
      </c>
      <c r="E126" s="0" t="n">
        <v>56990</v>
      </c>
    </row>
    <row r="127" customFormat="false" ht="14.4" hidden="false" customHeight="false" outlineLevel="0" collapsed="false">
      <c r="B127" s="0" t="s">
        <v>124</v>
      </c>
    </row>
    <row r="128" customFormat="false" ht="14.4" hidden="false" customHeight="false" outlineLevel="0" collapsed="false">
      <c r="B128" s="0" t="s">
        <v>125</v>
      </c>
    </row>
    <row r="129" customFormat="false" ht="14.4" hidden="false" customHeight="false" outlineLevel="0" collapsed="false">
      <c r="B129" s="0" t="s">
        <v>126</v>
      </c>
    </row>
    <row r="130" customFormat="false" ht="14.4" hidden="false" customHeight="false" outlineLevel="0" collapsed="false">
      <c r="A130" s="0" t="n">
        <v>128</v>
      </c>
      <c r="B130" s="0" t="s">
        <v>127</v>
      </c>
      <c r="C130" s="0" t="s">
        <v>3584</v>
      </c>
      <c r="D130" s="0" t="n">
        <v>52370</v>
      </c>
      <c r="E130" s="0" t="n">
        <v>66990</v>
      </c>
    </row>
    <row r="131" customFormat="false" ht="14.4" hidden="false" customHeight="false" outlineLevel="0" collapsed="false">
      <c r="A131" s="0" t="n">
        <v>189</v>
      </c>
      <c r="B131" s="0" t="s">
        <v>128</v>
      </c>
      <c r="C131" s="0" t="s">
        <v>3585</v>
      </c>
      <c r="D131" s="0" t="n">
        <v>45000</v>
      </c>
      <c r="E131" s="0" t="s">
        <v>3475</v>
      </c>
    </row>
    <row r="132" customFormat="false" ht="14.4" hidden="false" customHeight="false" outlineLevel="0" collapsed="false">
      <c r="A132" s="0" t="n">
        <v>26</v>
      </c>
      <c r="B132" s="0" t="s">
        <v>129</v>
      </c>
      <c r="C132" s="0" t="s">
        <v>3474</v>
      </c>
      <c r="D132" s="0" t="n">
        <v>45990</v>
      </c>
      <c r="E132" s="0" t="n">
        <v>57990</v>
      </c>
    </row>
    <row r="133" customFormat="false" ht="14.4" hidden="false" customHeight="false" outlineLevel="0" collapsed="false">
      <c r="A133" s="0" t="n">
        <v>68</v>
      </c>
      <c r="B133" s="0" t="s">
        <v>130</v>
      </c>
      <c r="C133" s="0" t="s">
        <v>3586</v>
      </c>
      <c r="D133" s="0" t="n">
        <v>53990</v>
      </c>
      <c r="E133" s="0" t="n">
        <v>69990</v>
      </c>
    </row>
    <row r="134" customFormat="false" ht="14.4" hidden="false" customHeight="false" outlineLevel="0" collapsed="false">
      <c r="A134" s="0" t="n">
        <v>63</v>
      </c>
      <c r="B134" s="0" t="s">
        <v>131</v>
      </c>
      <c r="C134" s="0" t="s">
        <v>3587</v>
      </c>
      <c r="D134" s="0" t="n">
        <v>47990</v>
      </c>
      <c r="E134" s="0" t="n">
        <v>61990</v>
      </c>
    </row>
    <row r="135" customFormat="false" ht="14.4" hidden="false" customHeight="false" outlineLevel="0" collapsed="false">
      <c r="A135" s="0" t="n">
        <v>145</v>
      </c>
      <c r="B135" s="0" t="s">
        <v>132</v>
      </c>
      <c r="C135" s="0" t="s">
        <v>3588</v>
      </c>
      <c r="D135" s="0" t="n">
        <v>44550</v>
      </c>
      <c r="E135" s="0" t="s">
        <v>3475</v>
      </c>
    </row>
    <row r="136" customFormat="false" ht="14.4" hidden="false" customHeight="false" outlineLevel="0" collapsed="false">
      <c r="A136" s="0" t="n">
        <v>121</v>
      </c>
      <c r="B136" s="0" t="s">
        <v>133</v>
      </c>
      <c r="C136" s="0" t="s">
        <v>3513</v>
      </c>
      <c r="D136" s="0" t="n">
        <v>47930</v>
      </c>
      <c r="E136" s="0" t="n">
        <v>60990</v>
      </c>
    </row>
    <row r="137" customFormat="false" ht="14.4" hidden="false" customHeight="false" outlineLevel="0" collapsed="false">
      <c r="B137" s="0" t="s">
        <v>134</v>
      </c>
    </row>
    <row r="138" customFormat="false" ht="14.4" hidden="false" customHeight="false" outlineLevel="0" collapsed="false">
      <c r="B138" s="0" t="s">
        <v>135</v>
      </c>
    </row>
    <row r="139" customFormat="false" ht="14.4" hidden="false" customHeight="false" outlineLevel="0" collapsed="false">
      <c r="B139" s="0" t="s">
        <v>136</v>
      </c>
    </row>
    <row r="140" customFormat="false" ht="14.4" hidden="false" customHeight="false" outlineLevel="0" collapsed="false">
      <c r="A140" s="0" t="n">
        <v>129</v>
      </c>
      <c r="B140" s="0" t="s">
        <v>137</v>
      </c>
      <c r="C140" s="0" t="s">
        <v>3589</v>
      </c>
      <c r="D140" s="0" t="n">
        <v>57930</v>
      </c>
      <c r="E140" s="0" t="n">
        <v>74990</v>
      </c>
    </row>
    <row r="141" customFormat="false" ht="14.4" hidden="false" customHeight="false" outlineLevel="0" collapsed="false">
      <c r="A141" s="0" t="n">
        <v>248</v>
      </c>
      <c r="B141" s="0" t="s">
        <v>138</v>
      </c>
      <c r="C141" s="0" t="s">
        <v>3590</v>
      </c>
      <c r="D141" s="0" t="n">
        <v>57930</v>
      </c>
      <c r="E141" s="0" t="n">
        <v>74990</v>
      </c>
    </row>
    <row r="142" customFormat="false" ht="14.4" hidden="false" customHeight="false" outlineLevel="0" collapsed="false">
      <c r="A142" s="0" t="n">
        <v>251</v>
      </c>
      <c r="B142" s="0" t="s">
        <v>139</v>
      </c>
      <c r="C142" s="0" t="s">
        <v>3591</v>
      </c>
      <c r="D142" s="0" t="n">
        <v>56620</v>
      </c>
      <c r="E142" s="0" t="n">
        <v>71890</v>
      </c>
    </row>
    <row r="143" customFormat="false" ht="14.4" hidden="false" customHeight="false" outlineLevel="0" collapsed="false">
      <c r="A143" s="0" t="n">
        <v>203</v>
      </c>
      <c r="B143" s="0" t="s">
        <v>140</v>
      </c>
      <c r="C143" s="0" t="s">
        <v>3592</v>
      </c>
      <c r="D143" s="0" t="n">
        <v>47800</v>
      </c>
      <c r="E143" s="0" t="n">
        <v>0</v>
      </c>
    </row>
    <row r="144" customFormat="false" ht="14.4" hidden="false" customHeight="false" outlineLevel="0" collapsed="false">
      <c r="A144" s="0" t="n">
        <v>25</v>
      </c>
      <c r="B144" s="0" t="s">
        <v>141</v>
      </c>
      <c r="C144" s="0" t="s">
        <v>3593</v>
      </c>
      <c r="D144" s="0" t="n">
        <v>45990</v>
      </c>
      <c r="E144" s="0" t="n">
        <v>57990</v>
      </c>
    </row>
    <row r="145" customFormat="false" ht="14.4" hidden="false" customHeight="false" outlineLevel="0" collapsed="false">
      <c r="A145" s="0" t="n">
        <v>69</v>
      </c>
      <c r="B145" s="0" t="s">
        <v>142</v>
      </c>
      <c r="C145" s="0" t="s">
        <v>3594</v>
      </c>
      <c r="D145" s="0" t="n">
        <v>53990</v>
      </c>
      <c r="E145" s="0" t="n">
        <v>69990</v>
      </c>
    </row>
    <row r="146" customFormat="false" ht="14.4" hidden="false" customHeight="false" outlineLevel="0" collapsed="false">
      <c r="A146" s="0" t="n">
        <v>64</v>
      </c>
      <c r="B146" s="0" t="s">
        <v>143</v>
      </c>
      <c r="C146" s="0" t="s">
        <v>3595</v>
      </c>
      <c r="D146" s="0" t="n">
        <v>47990</v>
      </c>
      <c r="E146" s="0" t="n">
        <v>61990</v>
      </c>
    </row>
    <row r="147" customFormat="false" ht="14.4" hidden="false" customHeight="false" outlineLevel="0" collapsed="false">
      <c r="A147" s="0" t="n">
        <v>122</v>
      </c>
      <c r="B147" s="0" t="s">
        <v>144</v>
      </c>
      <c r="C147" s="0" t="s">
        <v>3596</v>
      </c>
      <c r="D147" s="0" t="n">
        <v>47930</v>
      </c>
      <c r="E147" s="0" t="n">
        <v>60990</v>
      </c>
    </row>
    <row r="148" customFormat="false" ht="14.4" hidden="false" customHeight="false" outlineLevel="0" collapsed="false">
      <c r="B148" s="0" t="s">
        <v>145</v>
      </c>
    </row>
    <row r="149" customFormat="false" ht="14.4" hidden="false" customHeight="false" outlineLevel="0" collapsed="false">
      <c r="B149" s="0" t="s">
        <v>146</v>
      </c>
    </row>
    <row r="150" customFormat="false" ht="14.4" hidden="false" customHeight="false" outlineLevel="0" collapsed="false">
      <c r="B150" s="0" t="s">
        <v>147</v>
      </c>
    </row>
    <row r="151" customFormat="false" ht="14.4" hidden="false" customHeight="false" outlineLevel="0" collapsed="false">
      <c r="A151" s="0" t="n">
        <v>130</v>
      </c>
      <c r="B151" s="0" t="s">
        <v>148</v>
      </c>
      <c r="C151" s="0" t="s">
        <v>3597</v>
      </c>
      <c r="D151" s="0" t="n">
        <v>57930</v>
      </c>
      <c r="E151" s="0" t="n">
        <v>74990</v>
      </c>
    </row>
    <row r="152" customFormat="false" ht="14.4" hidden="false" customHeight="false" outlineLevel="0" collapsed="false">
      <c r="A152" s="0" t="n">
        <v>249</v>
      </c>
      <c r="B152" s="0" t="s">
        <v>149</v>
      </c>
      <c r="C152" s="0" t="s">
        <v>3598</v>
      </c>
      <c r="D152" s="0" t="n">
        <v>57930</v>
      </c>
      <c r="E152" s="0" t="n">
        <v>74990</v>
      </c>
    </row>
    <row r="153" customFormat="false" ht="14.4" hidden="false" customHeight="false" outlineLevel="0" collapsed="false">
      <c r="A153" s="0" t="n">
        <v>29</v>
      </c>
      <c r="B153" s="0" t="s">
        <v>150</v>
      </c>
      <c r="C153" s="0" t="s">
        <v>3599</v>
      </c>
      <c r="D153" s="0" t="n">
        <v>46990</v>
      </c>
      <c r="E153" s="0" t="n">
        <v>59990</v>
      </c>
    </row>
    <row r="154" customFormat="false" ht="14.4" hidden="false" customHeight="false" outlineLevel="0" collapsed="false">
      <c r="A154" s="0" t="n">
        <v>70</v>
      </c>
      <c r="B154" s="0" t="s">
        <v>151</v>
      </c>
      <c r="C154" s="0" t="s">
        <v>3600</v>
      </c>
      <c r="D154" s="0" t="n">
        <v>54990</v>
      </c>
      <c r="E154" s="0" t="n">
        <v>71990</v>
      </c>
    </row>
    <row r="155" customFormat="false" ht="14.4" hidden="false" customHeight="false" outlineLevel="0" collapsed="false">
      <c r="A155" s="0" t="n">
        <v>65</v>
      </c>
      <c r="B155" s="0" t="s">
        <v>152</v>
      </c>
      <c r="C155" s="0" t="s">
        <v>3601</v>
      </c>
      <c r="D155" s="0" t="n">
        <v>48990</v>
      </c>
      <c r="E155" s="0" t="n">
        <v>63990</v>
      </c>
    </row>
    <row r="156" customFormat="false" ht="14.4" hidden="false" customHeight="false" outlineLevel="0" collapsed="false">
      <c r="A156" s="0" t="n">
        <v>15</v>
      </c>
      <c r="B156" s="0" t="s">
        <v>153</v>
      </c>
      <c r="C156" s="0" t="s">
        <v>3548</v>
      </c>
      <c r="D156" s="0" t="n">
        <v>48990</v>
      </c>
      <c r="E156" s="0" t="n">
        <v>61990</v>
      </c>
    </row>
    <row r="157" customFormat="false" ht="14.4" hidden="false" customHeight="false" outlineLevel="0" collapsed="false">
      <c r="A157" s="0" t="n">
        <v>71</v>
      </c>
      <c r="B157" s="0" t="s">
        <v>154</v>
      </c>
      <c r="C157" s="0" t="s">
        <v>3602</v>
      </c>
      <c r="D157" s="0" t="n">
        <v>56990</v>
      </c>
      <c r="E157" s="0" t="n">
        <v>73990</v>
      </c>
    </row>
    <row r="158" customFormat="false" ht="14.4" hidden="false" customHeight="false" outlineLevel="0" collapsed="false">
      <c r="A158" s="0" t="n">
        <v>66</v>
      </c>
      <c r="B158" s="0" t="s">
        <v>155</v>
      </c>
      <c r="C158" s="0" t="s">
        <v>3603</v>
      </c>
      <c r="D158" s="0" t="n">
        <v>50990</v>
      </c>
      <c r="E158" s="0" t="n">
        <v>65990</v>
      </c>
    </row>
    <row r="159" customFormat="false" ht="14.4" hidden="false" customHeight="false" outlineLevel="0" collapsed="false">
      <c r="A159" s="0" t="n">
        <v>124</v>
      </c>
      <c r="B159" s="0" t="s">
        <v>156</v>
      </c>
      <c r="C159" s="0" t="s">
        <v>3604</v>
      </c>
      <c r="D159" s="0" t="n">
        <v>50990</v>
      </c>
      <c r="E159" s="0" t="n">
        <v>64990</v>
      </c>
    </row>
    <row r="160" customFormat="false" ht="14.4" hidden="false" customHeight="false" outlineLevel="0" collapsed="false">
      <c r="A160" s="0" t="n">
        <v>131</v>
      </c>
      <c r="B160" s="0" t="s">
        <v>157</v>
      </c>
      <c r="C160" s="0" t="s">
        <v>3605</v>
      </c>
      <c r="D160" s="0" t="n">
        <v>60990</v>
      </c>
      <c r="E160" s="0" t="n">
        <v>78990</v>
      </c>
    </row>
    <row r="161" customFormat="false" ht="14.4" hidden="false" customHeight="false" outlineLevel="0" collapsed="false">
      <c r="A161" s="0" t="n">
        <v>250</v>
      </c>
      <c r="B161" s="0" t="s">
        <v>158</v>
      </c>
      <c r="C161" s="0" t="s">
        <v>3606</v>
      </c>
      <c r="D161" s="0" t="n">
        <v>60990</v>
      </c>
      <c r="E161" s="0" t="n">
        <v>78990</v>
      </c>
    </row>
    <row r="162" customFormat="false" ht="14.4" hidden="false" customHeight="false" outlineLevel="0" collapsed="false">
      <c r="A162" s="0" t="n">
        <v>252</v>
      </c>
      <c r="B162" s="0" t="s">
        <v>159</v>
      </c>
      <c r="C162" s="0" t="s">
        <v>3607</v>
      </c>
      <c r="D162" s="0" t="n">
        <v>59680</v>
      </c>
      <c r="E162" s="0" t="n">
        <v>75890</v>
      </c>
    </row>
    <row r="163" customFormat="false" ht="14.4" hidden="false" customHeight="false" outlineLevel="0" collapsed="false">
      <c r="A163" s="0" t="n">
        <v>261</v>
      </c>
      <c r="B163" s="0" t="s">
        <v>160</v>
      </c>
      <c r="C163" s="0" t="s">
        <v>3608</v>
      </c>
      <c r="D163" s="0" t="n">
        <v>50900</v>
      </c>
      <c r="E163" s="0" t="s">
        <v>3475</v>
      </c>
    </row>
    <row r="164" customFormat="false" ht="14.4" hidden="false" customHeight="false" outlineLevel="0" collapsed="false">
      <c r="B164" s="0" t="s">
        <v>161</v>
      </c>
    </row>
    <row r="165" customFormat="false" ht="14.4" hidden="false" customHeight="false" outlineLevel="0" collapsed="false">
      <c r="B165" s="0" t="s">
        <v>162</v>
      </c>
    </row>
    <row r="166" customFormat="false" ht="14.4" hidden="false" customHeight="false" outlineLevel="0" collapsed="false">
      <c r="B166" s="0" t="s">
        <v>163</v>
      </c>
    </row>
    <row r="167" customFormat="false" ht="14.4" hidden="false" customHeight="false" outlineLevel="0" collapsed="false">
      <c r="A167" s="0" t="n">
        <v>123</v>
      </c>
      <c r="B167" s="0" t="s">
        <v>164</v>
      </c>
      <c r="C167" s="0" t="s">
        <v>3553</v>
      </c>
      <c r="D167" s="0" t="n">
        <v>50480</v>
      </c>
      <c r="E167" s="0" t="n">
        <v>63990</v>
      </c>
    </row>
    <row r="168" customFormat="false" ht="14.4" hidden="false" customHeight="false" outlineLevel="0" collapsed="false">
      <c r="A168" s="0" t="n">
        <v>132</v>
      </c>
      <c r="B168" s="0" t="s">
        <v>165</v>
      </c>
      <c r="C168" s="0" t="s">
        <v>3609</v>
      </c>
      <c r="D168" s="0" t="n">
        <v>60480</v>
      </c>
      <c r="E168" s="0" t="n">
        <v>77990</v>
      </c>
    </row>
    <row r="169" customFormat="false" ht="14.4" hidden="false" customHeight="false" outlineLevel="0" collapsed="false">
      <c r="A169" s="0" t="n">
        <v>245</v>
      </c>
      <c r="B169" s="0" t="s">
        <v>166</v>
      </c>
      <c r="C169" s="0" t="s">
        <v>3610</v>
      </c>
      <c r="D169" s="0" t="n">
        <v>59170</v>
      </c>
      <c r="E169" s="0" t="n">
        <v>74890</v>
      </c>
    </row>
    <row r="170" customFormat="false" ht="14.4" hidden="false" customHeight="false" outlineLevel="0" collapsed="false">
      <c r="B170" s="0" t="s">
        <v>167</v>
      </c>
    </row>
    <row r="171" customFormat="false" ht="14.4" hidden="false" customHeight="false" outlineLevel="0" collapsed="false">
      <c r="B171" s="0" t="s">
        <v>168</v>
      </c>
    </row>
    <row r="172" customFormat="false" ht="14.4" hidden="false" customHeight="false" outlineLevel="0" collapsed="false">
      <c r="B172" s="0" t="s">
        <v>169</v>
      </c>
    </row>
    <row r="173" customFormat="false" ht="14.4" hidden="false" customHeight="false" outlineLevel="0" collapsed="false">
      <c r="A173" s="0" t="n">
        <v>30</v>
      </c>
      <c r="B173" s="0" t="s">
        <v>170</v>
      </c>
      <c r="C173" s="0" t="s">
        <v>3611</v>
      </c>
      <c r="D173" s="0" t="n">
        <v>52990</v>
      </c>
      <c r="E173" s="0" t="n">
        <v>66990</v>
      </c>
    </row>
    <row r="174" customFormat="false" ht="14.4" hidden="false" customHeight="false" outlineLevel="0" collapsed="false">
      <c r="A174" s="0" t="n">
        <v>72</v>
      </c>
      <c r="B174" s="0" t="s">
        <v>171</v>
      </c>
      <c r="C174" s="0" t="s">
        <v>3612</v>
      </c>
      <c r="D174" s="0" t="n">
        <v>60990</v>
      </c>
      <c r="E174" s="0" t="n">
        <v>78990</v>
      </c>
    </row>
    <row r="175" customFormat="false" ht="14.4" hidden="false" customHeight="false" outlineLevel="0" collapsed="false">
      <c r="A175" s="0" t="n">
        <v>67</v>
      </c>
      <c r="B175" s="0" t="s">
        <v>172</v>
      </c>
      <c r="C175" s="0" t="s">
        <v>3613</v>
      </c>
      <c r="D175" s="0" t="n">
        <v>54990</v>
      </c>
      <c r="E175" s="0" t="n">
        <v>70990</v>
      </c>
    </row>
    <row r="176" customFormat="false" ht="14.4" hidden="false" customHeight="false" outlineLevel="0" collapsed="false">
      <c r="A176" s="0" t="n">
        <v>146</v>
      </c>
      <c r="B176" s="0" t="s">
        <v>173</v>
      </c>
      <c r="C176" s="0" t="s">
        <v>3614</v>
      </c>
      <c r="D176" s="0" t="n">
        <v>52490</v>
      </c>
      <c r="E176" s="0" t="s">
        <v>3475</v>
      </c>
    </row>
    <row r="177" customFormat="false" ht="14.4" hidden="false" customHeight="false" outlineLevel="0" collapsed="false">
      <c r="A177" s="0" t="n">
        <v>125</v>
      </c>
      <c r="B177" s="0" t="s">
        <v>174</v>
      </c>
      <c r="C177" s="0" t="s">
        <v>3615</v>
      </c>
      <c r="D177" s="0" t="n">
        <v>55070</v>
      </c>
      <c r="E177" s="0" t="n">
        <v>70250</v>
      </c>
    </row>
    <row r="178" customFormat="false" ht="14.4" hidden="false" customHeight="false" outlineLevel="0" collapsed="false">
      <c r="A178" s="0" t="n">
        <v>133</v>
      </c>
      <c r="B178" s="0" t="s">
        <v>175</v>
      </c>
      <c r="C178" s="0" t="s">
        <v>3616</v>
      </c>
      <c r="D178" s="0" t="n">
        <v>65070</v>
      </c>
      <c r="E178" s="0" t="n">
        <v>84250</v>
      </c>
    </row>
    <row r="179" customFormat="false" ht="14.4" hidden="false" customHeight="false" outlineLevel="0" collapsed="false">
      <c r="A179" s="0" t="n">
        <v>160</v>
      </c>
      <c r="B179" s="0" t="s">
        <v>176</v>
      </c>
      <c r="C179" s="0" t="s">
        <v>3617</v>
      </c>
      <c r="D179" s="0" t="n">
        <v>63500</v>
      </c>
      <c r="E179" s="0" t="n">
        <v>0</v>
      </c>
    </row>
    <row r="180" customFormat="false" ht="14.4" hidden="false" customHeight="false" outlineLevel="0" collapsed="false">
      <c r="A180" s="0" t="n">
        <v>247</v>
      </c>
      <c r="B180" s="0" t="s">
        <v>177</v>
      </c>
      <c r="C180" s="0" t="s">
        <v>3618</v>
      </c>
      <c r="D180" s="0" t="n">
        <v>63760</v>
      </c>
      <c r="E180" s="0" t="n">
        <v>81150</v>
      </c>
    </row>
    <row r="181" customFormat="false" ht="14.4" hidden="false" customHeight="false" outlineLevel="0" collapsed="false">
      <c r="A181" s="0" t="n">
        <v>159</v>
      </c>
      <c r="B181" s="0" t="s">
        <v>178</v>
      </c>
      <c r="C181" s="0" t="s">
        <v>3619</v>
      </c>
      <c r="D181" s="0" t="n">
        <v>54300</v>
      </c>
      <c r="E181" s="0" t="n">
        <v>0</v>
      </c>
    </row>
    <row r="182" customFormat="false" ht="14.4" hidden="false" customHeight="false" outlineLevel="0" collapsed="false">
      <c r="B182" s="0" t="s">
        <v>179</v>
      </c>
    </row>
    <row r="183" customFormat="false" ht="14.4" hidden="false" customHeight="false" outlineLevel="0" collapsed="false">
      <c r="B183" s="0" t="s">
        <v>180</v>
      </c>
    </row>
    <row r="184" customFormat="false" ht="14.4" hidden="false" customHeight="false" outlineLevel="0" collapsed="false">
      <c r="B184" s="0" t="s">
        <v>181</v>
      </c>
    </row>
    <row r="185" customFormat="false" ht="14.4" hidden="false" customHeight="false" outlineLevel="0" collapsed="false">
      <c r="B185" s="46" t="s">
        <v>3620</v>
      </c>
    </row>
    <row r="186" customFormat="false" ht="14.4" hidden="false" customHeight="false" outlineLevel="0" collapsed="false">
      <c r="A186" s="0" t="n">
        <v>134</v>
      </c>
      <c r="B186" s="0" t="s">
        <v>233</v>
      </c>
      <c r="C186" s="0" t="s">
        <v>3621</v>
      </c>
      <c r="D186" s="0" t="n">
        <v>73990</v>
      </c>
      <c r="E186" s="0" t="n">
        <v>92990</v>
      </c>
    </row>
    <row r="187" customFormat="false" ht="14.4" hidden="false" customHeight="false" outlineLevel="0" collapsed="false">
      <c r="A187" s="0" t="n">
        <v>3</v>
      </c>
      <c r="B187" s="0" t="s">
        <v>234</v>
      </c>
      <c r="C187" s="0" t="s">
        <v>3593</v>
      </c>
      <c r="D187" s="0" t="n">
        <v>55990</v>
      </c>
      <c r="E187" s="0" t="n">
        <v>72990</v>
      </c>
    </row>
    <row r="188" customFormat="false" ht="14.4" hidden="false" customHeight="false" outlineLevel="0" collapsed="false">
      <c r="A188" s="0" t="n">
        <v>110</v>
      </c>
      <c r="B188" s="0" t="s">
        <v>235</v>
      </c>
      <c r="C188" s="0" t="s">
        <v>3596</v>
      </c>
      <c r="D188" s="0" t="n">
        <v>62210</v>
      </c>
      <c r="E188" s="0" t="n">
        <v>80250</v>
      </c>
    </row>
    <row r="189" customFormat="false" ht="14.4" hidden="false" customHeight="false" outlineLevel="0" collapsed="false">
      <c r="A189" s="0" t="n">
        <v>266</v>
      </c>
      <c r="B189" s="0" t="s">
        <v>236</v>
      </c>
      <c r="C189" s="0" t="s">
        <v>3596</v>
      </c>
      <c r="D189" s="0" t="n">
        <v>62210</v>
      </c>
      <c r="E189" s="0" t="n">
        <v>80250</v>
      </c>
    </row>
    <row r="190" customFormat="false" ht="14.4" hidden="false" customHeight="false" outlineLevel="0" collapsed="false">
      <c r="A190" s="0" t="n">
        <v>264</v>
      </c>
      <c r="B190" s="0" t="s">
        <v>237</v>
      </c>
      <c r="C190" s="0" t="s">
        <v>3622</v>
      </c>
      <c r="D190" s="0" t="n">
        <v>65010</v>
      </c>
      <c r="E190" s="0" t="n">
        <v>83250</v>
      </c>
    </row>
    <row r="191" customFormat="false" ht="14.4" hidden="false" customHeight="false" outlineLevel="0" collapsed="false">
      <c r="A191" s="0" t="n">
        <v>4</v>
      </c>
      <c r="B191" s="0" t="s">
        <v>238</v>
      </c>
      <c r="C191" s="0" t="s">
        <v>3493</v>
      </c>
      <c r="D191" s="0" t="n">
        <v>61490</v>
      </c>
      <c r="E191" s="0" t="n">
        <v>83990</v>
      </c>
    </row>
    <row r="192" customFormat="false" ht="14.4" hidden="false" customHeight="false" outlineLevel="0" collapsed="false">
      <c r="A192" s="0" t="n">
        <v>111</v>
      </c>
      <c r="B192" s="0" t="s">
        <v>239</v>
      </c>
      <c r="C192" s="0" t="s">
        <v>3623</v>
      </c>
      <c r="D192" s="0" t="n">
        <v>67310</v>
      </c>
      <c r="E192" s="0" t="n">
        <v>87490</v>
      </c>
    </row>
    <row r="193" customFormat="false" ht="14.4" hidden="false" customHeight="false" outlineLevel="0" collapsed="false">
      <c r="A193" s="0" t="n">
        <v>216</v>
      </c>
      <c r="B193" s="0" t="s">
        <v>240</v>
      </c>
      <c r="C193" s="0" t="s">
        <v>3514</v>
      </c>
      <c r="D193" s="0" t="n">
        <v>70400</v>
      </c>
      <c r="E193" s="0" t="n">
        <v>90990</v>
      </c>
    </row>
    <row r="194" customFormat="false" ht="14.4" hidden="false" customHeight="false" outlineLevel="0" collapsed="false">
      <c r="A194" s="0" t="n">
        <v>33</v>
      </c>
      <c r="B194" s="0" t="s">
        <v>241</v>
      </c>
      <c r="C194" s="0" t="s">
        <v>3624</v>
      </c>
      <c r="D194" s="0" t="n">
        <v>64490</v>
      </c>
      <c r="E194" s="0" t="n">
        <v>86990</v>
      </c>
    </row>
    <row r="195" customFormat="false" ht="14.4" hidden="false" customHeight="false" outlineLevel="0" collapsed="false">
      <c r="A195" s="0" t="n">
        <v>112</v>
      </c>
      <c r="B195" s="0" t="s">
        <v>242</v>
      </c>
      <c r="C195" s="0" t="s">
        <v>3625</v>
      </c>
      <c r="D195" s="0" t="n">
        <v>69860</v>
      </c>
      <c r="E195" s="0" t="n">
        <v>90490</v>
      </c>
    </row>
    <row r="196" customFormat="false" ht="14.4" hidden="false" customHeight="false" outlineLevel="0" collapsed="false">
      <c r="A196" s="0" t="n">
        <v>34</v>
      </c>
      <c r="B196" s="0" t="s">
        <v>243</v>
      </c>
      <c r="C196" s="0" t="s">
        <v>3626</v>
      </c>
      <c r="D196" s="0" t="n">
        <v>66490</v>
      </c>
      <c r="E196" s="0" t="n">
        <v>89990</v>
      </c>
    </row>
    <row r="197" customFormat="false" ht="14.4" hidden="false" customHeight="false" outlineLevel="0" collapsed="false">
      <c r="A197" s="0" t="n">
        <v>113</v>
      </c>
      <c r="B197" s="0" t="s">
        <v>244</v>
      </c>
      <c r="C197" s="0" t="s">
        <v>3508</v>
      </c>
      <c r="D197" s="0" t="n">
        <v>71390</v>
      </c>
      <c r="E197" s="0" t="n">
        <v>93490</v>
      </c>
    </row>
    <row r="198" customFormat="false" ht="14.4" hidden="false" customHeight="false" outlineLevel="0" collapsed="false">
      <c r="A198" s="0" t="n">
        <v>273</v>
      </c>
      <c r="B198" s="0" t="s">
        <v>245</v>
      </c>
      <c r="C198" s="0" t="s">
        <v>3508</v>
      </c>
      <c r="D198" s="0" t="n">
        <v>64100</v>
      </c>
      <c r="E198" s="0" t="s">
        <v>3475</v>
      </c>
    </row>
    <row r="199" customFormat="false" ht="14.4" hidden="false" customHeight="false" outlineLevel="0" collapsed="false">
      <c r="A199" s="0" t="n">
        <v>276</v>
      </c>
      <c r="B199" s="0" t="s">
        <v>246</v>
      </c>
      <c r="C199" s="0" t="s">
        <v>3509</v>
      </c>
      <c r="D199" s="0" t="n">
        <v>74360</v>
      </c>
      <c r="E199" s="0" t="n">
        <v>96990</v>
      </c>
    </row>
    <row r="200" customFormat="false" ht="14.4" hidden="false" customHeight="false" outlineLevel="0" collapsed="false">
      <c r="A200" s="0" t="n">
        <v>114</v>
      </c>
      <c r="B200" s="0" t="s">
        <v>247</v>
      </c>
      <c r="C200" s="0" t="s">
        <v>3627</v>
      </c>
      <c r="D200" s="0" t="n">
        <v>77510</v>
      </c>
      <c r="E200" s="0" t="n">
        <v>100490</v>
      </c>
    </row>
    <row r="201" customFormat="false" ht="14.4" hidden="false" customHeight="false" outlineLevel="0" collapsed="false">
      <c r="B201" s="46" t="s">
        <v>3628</v>
      </c>
    </row>
    <row r="202" customFormat="false" ht="14.4" hidden="false" customHeight="false" outlineLevel="0" collapsed="false">
      <c r="A202" s="0" t="n">
        <v>193</v>
      </c>
      <c r="B202" s="0" t="s">
        <v>14</v>
      </c>
      <c r="C202" s="0" t="s">
        <v>3629</v>
      </c>
      <c r="D202" s="0" t="n">
        <v>36200</v>
      </c>
      <c r="E202" s="0" t="n">
        <v>45490</v>
      </c>
    </row>
    <row r="203" customFormat="false" ht="14.4" hidden="false" customHeight="false" outlineLevel="0" collapsed="false">
      <c r="A203" s="0" t="n">
        <v>197</v>
      </c>
      <c r="B203" s="0" t="s">
        <v>15</v>
      </c>
      <c r="C203" s="0" t="s">
        <v>3630</v>
      </c>
      <c r="D203" s="0" t="n">
        <v>44700</v>
      </c>
      <c r="E203" s="0" t="n">
        <v>56240</v>
      </c>
    </row>
    <row r="204" customFormat="false" ht="14.4" hidden="false" customHeight="false" outlineLevel="0" collapsed="false">
      <c r="A204" s="0" t="n">
        <v>267</v>
      </c>
      <c r="B204" s="0" t="s">
        <v>16</v>
      </c>
      <c r="C204" s="0" t="s">
        <v>3631</v>
      </c>
      <c r="D204" s="0" t="n">
        <v>44700</v>
      </c>
      <c r="E204" s="0" t="n">
        <v>56240</v>
      </c>
    </row>
    <row r="205" customFormat="false" ht="14.4" hidden="false" customHeight="false" outlineLevel="0" collapsed="false">
      <c r="A205" s="0" t="n">
        <v>196</v>
      </c>
      <c r="B205" s="0" t="s">
        <v>17</v>
      </c>
      <c r="C205" s="0" t="s">
        <v>3632</v>
      </c>
      <c r="D205" s="0" t="n">
        <v>39200</v>
      </c>
      <c r="E205" s="0" t="n">
        <v>49990</v>
      </c>
    </row>
    <row r="206" customFormat="false" ht="14.4" hidden="false" customHeight="false" outlineLevel="0" collapsed="false">
      <c r="A206" s="0" t="n">
        <v>199</v>
      </c>
      <c r="B206" s="0" t="s">
        <v>18</v>
      </c>
      <c r="C206" s="0" t="s">
        <v>3633</v>
      </c>
      <c r="D206" s="0" t="n">
        <v>36300</v>
      </c>
      <c r="E206" s="0" t="s">
        <v>3475</v>
      </c>
    </row>
    <row r="207" customFormat="false" ht="14.4" hidden="false" customHeight="false" outlineLevel="0" collapsed="false">
      <c r="A207" s="0" t="n">
        <v>201</v>
      </c>
      <c r="B207" s="0" t="s">
        <v>19</v>
      </c>
      <c r="C207" s="0" t="s">
        <v>3634</v>
      </c>
      <c r="D207" s="0" t="n">
        <v>40000</v>
      </c>
      <c r="E207" s="0" t="s">
        <v>3475</v>
      </c>
    </row>
    <row r="208" customFormat="false" ht="14.4" hidden="false" customHeight="false" outlineLevel="0" collapsed="false">
      <c r="A208" s="0" t="n">
        <v>192</v>
      </c>
      <c r="B208" s="0" t="s">
        <v>20</v>
      </c>
      <c r="C208" s="0" t="s">
        <v>3635</v>
      </c>
      <c r="D208" s="0" t="n">
        <v>38240</v>
      </c>
      <c r="E208" s="0" t="n">
        <v>47990</v>
      </c>
    </row>
    <row r="209" customFormat="false" ht="14.4" hidden="false" customHeight="false" outlineLevel="0" collapsed="false">
      <c r="A209" s="0" t="n">
        <v>195</v>
      </c>
      <c r="B209" s="0" t="s">
        <v>21</v>
      </c>
      <c r="C209" s="0" t="s">
        <v>3636</v>
      </c>
      <c r="D209" s="0" t="n">
        <v>49240</v>
      </c>
      <c r="E209" s="0" t="n">
        <v>61490</v>
      </c>
    </row>
    <row r="210" customFormat="false" ht="14.4" hidden="false" customHeight="false" outlineLevel="0" collapsed="false">
      <c r="A210" s="0" t="n">
        <v>194</v>
      </c>
      <c r="B210" s="0" t="s">
        <v>22</v>
      </c>
      <c r="C210" s="0" t="s">
        <v>3637</v>
      </c>
      <c r="D210" s="0" t="n">
        <v>41240</v>
      </c>
      <c r="E210" s="0" t="n">
        <v>52490</v>
      </c>
    </row>
    <row r="211" customFormat="false" ht="14.4" hidden="false" customHeight="false" outlineLevel="0" collapsed="false">
      <c r="A211" s="0" t="n">
        <v>200</v>
      </c>
      <c r="B211" s="0" t="s">
        <v>23</v>
      </c>
      <c r="C211" s="0" t="s">
        <v>3638</v>
      </c>
      <c r="D211" s="0" t="n">
        <v>38100</v>
      </c>
      <c r="E211" s="0" t="s">
        <v>3475</v>
      </c>
    </row>
    <row r="212" customFormat="false" ht="14.4" hidden="false" customHeight="false" outlineLevel="0" collapsed="false">
      <c r="A212" s="0" t="n">
        <v>202</v>
      </c>
      <c r="B212" s="0" t="s">
        <v>24</v>
      </c>
      <c r="C212" s="0" t="s">
        <v>3639</v>
      </c>
      <c r="D212" s="0" t="n">
        <v>41900</v>
      </c>
      <c r="E212" s="0" t="s">
        <v>3475</v>
      </c>
    </row>
    <row r="213" customFormat="false" ht="14.4" hidden="false" customHeight="false" outlineLevel="0" collapsed="false">
      <c r="A213" s="0" t="n">
        <v>188</v>
      </c>
      <c r="B213" s="0" t="s">
        <v>25</v>
      </c>
      <c r="C213" s="0" t="s">
        <v>3640</v>
      </c>
      <c r="D213" s="0" t="n">
        <v>39770</v>
      </c>
      <c r="E213" s="0" t="n">
        <v>49490</v>
      </c>
    </row>
    <row r="214" customFormat="false" ht="14.4" hidden="false" customHeight="false" outlineLevel="0" collapsed="false">
      <c r="A214" s="0" t="n">
        <v>191</v>
      </c>
      <c r="B214" s="0" t="s">
        <v>26</v>
      </c>
      <c r="C214" s="0" t="s">
        <v>3641</v>
      </c>
      <c r="D214" s="0" t="n">
        <v>50770</v>
      </c>
      <c r="E214" s="0" t="n">
        <v>62990</v>
      </c>
    </row>
    <row r="215" customFormat="false" ht="14.4" hidden="false" customHeight="false" outlineLevel="0" collapsed="false">
      <c r="A215" s="0" t="n">
        <v>190</v>
      </c>
      <c r="B215" s="0" t="s">
        <v>27</v>
      </c>
      <c r="C215" s="0" t="s">
        <v>3642</v>
      </c>
      <c r="D215" s="0" t="n">
        <v>42770</v>
      </c>
      <c r="E215" s="0" t="n">
        <v>53990</v>
      </c>
    </row>
    <row r="216" customFormat="false" ht="14.4" hidden="false" customHeight="false" outlineLevel="0" collapsed="false">
      <c r="A216" s="0" t="n">
        <v>253</v>
      </c>
      <c r="B216" s="0" t="s">
        <v>28</v>
      </c>
      <c r="C216" s="0" t="s">
        <v>3643</v>
      </c>
      <c r="D216" s="0" t="n">
        <v>39400</v>
      </c>
      <c r="E216" s="0" t="s">
        <v>3475</v>
      </c>
    </row>
    <row r="217" customFormat="false" ht="14.4" hidden="false" customHeight="false" outlineLevel="0" collapsed="false">
      <c r="A217" s="0" t="n">
        <v>254</v>
      </c>
      <c r="B217" s="0" t="s">
        <v>29</v>
      </c>
      <c r="C217" s="0" t="s">
        <v>3644</v>
      </c>
      <c r="D217" s="0" t="n">
        <v>43400</v>
      </c>
      <c r="E217" s="0" t="s">
        <v>3475</v>
      </c>
    </row>
    <row r="218" customFormat="false" ht="14.4" hidden="false" customHeight="false" outlineLevel="0" collapsed="false">
      <c r="A218" s="0" t="n">
        <v>278</v>
      </c>
      <c r="B218" s="0" t="s">
        <v>30</v>
      </c>
      <c r="C218" s="0" t="s">
        <v>3645</v>
      </c>
      <c r="D218" s="0" t="n">
        <v>0</v>
      </c>
      <c r="E218" s="0" t="n">
        <v>0</v>
      </c>
    </row>
    <row r="219" customFormat="false" ht="14.4" hidden="false" customHeight="false" outlineLevel="0" collapsed="false">
      <c r="A219" s="0" t="n">
        <v>281</v>
      </c>
      <c r="B219" s="0" t="s">
        <v>33</v>
      </c>
      <c r="C219" s="0" t="s">
        <v>3645</v>
      </c>
      <c r="D219" s="0" t="n">
        <v>0</v>
      </c>
      <c r="E219" s="0" t="n">
        <v>0</v>
      </c>
    </row>
    <row r="220" customFormat="false" ht="14.4" hidden="false" customHeight="false" outlineLevel="0" collapsed="false">
      <c r="A220" s="0" t="n">
        <v>279</v>
      </c>
      <c r="B220" s="0" t="s">
        <v>34</v>
      </c>
      <c r="C220" s="0" t="s">
        <v>3645</v>
      </c>
      <c r="D220" s="0" t="n">
        <v>0</v>
      </c>
      <c r="E220" s="0" t="n">
        <v>0</v>
      </c>
    </row>
    <row r="221" customFormat="false" ht="14.4" hidden="false" customHeight="false" outlineLevel="0" collapsed="false">
      <c r="B221" s="46" t="s">
        <v>3646</v>
      </c>
    </row>
    <row r="222" customFormat="false" ht="14.4" hidden="false" customHeight="false" outlineLevel="0" collapsed="false">
      <c r="A222" s="0" t="n">
        <v>2</v>
      </c>
      <c r="B222" s="0" t="s">
        <v>103</v>
      </c>
      <c r="C222" s="0" t="s">
        <v>3469</v>
      </c>
      <c r="D222" s="0" t="n">
        <v>36710</v>
      </c>
      <c r="E222" s="0" t="n">
        <v>45750</v>
      </c>
    </row>
    <row r="223" customFormat="false" ht="14.4" hidden="false" customHeight="false" outlineLevel="0" collapsed="false">
      <c r="A223" s="0" t="n">
        <v>182</v>
      </c>
      <c r="B223" s="0" t="s">
        <v>104</v>
      </c>
      <c r="C223" s="0" t="s">
        <v>3647</v>
      </c>
      <c r="D223" s="0" t="n">
        <v>47210</v>
      </c>
      <c r="E223" s="0" t="n">
        <v>60750</v>
      </c>
    </row>
    <row r="224" customFormat="false" ht="14.4" hidden="false" customHeight="false" outlineLevel="0" collapsed="false">
      <c r="A224" s="0" t="n">
        <v>1</v>
      </c>
      <c r="B224" s="0" t="s">
        <v>105</v>
      </c>
      <c r="C224" s="0" t="s">
        <v>3577</v>
      </c>
      <c r="D224" s="0" t="n">
        <v>41810</v>
      </c>
      <c r="E224" s="0" t="n">
        <v>51990</v>
      </c>
    </row>
    <row r="225" customFormat="false" ht="14.4" hidden="false" customHeight="false" outlineLevel="0" collapsed="false">
      <c r="A225" s="0" t="n">
        <v>57</v>
      </c>
      <c r="B225" s="0" t="s">
        <v>106</v>
      </c>
      <c r="C225" s="0" t="s">
        <v>3578</v>
      </c>
      <c r="D225" s="0" t="n">
        <v>54490</v>
      </c>
      <c r="E225" s="0" t="n">
        <v>67990</v>
      </c>
    </row>
    <row r="226" customFormat="false" ht="14.4" hidden="false" customHeight="false" outlineLevel="0" collapsed="false">
      <c r="A226" s="0" t="n">
        <v>179</v>
      </c>
      <c r="B226" s="0" t="s">
        <v>107</v>
      </c>
      <c r="C226" s="0" t="s">
        <v>3648</v>
      </c>
      <c r="D226" s="0" t="n">
        <v>48810</v>
      </c>
      <c r="E226" s="0" t="n">
        <v>62490</v>
      </c>
    </row>
    <row r="227" customFormat="false" ht="14.4" hidden="false" customHeight="false" outlineLevel="0" collapsed="false">
      <c r="A227" s="0" t="n">
        <v>119</v>
      </c>
      <c r="B227" s="0" t="s">
        <v>108</v>
      </c>
      <c r="C227" s="0" t="s">
        <v>3580</v>
      </c>
      <c r="D227" s="0" t="n">
        <v>43800</v>
      </c>
      <c r="E227" s="0" t="s">
        <v>3475</v>
      </c>
    </row>
    <row r="228" customFormat="false" ht="14.4" hidden="false" customHeight="false" outlineLevel="0" collapsed="false">
      <c r="A228" s="0" t="n">
        <v>35</v>
      </c>
      <c r="B228" s="0" t="s">
        <v>109</v>
      </c>
      <c r="C228" s="0" t="s">
        <v>3512</v>
      </c>
      <c r="D228" s="0" t="n">
        <v>45890</v>
      </c>
      <c r="E228" s="0" t="n">
        <v>56990</v>
      </c>
    </row>
    <row r="229" customFormat="false" ht="14.4" hidden="false" customHeight="false" outlineLevel="0" collapsed="false">
      <c r="A229" s="0" t="n">
        <v>73</v>
      </c>
      <c r="B229" s="0" t="s">
        <v>110</v>
      </c>
      <c r="C229" s="0" t="s">
        <v>3649</v>
      </c>
      <c r="D229" s="0" t="n">
        <v>59990</v>
      </c>
      <c r="E229" s="0" t="n">
        <v>73990</v>
      </c>
    </row>
    <row r="230" customFormat="false" ht="14.4" hidden="false" customHeight="false" outlineLevel="0" collapsed="false">
      <c r="A230" s="0" t="n">
        <v>180</v>
      </c>
      <c r="B230" s="0" t="s">
        <v>111</v>
      </c>
      <c r="C230" s="0" t="s">
        <v>3650</v>
      </c>
      <c r="D230" s="0" t="n">
        <v>55390</v>
      </c>
      <c r="E230" s="0" t="n">
        <v>70990</v>
      </c>
    </row>
    <row r="231" customFormat="false" ht="14.4" hidden="false" customHeight="false" outlineLevel="0" collapsed="false">
      <c r="A231" s="0" t="n">
        <v>80</v>
      </c>
      <c r="B231" s="0" t="s">
        <v>112</v>
      </c>
      <c r="C231" s="0" t="s">
        <v>3474</v>
      </c>
      <c r="D231" s="0" t="n">
        <v>45890</v>
      </c>
      <c r="E231" s="0" t="n">
        <v>56990</v>
      </c>
    </row>
    <row r="232" customFormat="false" ht="14.4" hidden="false" customHeight="false" outlineLevel="0" collapsed="false">
      <c r="A232" s="0" t="n">
        <v>100</v>
      </c>
      <c r="B232" s="0" t="s">
        <v>113</v>
      </c>
      <c r="C232" s="0" t="s">
        <v>3651</v>
      </c>
      <c r="D232" s="0" t="n">
        <v>59990</v>
      </c>
      <c r="E232" s="0" t="n">
        <v>73990</v>
      </c>
    </row>
    <row r="233" customFormat="false" ht="14.4" hidden="false" customHeight="false" outlineLevel="0" collapsed="false">
      <c r="A233" s="0" t="n">
        <v>181</v>
      </c>
      <c r="B233" s="0" t="s">
        <v>114</v>
      </c>
      <c r="C233" s="0" t="s">
        <v>3652</v>
      </c>
      <c r="D233" s="0" t="n">
        <v>55390</v>
      </c>
      <c r="E233" s="0" t="n">
        <v>70990</v>
      </c>
    </row>
    <row r="234" customFormat="false" ht="14.4" hidden="false" customHeight="false" outlineLevel="0" collapsed="false">
      <c r="A234" s="0" t="n">
        <v>210</v>
      </c>
      <c r="B234" s="0" t="s">
        <v>115</v>
      </c>
      <c r="C234" s="0" t="s">
        <v>3588</v>
      </c>
      <c r="D234" s="0" t="n">
        <v>47500</v>
      </c>
      <c r="E234" s="0" t="s">
        <v>3475</v>
      </c>
    </row>
    <row r="235" customFormat="false" ht="14.4" hidden="false" customHeight="false" outlineLevel="0" collapsed="false">
      <c r="B235" s="46" t="s">
        <v>3653</v>
      </c>
    </row>
    <row r="236" customFormat="false" ht="14.4" hidden="false" customHeight="false" outlineLevel="0" collapsed="false">
      <c r="A236" s="0" t="n">
        <v>204</v>
      </c>
      <c r="B236" s="0" t="s">
        <v>6</v>
      </c>
      <c r="C236" s="0" t="s">
        <v>3654</v>
      </c>
      <c r="D236" s="0" t="n">
        <v>28051</v>
      </c>
      <c r="E236" s="0" t="n">
        <v>32990</v>
      </c>
    </row>
    <row r="237" customFormat="false" ht="14.4" hidden="false" customHeight="false" outlineLevel="0" collapsed="false">
      <c r="A237" s="0" t="n">
        <v>76</v>
      </c>
      <c r="B237" s="0" t="s">
        <v>7</v>
      </c>
      <c r="C237" s="0" t="s">
        <v>3655</v>
      </c>
      <c r="D237" s="0" t="n">
        <v>36246</v>
      </c>
      <c r="E237" s="0" t="n">
        <v>42990</v>
      </c>
    </row>
    <row r="238" customFormat="false" ht="14.4" hidden="false" customHeight="false" outlineLevel="0" collapsed="false">
      <c r="A238" s="0" t="n">
        <v>75</v>
      </c>
      <c r="B238" s="0" t="s">
        <v>8</v>
      </c>
      <c r="C238" s="0" t="s">
        <v>3656</v>
      </c>
      <c r="D238" s="0" t="n">
        <v>31413</v>
      </c>
      <c r="E238" s="0" t="n">
        <v>36990</v>
      </c>
    </row>
    <row r="239" customFormat="false" ht="14.4" hidden="false" customHeight="false" outlineLevel="0" collapsed="false">
      <c r="A239" s="0" t="n">
        <v>207</v>
      </c>
      <c r="B239" s="0" t="s">
        <v>9</v>
      </c>
      <c r="C239" s="0" t="s">
        <v>3657</v>
      </c>
      <c r="D239" s="0" t="n">
        <v>24635</v>
      </c>
      <c r="E239" s="0" t="n">
        <v>28990</v>
      </c>
    </row>
    <row r="240" customFormat="false" ht="14.4" hidden="false" customHeight="false" outlineLevel="0" collapsed="false">
      <c r="A240" s="0" t="n">
        <v>205</v>
      </c>
      <c r="B240" s="0" t="s">
        <v>10</v>
      </c>
      <c r="C240" s="0" t="s">
        <v>3658</v>
      </c>
      <c r="D240" s="0" t="n">
        <v>32620</v>
      </c>
      <c r="E240" s="0" t="n">
        <v>38990</v>
      </c>
    </row>
    <row r="241" customFormat="false" ht="14.4" hidden="false" customHeight="false" outlineLevel="0" collapsed="false">
      <c r="A241" s="0" t="n">
        <v>206</v>
      </c>
      <c r="B241" s="0" t="s">
        <v>11</v>
      </c>
      <c r="C241" s="0" t="s">
        <v>3659</v>
      </c>
      <c r="D241" s="0" t="n">
        <v>27941</v>
      </c>
      <c r="E241" s="0" t="n">
        <v>32990</v>
      </c>
    </row>
    <row r="242" customFormat="false" ht="14.4" hidden="false" customHeight="false" outlineLevel="0" collapsed="false">
      <c r="A242" s="0" t="n">
        <v>140</v>
      </c>
      <c r="B242" s="0" t="s">
        <v>12</v>
      </c>
      <c r="C242" s="0" t="s">
        <v>3660</v>
      </c>
      <c r="D242" s="0" t="n">
        <v>58490</v>
      </c>
      <c r="E242" s="0" t="n">
        <v>76990</v>
      </c>
    </row>
    <row r="243" customFormat="false" ht="14.4" hidden="false" customHeight="false" outlineLevel="0" collapsed="false">
      <c r="A243" s="0" t="n">
        <v>214</v>
      </c>
      <c r="B243" s="0" t="s">
        <v>4</v>
      </c>
      <c r="C243" s="0" t="s">
        <v>3661</v>
      </c>
      <c r="D243" s="0" t="n">
        <v>62700</v>
      </c>
      <c r="E243" s="0" t="n">
        <v>76990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2019-03-19T22:22:19Z</dcterms:created>
  <dc:creator>Oliver Lukeis</dc:creator>
  <dc:description/>
  <dc:language>en-IN</dc:language>
  <cp:lastModifiedBy/>
  <dcterms:modified xsi:type="dcterms:W3CDTF">2019-05-24T15:47:50Z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