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Users\Jeff\StreamTemp\RandomForest\Data_raw\StratifiedSampling\"/>
    </mc:Choice>
  </mc:AlternateContent>
  <xr:revisionPtr revIDLastSave="0" documentId="13_ncr:1_{1D8FE63F-6190-44E1-97CD-FD61B634CE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uc_count_2016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" l="1"/>
  <c r="N8" i="1" s="1"/>
  <c r="N2" i="1" l="1"/>
  <c r="N3" i="1"/>
  <c r="N4" i="1"/>
  <c r="N6" i="1"/>
  <c r="N5" i="1"/>
  <c r="N7" i="1"/>
</calcChain>
</file>

<file path=xl/sharedStrings.xml><?xml version="1.0" encoding="utf-8"?>
<sst xmlns="http://schemas.openxmlformats.org/spreadsheetml/2006/main" count="78" uniqueCount="53">
  <si>
    <t>HUC02</t>
  </si>
  <si>
    <t>10L</t>
  </si>
  <si>
    <t>10U</t>
  </si>
  <si>
    <t>Count</t>
  </si>
  <si>
    <t>HUC Name</t>
  </si>
  <si>
    <t>New England</t>
  </si>
  <si>
    <t>Mid-Atlantic</t>
  </si>
  <si>
    <t>South Atlantic-Gulf</t>
  </si>
  <si>
    <t>Ohio</t>
  </si>
  <si>
    <t>Tennessee</t>
  </si>
  <si>
    <t>Upper Mississippi</t>
  </si>
  <si>
    <t>Lower Mississippi</t>
  </si>
  <si>
    <t>Souris-Red-Rainy</t>
  </si>
  <si>
    <t>Texas-Gulf</t>
  </si>
  <si>
    <t>Great Lakes</t>
  </si>
  <si>
    <t>Lower Missouri</t>
  </si>
  <si>
    <t>Upper Missouri</t>
  </si>
  <si>
    <t>Arkansas-White-Red</t>
  </si>
  <si>
    <t xml:space="preserve">Rio Grande </t>
  </si>
  <si>
    <t>Upper Colorado</t>
  </si>
  <si>
    <t>Lower Colorado</t>
  </si>
  <si>
    <t>Great Basin</t>
  </si>
  <si>
    <t>Pacific Northwest</t>
  </si>
  <si>
    <t>California</t>
  </si>
  <si>
    <t>Groupings</t>
  </si>
  <si>
    <t>HUCs</t>
  </si>
  <si>
    <t>Samples</t>
  </si>
  <si>
    <t>1, 2</t>
  </si>
  <si>
    <t>South Atlantic Gulf</t>
  </si>
  <si>
    <t>3,6</t>
  </si>
  <si>
    <t>Upper Miss</t>
  </si>
  <si>
    <t>4,7,9</t>
  </si>
  <si>
    <t>Texas Gulf</t>
  </si>
  <si>
    <t>Arkansas</t>
  </si>
  <si>
    <t>Lower Miss</t>
  </si>
  <si>
    <t>Missouri</t>
  </si>
  <si>
    <t>8,10L,10U, 11,12</t>
  </si>
  <si>
    <t>G1</t>
  </si>
  <si>
    <t>G2</t>
  </si>
  <si>
    <t>G3</t>
  </si>
  <si>
    <t>G4</t>
  </si>
  <si>
    <t>G5</t>
  </si>
  <si>
    <t>G6</t>
  </si>
  <si>
    <t>Rio</t>
  </si>
  <si>
    <t>Up Colo</t>
  </si>
  <si>
    <t>Low Colo</t>
  </si>
  <si>
    <t>13,14,15,16,18</t>
  </si>
  <si>
    <t>G7</t>
  </si>
  <si>
    <t>Percentage</t>
  </si>
  <si>
    <t>Region 1</t>
  </si>
  <si>
    <t>Region 2</t>
  </si>
  <si>
    <t>-</t>
  </si>
  <si>
    <t>Sum of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</si>
</sst>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6" fontId="0" fillId="0" borderId="0" xfId="0" applyNumberFormat="1"/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workbookViewId="0">
      <selection activeCell="M26" sqref="M26"/>
    </sheetView>
  </sheetViews>
  <sheetFormatPr defaultRowHeight="15" x14ac:dyDescent="0.25"/>
  <cols>
    <col min="2" max="2" width="19.42578125" bestFit="1" customWidth="1"/>
    <col min="5" max="5" width="10.140625" bestFit="1" customWidth="1"/>
    <col min="6" max="6" width="17.85546875" bestFit="1" customWidth="1"/>
    <col min="7" max="7" width="12" bestFit="1" customWidth="1"/>
    <col min="8" max="8" width="16.28515625" bestFit="1" customWidth="1"/>
    <col min="9" max="9" width="10.7109375" bestFit="1" customWidth="1"/>
    <col min="10" max="10" width="9.5703125" bestFit="1" customWidth="1"/>
    <col min="12" max="12" width="15" bestFit="1" customWidth="1"/>
    <col min="14" max="14" width="10.140625" bestFit="1" customWidth="1"/>
    <col min="18" max="18" width="10.140625" bestFit="1" customWidth="1"/>
    <col min="19" max="19" width="17.85546875" bestFit="1" customWidth="1"/>
    <col min="20" max="20" width="12" bestFit="1" customWidth="1"/>
    <col min="21" max="21" width="16.28515625" bestFit="1" customWidth="1"/>
    <col min="22" max="22" width="10.7109375" bestFit="1" customWidth="1"/>
    <col min="23" max="23" width="9.5703125" bestFit="1" customWidth="1"/>
    <col min="25" max="25" width="15" bestFit="1" customWidth="1"/>
    <col min="27" max="27" width="10.140625" bestFit="1" customWidth="1"/>
  </cols>
  <sheetData>
    <row r="1" spans="1:18" x14ac:dyDescent="0.25">
      <c r="A1" s="7" t="s">
        <v>0</v>
      </c>
      <c r="B1" s="7" t="s">
        <v>4</v>
      </c>
      <c r="C1" s="7" t="s">
        <v>3</v>
      </c>
      <c r="E1" s="2" t="s">
        <v>24</v>
      </c>
      <c r="F1" s="2" t="s">
        <v>49</v>
      </c>
      <c r="G1" s="2" t="s">
        <v>50</v>
      </c>
      <c r="L1" s="7" t="s">
        <v>25</v>
      </c>
      <c r="M1" s="7" t="s">
        <v>26</v>
      </c>
      <c r="N1" s="7" t="s">
        <v>48</v>
      </c>
      <c r="Q1" s="7"/>
      <c r="R1" s="7"/>
    </row>
    <row r="2" spans="1:18" x14ac:dyDescent="0.25">
      <c r="A2" s="3">
        <v>1</v>
      </c>
      <c r="B2" s="4" t="s">
        <v>5</v>
      </c>
      <c r="C2" s="4">
        <v>9</v>
      </c>
      <c r="E2" s="2" t="s">
        <v>37</v>
      </c>
      <c r="F2" s="5" t="s">
        <v>5</v>
      </c>
      <c r="G2" s="5" t="s">
        <v>6</v>
      </c>
      <c r="H2" s="5" t="s">
        <v>51</v>
      </c>
      <c r="I2" s="5" t="s">
        <v>51</v>
      </c>
      <c r="J2" s="5" t="s">
        <v>51</v>
      </c>
      <c r="L2" s="6" t="s">
        <v>27</v>
      </c>
      <c r="M2" s="6">
        <v>58</v>
      </c>
      <c r="N2" s="8">
        <f>100*M2/M10</f>
        <v>14.146341463414634</v>
      </c>
      <c r="Q2" s="6"/>
      <c r="R2" s="8"/>
    </row>
    <row r="3" spans="1:18" x14ac:dyDescent="0.25">
      <c r="A3" s="3">
        <v>2</v>
      </c>
      <c r="B3" s="4" t="s">
        <v>6</v>
      </c>
      <c r="C3" s="4">
        <v>49</v>
      </c>
      <c r="E3" s="2" t="s">
        <v>38</v>
      </c>
      <c r="F3" s="5" t="s">
        <v>28</v>
      </c>
      <c r="G3" s="5" t="s">
        <v>9</v>
      </c>
      <c r="H3" s="5" t="s">
        <v>51</v>
      </c>
      <c r="I3" s="5" t="s">
        <v>51</v>
      </c>
      <c r="J3" s="5" t="s">
        <v>51</v>
      </c>
      <c r="L3" s="6" t="s">
        <v>29</v>
      </c>
      <c r="M3" s="6">
        <v>73</v>
      </c>
      <c r="N3" s="8">
        <f>100*M3/M10</f>
        <v>17.804878048780488</v>
      </c>
      <c r="Q3" s="6"/>
      <c r="R3" s="8"/>
    </row>
    <row r="4" spans="1:18" x14ac:dyDescent="0.25">
      <c r="A4" s="9">
        <v>3</v>
      </c>
      <c r="B4" s="10" t="s">
        <v>7</v>
      </c>
      <c r="C4" s="10">
        <v>65</v>
      </c>
      <c r="E4" s="2" t="s">
        <v>39</v>
      </c>
      <c r="F4" s="5" t="s">
        <v>14</v>
      </c>
      <c r="G4" s="5" t="s">
        <v>30</v>
      </c>
      <c r="H4" s="5" t="s">
        <v>12</v>
      </c>
      <c r="I4" s="5" t="s">
        <v>51</v>
      </c>
      <c r="J4" s="5" t="s">
        <v>51</v>
      </c>
      <c r="L4" s="6" t="s">
        <v>31</v>
      </c>
      <c r="M4" s="6">
        <v>48</v>
      </c>
      <c r="N4" s="8">
        <f>100*M4/M10</f>
        <v>11.707317073170731</v>
      </c>
      <c r="Q4" s="6"/>
      <c r="R4" s="8"/>
    </row>
    <row r="5" spans="1:18" x14ac:dyDescent="0.25">
      <c r="A5" s="3">
        <v>4</v>
      </c>
      <c r="B5" s="4" t="s">
        <v>14</v>
      </c>
      <c r="C5" s="4">
        <v>33</v>
      </c>
      <c r="E5" s="2" t="s">
        <v>40</v>
      </c>
      <c r="F5" s="5" t="s">
        <v>8</v>
      </c>
      <c r="G5" s="5" t="s">
        <v>51</v>
      </c>
      <c r="H5" s="5" t="s">
        <v>51</v>
      </c>
      <c r="I5" s="5" t="s">
        <v>51</v>
      </c>
      <c r="J5" s="5" t="s">
        <v>51</v>
      </c>
      <c r="L5" s="6">
        <v>5</v>
      </c>
      <c r="M5" s="6">
        <v>50</v>
      </c>
      <c r="N5" s="8">
        <f>100*M5/M10</f>
        <v>12.195121951219512</v>
      </c>
      <c r="Q5" s="6"/>
      <c r="R5" s="8"/>
    </row>
    <row r="6" spans="1:18" x14ac:dyDescent="0.25">
      <c r="A6" s="3">
        <v>5</v>
      </c>
      <c r="B6" s="4" t="s">
        <v>8</v>
      </c>
      <c r="C6" s="4">
        <v>50</v>
      </c>
      <c r="E6" s="2" t="s">
        <v>41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51</v>
      </c>
      <c r="L6" s="6" t="s">
        <v>36</v>
      </c>
      <c r="M6" s="6">
        <v>39</v>
      </c>
      <c r="N6" s="8">
        <f>100*M6/M10</f>
        <v>9.5121951219512191</v>
      </c>
      <c r="Q6" s="6"/>
      <c r="R6" s="8"/>
    </row>
    <row r="7" spans="1:18" x14ac:dyDescent="0.25">
      <c r="A7" s="3">
        <v>6</v>
      </c>
      <c r="B7" s="4" t="s">
        <v>9</v>
      </c>
      <c r="C7" s="4">
        <v>8</v>
      </c>
      <c r="E7" s="2" t="s">
        <v>42</v>
      </c>
      <c r="F7" s="5" t="s">
        <v>43</v>
      </c>
      <c r="G7" s="5" t="s">
        <v>44</v>
      </c>
      <c r="H7" s="5" t="s">
        <v>45</v>
      </c>
      <c r="I7" s="5" t="s">
        <v>21</v>
      </c>
      <c r="J7" s="5" t="s">
        <v>23</v>
      </c>
      <c r="L7" s="6" t="s">
        <v>46</v>
      </c>
      <c r="M7" s="6">
        <v>46</v>
      </c>
      <c r="N7" s="8">
        <f>100*M7/M10</f>
        <v>11.219512195121951</v>
      </c>
      <c r="Q7" s="6"/>
      <c r="R7" s="8"/>
    </row>
    <row r="8" spans="1:18" x14ac:dyDescent="0.25">
      <c r="A8" s="3">
        <v>7</v>
      </c>
      <c r="B8" s="4" t="s">
        <v>10</v>
      </c>
      <c r="C8" s="4">
        <v>10</v>
      </c>
      <c r="E8" s="2" t="s">
        <v>47</v>
      </c>
      <c r="F8" s="5" t="s">
        <v>22</v>
      </c>
      <c r="G8" s="5" t="s">
        <v>51</v>
      </c>
      <c r="H8" s="5" t="s">
        <v>51</v>
      </c>
      <c r="I8" s="5" t="s">
        <v>51</v>
      </c>
      <c r="J8" s="5" t="s">
        <v>51</v>
      </c>
      <c r="L8" s="6">
        <v>17</v>
      </c>
      <c r="M8" s="6">
        <v>96</v>
      </c>
      <c r="N8" s="8">
        <f>100*M8/M10</f>
        <v>23.414634146341463</v>
      </c>
      <c r="Q8" s="6"/>
      <c r="R8" s="8"/>
    </row>
    <row r="9" spans="1:18" x14ac:dyDescent="0.25">
      <c r="A9" s="3">
        <v>8</v>
      </c>
      <c r="B9" s="4" t="s">
        <v>11</v>
      </c>
      <c r="C9" s="4">
        <v>1</v>
      </c>
    </row>
    <row r="10" spans="1:18" x14ac:dyDescent="0.25">
      <c r="A10" s="3">
        <v>9</v>
      </c>
      <c r="B10" s="4" t="s">
        <v>12</v>
      </c>
      <c r="C10" s="4">
        <v>5</v>
      </c>
      <c r="L10" s="2" t="s">
        <v>52</v>
      </c>
      <c r="M10">
        <f>SUM(M2:M8)</f>
        <v>410</v>
      </c>
    </row>
    <row r="11" spans="1:18" x14ac:dyDescent="0.25">
      <c r="A11" s="3" t="s">
        <v>1</v>
      </c>
      <c r="B11" s="4" t="s">
        <v>15</v>
      </c>
      <c r="C11" s="4">
        <v>4</v>
      </c>
    </row>
    <row r="12" spans="1:18" x14ac:dyDescent="0.25">
      <c r="A12" s="3" t="s">
        <v>2</v>
      </c>
      <c r="B12" s="4" t="s">
        <v>16</v>
      </c>
      <c r="C12" s="4">
        <v>10</v>
      </c>
    </row>
    <row r="13" spans="1:18" x14ac:dyDescent="0.25">
      <c r="A13" s="3">
        <v>11</v>
      </c>
      <c r="B13" s="4" t="s">
        <v>17</v>
      </c>
      <c r="C13" s="4">
        <v>16</v>
      </c>
    </row>
    <row r="14" spans="1:18" x14ac:dyDescent="0.25">
      <c r="A14" s="3">
        <v>12</v>
      </c>
      <c r="B14" s="4" t="s">
        <v>13</v>
      </c>
      <c r="C14" s="4">
        <v>8</v>
      </c>
    </row>
    <row r="15" spans="1:18" x14ac:dyDescent="0.25">
      <c r="A15" s="3">
        <v>13</v>
      </c>
      <c r="B15" s="4" t="s">
        <v>18</v>
      </c>
      <c r="C15" s="4">
        <v>2</v>
      </c>
    </row>
    <row r="16" spans="1:18" x14ac:dyDescent="0.25">
      <c r="A16" s="1">
        <v>14</v>
      </c>
      <c r="B16" t="s">
        <v>19</v>
      </c>
      <c r="C16">
        <v>15</v>
      </c>
    </row>
    <row r="17" spans="1:27" x14ac:dyDescent="0.25">
      <c r="A17" s="1">
        <v>15</v>
      </c>
      <c r="B17" t="s">
        <v>20</v>
      </c>
      <c r="C17">
        <v>1</v>
      </c>
    </row>
    <row r="18" spans="1:27" x14ac:dyDescent="0.25">
      <c r="A18" s="1">
        <v>16</v>
      </c>
      <c r="B18" t="s">
        <v>21</v>
      </c>
      <c r="C18">
        <v>12</v>
      </c>
    </row>
    <row r="19" spans="1:27" x14ac:dyDescent="0.25">
      <c r="A19" s="11">
        <v>17</v>
      </c>
      <c r="B19" s="12" t="s">
        <v>22</v>
      </c>
      <c r="C19" s="12">
        <v>96</v>
      </c>
    </row>
    <row r="20" spans="1:27" x14ac:dyDescent="0.25">
      <c r="A20" s="1">
        <v>18</v>
      </c>
      <c r="B20" t="s">
        <v>23</v>
      </c>
      <c r="C20">
        <v>16</v>
      </c>
    </row>
    <row r="23" spans="1:27" x14ac:dyDescent="0.25">
      <c r="R23" s="2"/>
      <c r="Y23" s="7"/>
      <c r="Z23" s="7"/>
      <c r="AA23" s="7"/>
    </row>
    <row r="24" spans="1:27" x14ac:dyDescent="0.25">
      <c r="R24" s="2"/>
      <c r="S24" s="5"/>
      <c r="T24" s="5"/>
      <c r="U24" s="5"/>
      <c r="V24" s="5"/>
      <c r="W24" s="5"/>
      <c r="Y24" s="6"/>
      <c r="Z24" s="6"/>
      <c r="AA24" s="8"/>
    </row>
    <row r="25" spans="1:27" x14ac:dyDescent="0.25">
      <c r="R25" s="2"/>
      <c r="S25" s="5"/>
      <c r="T25" s="5"/>
      <c r="U25" s="5"/>
      <c r="V25" s="5"/>
      <c r="W25" s="5"/>
      <c r="Y25" s="6"/>
      <c r="Z25" s="6"/>
      <c r="AA25" s="8"/>
    </row>
    <row r="26" spans="1:27" x14ac:dyDescent="0.25">
      <c r="R26" s="2"/>
      <c r="S26" s="5"/>
      <c r="T26" s="5"/>
      <c r="U26" s="5"/>
      <c r="V26" s="5"/>
      <c r="W26" s="5"/>
      <c r="Y26" s="6"/>
      <c r="Z26" s="6"/>
      <c r="AA26" s="8"/>
    </row>
    <row r="27" spans="1:27" x14ac:dyDescent="0.25">
      <c r="R27" s="2"/>
      <c r="S27" s="5"/>
      <c r="T27" s="5"/>
      <c r="U27" s="5"/>
      <c r="V27" s="5"/>
      <c r="W27" s="5"/>
      <c r="Y27" s="6"/>
      <c r="Z27" s="6"/>
      <c r="AA27" s="8"/>
    </row>
    <row r="28" spans="1:27" x14ac:dyDescent="0.25">
      <c r="R28" s="2"/>
      <c r="S28" s="5"/>
      <c r="T28" s="5"/>
      <c r="U28" s="5"/>
      <c r="V28" s="5"/>
      <c r="W28" s="5"/>
      <c r="Y28" s="6"/>
      <c r="Z28" s="6"/>
      <c r="AA28" s="8"/>
    </row>
    <row r="29" spans="1:27" x14ac:dyDescent="0.25">
      <c r="R29" s="2"/>
      <c r="S29" s="5"/>
      <c r="T29" s="5"/>
      <c r="U29" s="5"/>
      <c r="V29" s="5"/>
      <c r="W29" s="5"/>
      <c r="Y29" s="6"/>
      <c r="Z29" s="6"/>
      <c r="AA29" s="8"/>
    </row>
    <row r="30" spans="1:27" x14ac:dyDescent="0.25">
      <c r="R30" s="2"/>
      <c r="S30" s="5"/>
      <c r="T30" s="5"/>
      <c r="U30" s="5"/>
      <c r="V30" s="5"/>
      <c r="W30" s="5"/>
      <c r="Y30" s="6"/>
      <c r="Z30" s="6"/>
      <c r="AA30" s="8"/>
    </row>
    <row r="32" spans="1:27" x14ac:dyDescent="0.25">
      <c r="Y32" s="2"/>
    </row>
  </sheetData>
  <sortState xmlns:xlrd2="http://schemas.microsoft.com/office/spreadsheetml/2017/richdata2" ref="A2:B2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huc_count_2016_2020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Jeffrey Scott Wade</cp:lastModifiedBy>
  <dcterms:created xsi:type="dcterms:W3CDTF">2021-08-05T16:28:26Z</dcterms:created>
  <dcterms:modified xsi:type="dcterms:W3CDTF">2022-04-18T20:08:51Z</dcterms:modified>
</cp:coreProperties>
</file>