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ExcelRAddIn\ExcelRAddIn\Data\"/>
    </mc:Choice>
  </mc:AlternateContent>
  <xr:revisionPtr revIDLastSave="0" documentId="13_ncr:1_{89D2FFDE-4C7F-4C07-9482-23BF6B7E78B5}" xr6:coauthVersionLast="47" xr6:coauthVersionMax="47" xr10:uidLastSave="{00000000-0000-0000-0000-000000000000}"/>
  <bookViews>
    <workbookView xWindow="-108" yWindow="-108" windowWidth="23256" windowHeight="12456" activeTab="3" xr2:uid="{50B7C16F-1F43-49BC-BE39-E8B7F3A34E3A}"/>
  </bookViews>
  <sheets>
    <sheet name="References" sheetId="1" r:id="rId1"/>
    <sheet name="Libraries" sheetId="2" r:id="rId2"/>
    <sheet name="Iris Data" sheetId="3" r:id="rId3"/>
    <sheet name="Discriminant Analysis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4" l="1" a="1"/>
  <c r="D54" i="4" a="1"/>
  <c r="D49" i="4" a="1"/>
  <c r="D46" i="4" a="1"/>
  <c r="D43" i="4" a="1"/>
  <c r="D45" i="4" a="1"/>
  <c r="E38" i="4" a="1"/>
  <c r="D33" i="4" a="1"/>
  <c r="E33" i="4" a="1"/>
  <c r="E23" i="4" a="1"/>
  <c r="E22" i="4" a="1"/>
  <c r="D22" i="4" a="1"/>
  <c r="E29" i="4" a="1"/>
  <c r="E28" i="4" a="1"/>
  <c r="E30" i="4" a="1"/>
  <c r="E27" i="4" a="1"/>
  <c r="D20" i="4" a="1"/>
  <c r="D18" i="4" a="1"/>
  <c r="D16" i="4" a="1"/>
  <c r="D12" i="4" a="1"/>
  <c r="D11" i="4" a="1"/>
  <c r="D9" i="4" a="1"/>
  <c r="D6" i="4" a="1"/>
  <c r="D5" i="4" a="1"/>
  <c r="D4" i="4" a="1"/>
  <c r="D3" i="4" a="1"/>
  <c r="D2" i="3" a="1"/>
  <c r="C5" i="2" a="1"/>
  <c r="C4" i="2" a="1"/>
  <c r="C3" i="2" a="1"/>
  <c r="C2" i="2" a="1"/>
  <c r="E38" i="4" l="1"/>
  <c r="D33" i="4"/>
  <c r="E33" i="4"/>
  <c r="E23" i="4"/>
  <c r="E22" i="4"/>
  <c r="D22" i="4"/>
  <c r="D20" i="4"/>
  <c r="D18" i="4"/>
  <c r="D16" i="4"/>
  <c r="D12" i="4"/>
  <c r="D11" i="4"/>
  <c r="D9" i="4"/>
  <c r="D6" i="4"/>
  <c r="D5" i="4"/>
  <c r="D4" i="4"/>
  <c r="D3" i="4"/>
  <c r="D2" i="3"/>
  <c r="C5" i="2"/>
  <c r="C4" i="2"/>
  <c r="C3" i="2"/>
  <c r="C2" i="2"/>
  <c r="D45" i="4"/>
  <c r="D62" i="4"/>
  <c r="D54" i="4"/>
  <c r="D49" i="4"/>
  <c r="D46" i="4"/>
  <c r="D43" i="4"/>
  <c r="E30" i="4"/>
  <c r="E29" i="4"/>
  <c r="E28" i="4"/>
  <c r="E27" i="4"/>
  <c r="E2" i="3" a="1"/>
  <c r="E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<sst xmlns="http://schemas.openxmlformats.org/spreadsheetml/2006/main" count="53" uniqueCount="52">
  <si>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Discriminant Analysis Essentials</t>
  </si>
  <si>
    <t>Discriminant Analysis Essentials in R - Articles - STHDA</t>
  </si>
  <si>
    <t>Procedure</t>
  </si>
  <si>
    <t>Reference</t>
  </si>
  <si>
    <t>library(tidyverse)</t>
  </si>
  <si>
    <t>library(ggpubr)</t>
  </si>
  <si>
    <t>iris_data &lt;- datasets::iris</t>
  </si>
  <si>
    <t>Row Labels</t>
  </si>
  <si>
    <t>Average of Sepal.Length</t>
  </si>
  <si>
    <t>Average of Sepal.Width</t>
  </si>
  <si>
    <t>Average of Petal.Width</t>
  </si>
  <si>
    <t>Average of Petal.Length</t>
  </si>
  <si>
    <t>setosa</t>
  </si>
  <si>
    <t>versicolor</t>
  </si>
  <si>
    <t>virginica</t>
  </si>
  <si>
    <t>Grand Total</t>
  </si>
  <si>
    <t># Split the data into training (80%) and test set (20%)</t>
  </si>
  <si>
    <t>set.seed(123)</t>
  </si>
  <si>
    <t>training.samples &lt;- iris_data$Species %&gt;% createDataPartition(p = 0.8, list = FALSE)</t>
  </si>
  <si>
    <t>train.data &lt;- iris_data[training.samples, ]</t>
  </si>
  <si>
    <t>test.data &lt;- iris_data[-training.samples, ]</t>
  </si>
  <si>
    <t># Estimate preprocessing parameters</t>
  </si>
  <si>
    <t>preproc.param &lt;- train.data %&gt;% preProcess(method = c("center", "scale"))</t>
  </si>
  <si>
    <t># Transform the data using the estimated parameters</t>
  </si>
  <si>
    <t>train.transformed &lt;- preproc.param %&gt;% predict(train.data)</t>
  </si>
  <si>
    <t>test.transformed &lt;- preproc.param %&gt;% predict(test.data)</t>
  </si>
  <si>
    <t>library(MASS)</t>
  </si>
  <si>
    <t># Fit the model</t>
  </si>
  <si>
    <t>model &lt;- lda(Species~., data = train.transformed)</t>
  </si>
  <si>
    <t># Make predictions</t>
  </si>
  <si>
    <t>predictions &lt;- model %&gt;% predict(test.transformed)</t>
  </si>
  <si>
    <t># Model accuracy</t>
  </si>
  <si>
    <t>mean(predictions$class==test.transformed$Species)</t>
  </si>
  <si>
    <t>model</t>
  </si>
  <si>
    <t>plot(model)</t>
  </si>
  <si>
    <t>names(predictions)</t>
  </si>
  <si>
    <t># Predicted classes</t>
  </si>
  <si>
    <t>head(predictions$class, 6)</t>
  </si>
  <si>
    <t># Predicted probabilities of class memebership.</t>
  </si>
  <si>
    <t xml:space="preserve">head(predictions$posterior, 6) </t>
  </si>
  <si>
    <t># Linear discriminants</t>
  </si>
  <si>
    <t xml:space="preserve">head(predictions$x, 3) </t>
  </si>
  <si>
    <t>library(caret)</t>
  </si>
  <si>
    <t>model$lev</t>
  </si>
  <si>
    <t>model$means</t>
  </si>
  <si>
    <t>model$scaling</t>
  </si>
  <si>
    <t>Sepal.Length</t>
  </si>
  <si>
    <t>Sepal.Width</t>
  </si>
  <si>
    <t>Petal.Length</t>
  </si>
  <si>
    <t>Petal.Width</t>
  </si>
  <si>
    <t>LD1</t>
  </si>
  <si>
    <t>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</si>
</sst>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64" formatCode="0.0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Excel%20Data%20Analysis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170.653654398149" createdVersion="8" refreshedVersion="8" minRefreshableVersion="3" recordCount="150" xr:uid="{39853E8C-3AF1-43D7-9BE0-2EC860C6F96A}">
  <cacheSource type="worksheet">
    <worksheetSource ref="D2:I152" sheet="Iris Data" r:id="rId2"/>
  </cacheSource>
  <cacheFields count="6">
    <cacheField name="Index" numFmtId="0">
      <sharedItems/>
    </cacheField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1"/>
    <n v="5.0999999999999996"/>
    <n v="3.5"/>
    <n v="1.4"/>
    <n v="0.2"/>
    <x v="0"/>
  </r>
  <r>
    <s v="2"/>
    <n v="4.9000000000000004"/>
    <n v="3"/>
    <n v="1.4"/>
    <n v="0.2"/>
    <x v="0"/>
  </r>
  <r>
    <s v="3"/>
    <n v="4.7"/>
    <n v="3.2"/>
    <n v="1.3"/>
    <n v="0.2"/>
    <x v="0"/>
  </r>
  <r>
    <s v="4"/>
    <n v="4.5999999999999996"/>
    <n v="3.1"/>
    <n v="1.5"/>
    <n v="0.2"/>
    <x v="0"/>
  </r>
  <r>
    <s v="5"/>
    <n v="5"/>
    <n v="3.6"/>
    <n v="1.4"/>
    <n v="0.2"/>
    <x v="0"/>
  </r>
  <r>
    <s v="6"/>
    <n v="5.4"/>
    <n v="3.9"/>
    <n v="1.7"/>
    <n v="0.4"/>
    <x v="0"/>
  </r>
  <r>
    <s v="7"/>
    <n v="4.5999999999999996"/>
    <n v="3.4"/>
    <n v="1.4"/>
    <n v="0.3"/>
    <x v="0"/>
  </r>
  <r>
    <s v="8"/>
    <n v="5"/>
    <n v="3.4"/>
    <n v="1.5"/>
    <n v="0.2"/>
    <x v="0"/>
  </r>
  <r>
    <s v="9"/>
    <n v="4.4000000000000004"/>
    <n v="2.9"/>
    <n v="1.4"/>
    <n v="0.2"/>
    <x v="0"/>
  </r>
  <r>
    <s v="10"/>
    <n v="4.9000000000000004"/>
    <n v="3.1"/>
    <n v="1.5"/>
    <n v="0.1"/>
    <x v="0"/>
  </r>
  <r>
    <s v="11"/>
    <n v="5.4"/>
    <n v="3.7"/>
    <n v="1.5"/>
    <n v="0.2"/>
    <x v="0"/>
  </r>
  <r>
    <s v="12"/>
    <n v="4.8"/>
    <n v="3.4"/>
    <n v="1.6"/>
    <n v="0.2"/>
    <x v="0"/>
  </r>
  <r>
    <s v="13"/>
    <n v="4.8"/>
    <n v="3"/>
    <n v="1.4"/>
    <n v="0.1"/>
    <x v="0"/>
  </r>
  <r>
    <s v="14"/>
    <n v="4.3"/>
    <n v="3"/>
    <n v="1.1000000000000001"/>
    <n v="0.1"/>
    <x v="0"/>
  </r>
  <r>
    <s v="15"/>
    <n v="5.8"/>
    <n v="4"/>
    <n v="1.2"/>
    <n v="0.2"/>
    <x v="0"/>
  </r>
  <r>
    <s v="16"/>
    <n v="5.7"/>
    <n v="4.4000000000000004"/>
    <n v="1.5"/>
    <n v="0.4"/>
    <x v="0"/>
  </r>
  <r>
    <s v="17"/>
    <n v="5.4"/>
    <n v="3.9"/>
    <n v="1.3"/>
    <n v="0.4"/>
    <x v="0"/>
  </r>
  <r>
    <s v="18"/>
    <n v="5.0999999999999996"/>
    <n v="3.5"/>
    <n v="1.4"/>
    <n v="0.3"/>
    <x v="0"/>
  </r>
  <r>
    <s v="19"/>
    <n v="5.7"/>
    <n v="3.8"/>
    <n v="1.7"/>
    <n v="0.3"/>
    <x v="0"/>
  </r>
  <r>
    <s v="20"/>
    <n v="5.0999999999999996"/>
    <n v="3.8"/>
    <n v="1.5"/>
    <n v="0.3"/>
    <x v="0"/>
  </r>
  <r>
    <s v="21"/>
    <n v="5.4"/>
    <n v="3.4"/>
    <n v="1.7"/>
    <n v="0.2"/>
    <x v="0"/>
  </r>
  <r>
    <s v="22"/>
    <n v="5.0999999999999996"/>
    <n v="3.7"/>
    <n v="1.5"/>
    <n v="0.4"/>
    <x v="0"/>
  </r>
  <r>
    <s v="23"/>
    <n v="4.5999999999999996"/>
    <n v="3.6"/>
    <n v="1"/>
    <n v="0.2"/>
    <x v="0"/>
  </r>
  <r>
    <s v="24"/>
    <n v="5.0999999999999996"/>
    <n v="3.3"/>
    <n v="1.7"/>
    <n v="0.5"/>
    <x v="0"/>
  </r>
  <r>
    <s v="25"/>
    <n v="4.8"/>
    <n v="3.4"/>
    <n v="1.9"/>
    <n v="0.2"/>
    <x v="0"/>
  </r>
  <r>
    <s v="26"/>
    <n v="5"/>
    <n v="3"/>
    <n v="1.6"/>
    <n v="0.2"/>
    <x v="0"/>
  </r>
  <r>
    <s v="27"/>
    <n v="5"/>
    <n v="3.4"/>
    <n v="1.6"/>
    <n v="0.4"/>
    <x v="0"/>
  </r>
  <r>
    <s v="28"/>
    <n v="5.2"/>
    <n v="3.5"/>
    <n v="1.5"/>
    <n v="0.2"/>
    <x v="0"/>
  </r>
  <r>
    <s v="29"/>
    <n v="5.2"/>
    <n v="3.4"/>
    <n v="1.4"/>
    <n v="0.2"/>
    <x v="0"/>
  </r>
  <r>
    <s v="30"/>
    <n v="4.7"/>
    <n v="3.2"/>
    <n v="1.6"/>
    <n v="0.2"/>
    <x v="0"/>
  </r>
  <r>
    <s v="31"/>
    <n v="4.8"/>
    <n v="3.1"/>
    <n v="1.6"/>
    <n v="0.2"/>
    <x v="0"/>
  </r>
  <r>
    <s v="32"/>
    <n v="5.4"/>
    <n v="3.4"/>
    <n v="1.5"/>
    <n v="0.4"/>
    <x v="0"/>
  </r>
  <r>
    <s v="33"/>
    <n v="5.2"/>
    <n v="4.0999999999999996"/>
    <n v="1.5"/>
    <n v="0.1"/>
    <x v="0"/>
  </r>
  <r>
    <s v="34"/>
    <n v="5.5"/>
    <n v="4.2"/>
    <n v="1.4"/>
    <n v="0.2"/>
    <x v="0"/>
  </r>
  <r>
    <s v="35"/>
    <n v="4.9000000000000004"/>
    <n v="3.1"/>
    <n v="1.5"/>
    <n v="0.2"/>
    <x v="0"/>
  </r>
  <r>
    <s v="36"/>
    <n v="5"/>
    <n v="3.2"/>
    <n v="1.2"/>
    <n v="0.2"/>
    <x v="0"/>
  </r>
  <r>
    <s v="37"/>
    <n v="5.5"/>
    <n v="3.5"/>
    <n v="1.3"/>
    <n v="0.2"/>
    <x v="0"/>
  </r>
  <r>
    <s v="38"/>
    <n v="4.9000000000000004"/>
    <n v="3.6"/>
    <n v="1.4"/>
    <n v="0.1"/>
    <x v="0"/>
  </r>
  <r>
    <s v="39"/>
    <n v="4.4000000000000004"/>
    <n v="3"/>
    <n v="1.3"/>
    <n v="0.2"/>
    <x v="0"/>
  </r>
  <r>
    <s v="40"/>
    <n v="5.0999999999999996"/>
    <n v="3.4"/>
    <n v="1.5"/>
    <n v="0.2"/>
    <x v="0"/>
  </r>
  <r>
    <s v="41"/>
    <n v="5"/>
    <n v="3.5"/>
    <n v="1.3"/>
    <n v="0.3"/>
    <x v="0"/>
  </r>
  <r>
    <s v="42"/>
    <n v="4.5"/>
    <n v="2.2999999999999998"/>
    <n v="1.3"/>
    <n v="0.3"/>
    <x v="0"/>
  </r>
  <r>
    <s v="43"/>
    <n v="4.4000000000000004"/>
    <n v="3.2"/>
    <n v="1.3"/>
    <n v="0.2"/>
    <x v="0"/>
  </r>
  <r>
    <s v="44"/>
    <n v="5"/>
    <n v="3.5"/>
    <n v="1.6"/>
    <n v="0.6"/>
    <x v="0"/>
  </r>
  <r>
    <s v="45"/>
    <n v="5.0999999999999996"/>
    <n v="3.8"/>
    <n v="1.9"/>
    <n v="0.4"/>
    <x v="0"/>
  </r>
  <r>
    <s v="46"/>
    <n v="4.8"/>
    <n v="3"/>
    <n v="1.4"/>
    <n v="0.3"/>
    <x v="0"/>
  </r>
  <r>
    <s v="47"/>
    <n v="5.0999999999999996"/>
    <n v="3.8"/>
    <n v="1.6"/>
    <n v="0.2"/>
    <x v="0"/>
  </r>
  <r>
    <s v="48"/>
    <n v="4.5999999999999996"/>
    <n v="3.2"/>
    <n v="1.4"/>
    <n v="0.2"/>
    <x v="0"/>
  </r>
  <r>
    <s v="49"/>
    <n v="5.3"/>
    <n v="3.7"/>
    <n v="1.5"/>
    <n v="0.2"/>
    <x v="0"/>
  </r>
  <r>
    <s v="50"/>
    <n v="5"/>
    <n v="3.3"/>
    <n v="1.4"/>
    <n v="0.2"/>
    <x v="0"/>
  </r>
  <r>
    <s v="51"/>
    <n v="7"/>
    <n v="3.2"/>
    <n v="4.7"/>
    <n v="1.4"/>
    <x v="1"/>
  </r>
  <r>
    <s v="52"/>
    <n v="6.4"/>
    <n v="3.2"/>
    <n v="4.5"/>
    <n v="1.5"/>
    <x v="1"/>
  </r>
  <r>
    <s v="53"/>
    <n v="6.9"/>
    <n v="3.1"/>
    <n v="4.9000000000000004"/>
    <n v="1.5"/>
    <x v="1"/>
  </r>
  <r>
    <s v="54"/>
    <n v="5.5"/>
    <n v="2.2999999999999998"/>
    <n v="4"/>
    <n v="1.3"/>
    <x v="1"/>
  </r>
  <r>
    <s v="55"/>
    <n v="6.5"/>
    <n v="2.8"/>
    <n v="4.5999999999999996"/>
    <n v="1.5"/>
    <x v="1"/>
  </r>
  <r>
    <s v="56"/>
    <n v="5.7"/>
    <n v="2.8"/>
    <n v="4.5"/>
    <n v="1.3"/>
    <x v="1"/>
  </r>
  <r>
    <s v="57"/>
    <n v="6.3"/>
    <n v="3.3"/>
    <n v="4.7"/>
    <n v="1.6"/>
    <x v="1"/>
  </r>
  <r>
    <s v="58"/>
    <n v="4.9000000000000004"/>
    <n v="2.4"/>
    <n v="3.3"/>
    <n v="1"/>
    <x v="1"/>
  </r>
  <r>
    <s v="59"/>
    <n v="6.6"/>
    <n v="2.9"/>
    <n v="4.5999999999999996"/>
    <n v="1.3"/>
    <x v="1"/>
  </r>
  <r>
    <s v="60"/>
    <n v="5.2"/>
    <n v="2.7"/>
    <n v="3.9"/>
    <n v="1.4"/>
    <x v="1"/>
  </r>
  <r>
    <s v="61"/>
    <n v="5"/>
    <n v="2"/>
    <n v="3.5"/>
    <n v="1"/>
    <x v="1"/>
  </r>
  <r>
    <s v="62"/>
    <n v="5.9"/>
    <n v="3"/>
    <n v="4.2"/>
    <n v="1.5"/>
    <x v="1"/>
  </r>
  <r>
    <s v="63"/>
    <n v="6"/>
    <n v="2.2000000000000002"/>
    <n v="4"/>
    <n v="1"/>
    <x v="1"/>
  </r>
  <r>
    <s v="64"/>
    <n v="6.1"/>
    <n v="2.9"/>
    <n v="4.7"/>
    <n v="1.4"/>
    <x v="1"/>
  </r>
  <r>
    <s v="65"/>
    <n v="5.6"/>
    <n v="2.9"/>
    <n v="3.6"/>
    <n v="1.3"/>
    <x v="1"/>
  </r>
  <r>
    <s v="66"/>
    <n v="6.7"/>
    <n v="3.1"/>
    <n v="4.4000000000000004"/>
    <n v="1.4"/>
    <x v="1"/>
  </r>
  <r>
    <s v="67"/>
    <n v="5.6"/>
    <n v="3"/>
    <n v="4.5"/>
    <n v="1.5"/>
    <x v="1"/>
  </r>
  <r>
    <s v="68"/>
    <n v="5.8"/>
    <n v="2.7"/>
    <n v="4.0999999999999996"/>
    <n v="1"/>
    <x v="1"/>
  </r>
  <r>
    <s v="69"/>
    <n v="6.2"/>
    <n v="2.2000000000000002"/>
    <n v="4.5"/>
    <n v="1.5"/>
    <x v="1"/>
  </r>
  <r>
    <s v="70"/>
    <n v="5.6"/>
    <n v="2.5"/>
    <n v="3.9"/>
    <n v="1.1000000000000001"/>
    <x v="1"/>
  </r>
  <r>
    <s v="71"/>
    <n v="5.9"/>
    <n v="3.2"/>
    <n v="4.8"/>
    <n v="1.8"/>
    <x v="1"/>
  </r>
  <r>
    <s v="72"/>
    <n v="6.1"/>
    <n v="2.8"/>
    <n v="4"/>
    <n v="1.3"/>
    <x v="1"/>
  </r>
  <r>
    <s v="73"/>
    <n v="6.3"/>
    <n v="2.5"/>
    <n v="4.9000000000000004"/>
    <n v="1.5"/>
    <x v="1"/>
  </r>
  <r>
    <s v="74"/>
    <n v="6.1"/>
    <n v="2.8"/>
    <n v="4.7"/>
    <n v="1.2"/>
    <x v="1"/>
  </r>
  <r>
    <s v="75"/>
    <n v="6.4"/>
    <n v="2.9"/>
    <n v="4.3"/>
    <n v="1.3"/>
    <x v="1"/>
  </r>
  <r>
    <s v="76"/>
    <n v="6.6"/>
    <n v="3"/>
    <n v="4.4000000000000004"/>
    <n v="1.4"/>
    <x v="1"/>
  </r>
  <r>
    <s v="77"/>
    <n v="6.8"/>
    <n v="2.8"/>
    <n v="4.8"/>
    <n v="1.4"/>
    <x v="1"/>
  </r>
  <r>
    <s v="78"/>
    <n v="6.7"/>
    <n v="3"/>
    <n v="5"/>
    <n v="1.7"/>
    <x v="1"/>
  </r>
  <r>
    <s v="79"/>
    <n v="6"/>
    <n v="2.9"/>
    <n v="4.5"/>
    <n v="1.5"/>
    <x v="1"/>
  </r>
  <r>
    <s v="80"/>
    <n v="5.7"/>
    <n v="2.6"/>
    <n v="3.5"/>
    <n v="1"/>
    <x v="1"/>
  </r>
  <r>
    <s v="81"/>
    <n v="5.5"/>
    <n v="2.4"/>
    <n v="3.8"/>
    <n v="1.1000000000000001"/>
    <x v="1"/>
  </r>
  <r>
    <s v="82"/>
    <n v="5.5"/>
    <n v="2.4"/>
    <n v="3.7"/>
    <n v="1"/>
    <x v="1"/>
  </r>
  <r>
    <s v="83"/>
    <n v="5.8"/>
    <n v="2.7"/>
    <n v="3.9"/>
    <n v="1.2"/>
    <x v="1"/>
  </r>
  <r>
    <s v="84"/>
    <n v="6"/>
    <n v="2.7"/>
    <n v="5.0999999999999996"/>
    <n v="1.6"/>
    <x v="1"/>
  </r>
  <r>
    <s v="85"/>
    <n v="5.4"/>
    <n v="3"/>
    <n v="4.5"/>
    <n v="1.5"/>
    <x v="1"/>
  </r>
  <r>
    <s v="86"/>
    <n v="6"/>
    <n v="3.4"/>
    <n v="4.5"/>
    <n v="1.6"/>
    <x v="1"/>
  </r>
  <r>
    <s v="87"/>
    <n v="6.7"/>
    <n v="3.1"/>
    <n v="4.7"/>
    <n v="1.5"/>
    <x v="1"/>
  </r>
  <r>
    <s v="88"/>
    <n v="6.3"/>
    <n v="2.2999999999999998"/>
    <n v="4.4000000000000004"/>
    <n v="1.3"/>
    <x v="1"/>
  </r>
  <r>
    <s v="89"/>
    <n v="5.6"/>
    <n v="3"/>
    <n v="4.0999999999999996"/>
    <n v="1.3"/>
    <x v="1"/>
  </r>
  <r>
    <s v="90"/>
    <n v="5.5"/>
    <n v="2.5"/>
    <n v="4"/>
    <n v="1.3"/>
    <x v="1"/>
  </r>
  <r>
    <s v="91"/>
    <n v="5.5"/>
    <n v="2.6"/>
    <n v="4.4000000000000004"/>
    <n v="1.2"/>
    <x v="1"/>
  </r>
  <r>
    <s v="92"/>
    <n v="6.1"/>
    <n v="3"/>
    <n v="4.5999999999999996"/>
    <n v="1.4"/>
    <x v="1"/>
  </r>
  <r>
    <s v="93"/>
    <n v="5.8"/>
    <n v="2.6"/>
    <n v="4"/>
    <n v="1.2"/>
    <x v="1"/>
  </r>
  <r>
    <s v="94"/>
    <n v="5"/>
    <n v="2.2999999999999998"/>
    <n v="3.3"/>
    <n v="1"/>
    <x v="1"/>
  </r>
  <r>
    <s v="95"/>
    <n v="5.6"/>
    <n v="2.7"/>
    <n v="4.2"/>
    <n v="1.3"/>
    <x v="1"/>
  </r>
  <r>
    <s v="96"/>
    <n v="5.7"/>
    <n v="3"/>
    <n v="4.2"/>
    <n v="1.2"/>
    <x v="1"/>
  </r>
  <r>
    <s v="97"/>
    <n v="5.7"/>
    <n v="2.9"/>
    <n v="4.2"/>
    <n v="1.3"/>
    <x v="1"/>
  </r>
  <r>
    <s v="98"/>
    <n v="6.2"/>
    <n v="2.9"/>
    <n v="4.3"/>
    <n v="1.3"/>
    <x v="1"/>
  </r>
  <r>
    <s v="99"/>
    <n v="5.0999999999999996"/>
    <n v="2.5"/>
    <n v="3"/>
    <n v="1.1000000000000001"/>
    <x v="1"/>
  </r>
  <r>
    <s v="100"/>
    <n v="5.7"/>
    <n v="2.8"/>
    <n v="4.0999999999999996"/>
    <n v="1.3"/>
    <x v="1"/>
  </r>
  <r>
    <s v="101"/>
    <n v="6.3"/>
    <n v="3.3"/>
    <n v="6"/>
    <n v="2.5"/>
    <x v="2"/>
  </r>
  <r>
    <s v="102"/>
    <n v="5.8"/>
    <n v="2.7"/>
    <n v="5.0999999999999996"/>
    <n v="1.9"/>
    <x v="2"/>
  </r>
  <r>
    <s v="103"/>
    <n v="7.1"/>
    <n v="3"/>
    <n v="5.9"/>
    <n v="2.1"/>
    <x v="2"/>
  </r>
  <r>
    <s v="104"/>
    <n v="6.3"/>
    <n v="2.9"/>
    <n v="5.6"/>
    <n v="1.8"/>
    <x v="2"/>
  </r>
  <r>
    <s v="105"/>
    <n v="6.5"/>
    <n v="3"/>
    <n v="5.8"/>
    <n v="2.2000000000000002"/>
    <x v="2"/>
  </r>
  <r>
    <s v="106"/>
    <n v="7.6"/>
    <n v="3"/>
    <n v="6.6"/>
    <n v="2.1"/>
    <x v="2"/>
  </r>
  <r>
    <s v="107"/>
    <n v="4.9000000000000004"/>
    <n v="2.5"/>
    <n v="4.5"/>
    <n v="1.7"/>
    <x v="2"/>
  </r>
  <r>
    <s v="108"/>
    <n v="7.3"/>
    <n v="2.9"/>
    <n v="6.3"/>
    <n v="1.8"/>
    <x v="2"/>
  </r>
  <r>
    <s v="109"/>
    <n v="6.7"/>
    <n v="2.5"/>
    <n v="5.8"/>
    <n v="1.8"/>
    <x v="2"/>
  </r>
  <r>
    <s v="110"/>
    <n v="7.2"/>
    <n v="3.6"/>
    <n v="6.1"/>
    <n v="2.5"/>
    <x v="2"/>
  </r>
  <r>
    <s v="111"/>
    <n v="6.5"/>
    <n v="3.2"/>
    <n v="5.0999999999999996"/>
    <n v="2"/>
    <x v="2"/>
  </r>
  <r>
    <s v="112"/>
    <n v="6.4"/>
    <n v="2.7"/>
    <n v="5.3"/>
    <n v="1.9"/>
    <x v="2"/>
  </r>
  <r>
    <s v="113"/>
    <n v="6.8"/>
    <n v="3"/>
    <n v="5.5"/>
    <n v="2.1"/>
    <x v="2"/>
  </r>
  <r>
    <s v="114"/>
    <n v="5.7"/>
    <n v="2.5"/>
    <n v="5"/>
    <n v="2"/>
    <x v="2"/>
  </r>
  <r>
    <s v="115"/>
    <n v="5.8"/>
    <n v="2.8"/>
    <n v="5.0999999999999996"/>
    <n v="2.4"/>
    <x v="2"/>
  </r>
  <r>
    <s v="116"/>
    <n v="6.4"/>
    <n v="3.2"/>
    <n v="5.3"/>
    <n v="2.2999999999999998"/>
    <x v="2"/>
  </r>
  <r>
    <s v="117"/>
    <n v="6.5"/>
    <n v="3"/>
    <n v="5.5"/>
    <n v="1.8"/>
    <x v="2"/>
  </r>
  <r>
    <s v="118"/>
    <n v="7.7"/>
    <n v="3.8"/>
    <n v="6.7"/>
    <n v="2.2000000000000002"/>
    <x v="2"/>
  </r>
  <r>
    <s v="119"/>
    <n v="7.7"/>
    <n v="2.6"/>
    <n v="6.9"/>
    <n v="2.2999999999999998"/>
    <x v="2"/>
  </r>
  <r>
    <s v="120"/>
    <n v="6"/>
    <n v="2.2000000000000002"/>
    <n v="5"/>
    <n v="1.5"/>
    <x v="2"/>
  </r>
  <r>
    <s v="121"/>
    <n v="6.9"/>
    <n v="3.2"/>
    <n v="5.7"/>
    <n v="2.2999999999999998"/>
    <x v="2"/>
  </r>
  <r>
    <s v="122"/>
    <n v="5.6"/>
    <n v="2.8"/>
    <n v="4.9000000000000004"/>
    <n v="2"/>
    <x v="2"/>
  </r>
  <r>
    <s v="123"/>
    <n v="7.7"/>
    <n v="2.8"/>
    <n v="6.7"/>
    <n v="2"/>
    <x v="2"/>
  </r>
  <r>
    <s v="124"/>
    <n v="6.3"/>
    <n v="2.7"/>
    <n v="4.9000000000000004"/>
    <n v="1.8"/>
    <x v="2"/>
  </r>
  <r>
    <s v="125"/>
    <n v="6.7"/>
    <n v="3.3"/>
    <n v="5.7"/>
    <n v="2.1"/>
    <x v="2"/>
  </r>
  <r>
    <s v="126"/>
    <n v="7.2"/>
    <n v="3.2"/>
    <n v="6"/>
    <n v="1.8"/>
    <x v="2"/>
  </r>
  <r>
    <s v="127"/>
    <n v="6.2"/>
    <n v="2.8"/>
    <n v="4.8"/>
    <n v="1.8"/>
    <x v="2"/>
  </r>
  <r>
    <s v="128"/>
    <n v="6.1"/>
    <n v="3"/>
    <n v="4.9000000000000004"/>
    <n v="1.8"/>
    <x v="2"/>
  </r>
  <r>
    <s v="129"/>
    <n v="6.4"/>
    <n v="2.8"/>
    <n v="5.6"/>
    <n v="2.1"/>
    <x v="2"/>
  </r>
  <r>
    <s v="130"/>
    <n v="7.2"/>
    <n v="3"/>
    <n v="5.8"/>
    <n v="1.6"/>
    <x v="2"/>
  </r>
  <r>
    <s v="131"/>
    <n v="7.4"/>
    <n v="2.8"/>
    <n v="6.1"/>
    <n v="1.9"/>
    <x v="2"/>
  </r>
  <r>
    <s v="132"/>
    <n v="7.9"/>
    <n v="3.8"/>
    <n v="6.4"/>
    <n v="2"/>
    <x v="2"/>
  </r>
  <r>
    <s v="133"/>
    <n v="6.4"/>
    <n v="2.8"/>
    <n v="5.6"/>
    <n v="2.2000000000000002"/>
    <x v="2"/>
  </r>
  <r>
    <s v="134"/>
    <n v="6.3"/>
    <n v="2.8"/>
    <n v="5.0999999999999996"/>
    <n v="1.5"/>
    <x v="2"/>
  </r>
  <r>
    <s v="135"/>
    <n v="6.1"/>
    <n v="2.6"/>
    <n v="5.6"/>
    <n v="1.4"/>
    <x v="2"/>
  </r>
  <r>
    <s v="136"/>
    <n v="7.7"/>
    <n v="3"/>
    <n v="6.1"/>
    <n v="2.2999999999999998"/>
    <x v="2"/>
  </r>
  <r>
    <s v="137"/>
    <n v="6.3"/>
    <n v="3.4"/>
    <n v="5.6"/>
    <n v="2.4"/>
    <x v="2"/>
  </r>
  <r>
    <s v="138"/>
    <n v="6.4"/>
    <n v="3.1"/>
    <n v="5.5"/>
    <n v="1.8"/>
    <x v="2"/>
  </r>
  <r>
    <s v="139"/>
    <n v="6"/>
    <n v="3"/>
    <n v="4.8"/>
    <n v="1.8"/>
    <x v="2"/>
  </r>
  <r>
    <s v="140"/>
    <n v="6.9"/>
    <n v="3.1"/>
    <n v="5.4"/>
    <n v="2.1"/>
    <x v="2"/>
  </r>
  <r>
    <s v="141"/>
    <n v="6.7"/>
    <n v="3.1"/>
    <n v="5.6"/>
    <n v="2.4"/>
    <x v="2"/>
  </r>
  <r>
    <s v="142"/>
    <n v="6.9"/>
    <n v="3.1"/>
    <n v="5.0999999999999996"/>
    <n v="2.2999999999999998"/>
    <x v="2"/>
  </r>
  <r>
    <s v="143"/>
    <n v="5.8"/>
    <n v="2.7"/>
    <n v="5.0999999999999996"/>
    <n v="1.9"/>
    <x v="2"/>
  </r>
  <r>
    <s v="144"/>
    <n v="6.8"/>
    <n v="3.2"/>
    <n v="5.9"/>
    <n v="2.2999999999999998"/>
    <x v="2"/>
  </r>
  <r>
    <s v="145"/>
    <n v="6.7"/>
    <n v="3.3"/>
    <n v="5.7"/>
    <n v="2.5"/>
    <x v="2"/>
  </r>
  <r>
    <s v="146"/>
    <n v="6.7"/>
    <n v="3"/>
    <n v="5.2"/>
    <n v="2.2999999999999998"/>
    <x v="2"/>
  </r>
  <r>
    <s v="147"/>
    <n v="6.3"/>
    <n v="2.5"/>
    <n v="5"/>
    <n v="1.9"/>
    <x v="2"/>
  </r>
  <r>
    <s v="148"/>
    <n v="6.5"/>
    <n v="3"/>
    <n v="5.2"/>
    <n v="2"/>
    <x v="2"/>
  </r>
  <r>
    <s v="149"/>
    <n v="6.2"/>
    <n v="3.4"/>
    <n v="5.4"/>
    <n v="2.2999999999999998"/>
    <x v="2"/>
  </r>
  <r>
    <s v="150"/>
    <n v="5.9"/>
    <n v="3"/>
    <n v="5.0999999999999996"/>
    <n v="1.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393EE-3DD0-4A25-BD56-15734037B4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P6" firstHeaderRow="0" firstDataRow="1" firstDataCol="1"/>
  <pivotFields count="6">
    <pivotField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pal.Length" fld="1" subtotal="average" baseField="5" baseItem="0"/>
    <dataField name="Average of Sepal.Width" fld="2" subtotal="average" baseField="5" baseItem="0"/>
    <dataField name="Average of Petal.Width" fld="4" subtotal="average" baseField="5" baseItem="0"/>
    <dataField name="Average of Petal.Length" fld="3" subtotal="average" baseField="5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204F1-8B2C-46A1-B442-11DE437C6B9C}" name="ReferenceTable" displayName="ReferenceTable" ref="B2:C3" totalsRowShown="0" headerRowDxfId="3" headerRowBorderDxfId="2" tableBorderDxfId="1">
  <autoFilter ref="B2:C3" xr:uid="{C0F204F1-8B2C-46A1-B442-11DE437C6B9C}"/>
  <tableColumns count="2">
    <tableColumn id="1" xr3:uid="{8DF930DD-3DBD-41FC-A694-92CDEBE494E2}" name="Procedure"/>
    <tableColumn id="2" xr3:uid="{30CF22AE-5CE5-488B-BDCC-4A3D5A9D09A3}" name="Referenc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thda.com/english/articles/36-classification-methods-essentials/146-discriminant-analysis-essentials-in-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C61E-B130-43A8-B587-AFA1A915677E}">
  <dimension ref="B2:C3"/>
  <sheetViews>
    <sheetView workbookViewId="0">
      <selection activeCell="C3" sqref="C3"/>
    </sheetView>
  </sheetViews>
  <sheetFormatPr defaultRowHeight="14.4" x14ac:dyDescent="0.3"/>
  <cols>
    <col min="2" max="2" width="26.77734375" bestFit="1" customWidth="1"/>
    <col min="3" max="3" width="45.21875" bestFit="1" customWidth="1"/>
  </cols>
  <sheetData>
    <row r="2" spans="2:3" x14ac:dyDescent="0.3">
      <c r="B2" s="2" t="s">
        <v>2</v>
      </c>
      <c r="C2" s="3" t="s">
        <v>3</v>
      </c>
    </row>
    <row r="3" spans="2:3" x14ac:dyDescent="0.3">
      <c r="B3" t="s">
        <v>0</v>
      </c>
      <c r="C3" s="1" t="s">
        <v>1</v>
      </c>
    </row>
  </sheetData>
  <hyperlinks>
    <hyperlink ref="C3" r:id="rId1" display="http://www.sthda.com/english/articles/36-classification-methods-essentials/146-discriminant-analysis-essentials-in-r/" xr:uid="{70ACE3AF-3C4F-4EF3-96FF-8003EA03A03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5B69-A447-489A-A7FC-DE21E290C7AB}">
  <dimension ref="B2:W5"/>
  <sheetViews>
    <sheetView workbookViewId="0">
      <selection activeCell="C6" sqref="C6"/>
    </sheetView>
  </sheetViews>
  <sheetFormatPr defaultRowHeight="14.4" x14ac:dyDescent="0.3"/>
  <cols>
    <col min="2" max="2" width="22" customWidth="1"/>
  </cols>
  <sheetData>
    <row r="2" spans="2:23" x14ac:dyDescent="0.3">
      <c r="B2" t="s">
        <v>4</v>
      </c>
      <c r="C2" t="str" cm="1">
        <f t="array" ref="C2:S2">TRANSPOSE(_xll.RScript.Evaluate(B2))</f>
        <v>lubridate</v>
      </c>
      <c r="D2" t="str">
        <v>forcats</v>
      </c>
      <c r="E2" t="str">
        <v>stringr</v>
      </c>
      <c r="F2" t="str">
        <v>dplyr</v>
      </c>
      <c r="G2" t="str">
        <v>purrr</v>
      </c>
      <c r="H2" t="str">
        <v>readr</v>
      </c>
      <c r="I2" t="str">
        <v>tidyr</v>
      </c>
      <c r="J2" t="str">
        <v>tibble</v>
      </c>
      <c r="K2" t="str">
        <v>ggplot2</v>
      </c>
      <c r="L2" t="str">
        <v>tidyverse</v>
      </c>
      <c r="M2" t="str">
        <v>stats</v>
      </c>
      <c r="N2" t="str">
        <v>graphics</v>
      </c>
      <c r="O2" t="str">
        <v>grDevices</v>
      </c>
      <c r="P2" t="str">
        <v>utils</v>
      </c>
      <c r="Q2" t="str">
        <v>datasets</v>
      </c>
      <c r="R2" t="str">
        <v>methods</v>
      </c>
      <c r="S2" t="str">
        <v>base</v>
      </c>
    </row>
    <row r="3" spans="2:23" x14ac:dyDescent="0.3">
      <c r="B3" t="s">
        <v>5</v>
      </c>
      <c r="C3" t="str" cm="1">
        <f t="array" ref="C3:T3">TRANSPOSE(_xll.RScript.Evaluate(B3))</f>
        <v>ggpubr</v>
      </c>
      <c r="D3" t="str">
        <v>lubridate</v>
      </c>
      <c r="E3" t="str">
        <v>forcats</v>
      </c>
      <c r="F3" t="str">
        <v>stringr</v>
      </c>
      <c r="G3" t="str">
        <v>dplyr</v>
      </c>
      <c r="H3" t="str">
        <v>purrr</v>
      </c>
      <c r="I3" t="str">
        <v>readr</v>
      </c>
      <c r="J3" t="str">
        <v>tidyr</v>
      </c>
      <c r="K3" t="str">
        <v>tibble</v>
      </c>
      <c r="L3" t="str">
        <v>ggplot2</v>
      </c>
      <c r="M3" t="str">
        <v>tidyverse</v>
      </c>
      <c r="N3" t="str">
        <v>stats</v>
      </c>
      <c r="O3" t="str">
        <v>graphics</v>
      </c>
      <c r="P3" t="str">
        <v>grDevices</v>
      </c>
      <c r="Q3" t="str">
        <v>utils</v>
      </c>
      <c r="R3" t="str">
        <v>datasets</v>
      </c>
      <c r="S3" t="str">
        <v>methods</v>
      </c>
      <c r="T3" t="str">
        <v>base</v>
      </c>
    </row>
    <row r="4" spans="2:23" x14ac:dyDescent="0.3">
      <c r="B4" t="s">
        <v>26</v>
      </c>
      <c r="C4" t="str" cm="1">
        <f t="array" ref="C4:U4">TRANSPOSE(_xll.RScript.Evaluate(B4))</f>
        <v>MASS</v>
      </c>
      <c r="D4" t="str">
        <v>ggpubr</v>
      </c>
      <c r="E4" t="str">
        <v>lubridate</v>
      </c>
      <c r="F4" t="str">
        <v>forcats</v>
      </c>
      <c r="G4" t="str">
        <v>stringr</v>
      </c>
      <c r="H4" t="str">
        <v>dplyr</v>
      </c>
      <c r="I4" t="str">
        <v>purrr</v>
      </c>
      <c r="J4" t="str">
        <v>readr</v>
      </c>
      <c r="K4" t="str">
        <v>tidyr</v>
      </c>
      <c r="L4" t="str">
        <v>tibble</v>
      </c>
      <c r="M4" t="str">
        <v>ggplot2</v>
      </c>
      <c r="N4" t="str">
        <v>tidyverse</v>
      </c>
      <c r="O4" t="str">
        <v>stats</v>
      </c>
      <c r="P4" t="str">
        <v>graphics</v>
      </c>
      <c r="Q4" t="str">
        <v>grDevices</v>
      </c>
      <c r="R4" t="str">
        <v>utils</v>
      </c>
      <c r="S4" t="str">
        <v>datasets</v>
      </c>
      <c r="T4" t="str">
        <v>methods</v>
      </c>
      <c r="U4" t="str">
        <v>base</v>
      </c>
    </row>
    <row r="5" spans="2:23" x14ac:dyDescent="0.3">
      <c r="B5" t="s">
        <v>42</v>
      </c>
      <c r="C5" t="str" cm="1">
        <f t="array" ref="C5:W5">TRANSPOSE(_xll.RScript.Evaluate(B5))</f>
        <v>caret</v>
      </c>
      <c r="D5" t="str">
        <v>lattice</v>
      </c>
      <c r="E5" t="str">
        <v>MASS</v>
      </c>
      <c r="F5" t="str">
        <v>ggpubr</v>
      </c>
      <c r="G5" t="str">
        <v>lubridate</v>
      </c>
      <c r="H5" t="str">
        <v>forcats</v>
      </c>
      <c r="I5" t="str">
        <v>stringr</v>
      </c>
      <c r="J5" t="str">
        <v>dplyr</v>
      </c>
      <c r="K5" t="str">
        <v>purrr</v>
      </c>
      <c r="L5" t="str">
        <v>readr</v>
      </c>
      <c r="M5" t="str">
        <v>tidyr</v>
      </c>
      <c r="N5" t="str">
        <v>tibble</v>
      </c>
      <c r="O5" t="str">
        <v>ggplot2</v>
      </c>
      <c r="P5" t="str">
        <v>tidyverse</v>
      </c>
      <c r="Q5" t="str">
        <v>stats</v>
      </c>
      <c r="R5" t="str">
        <v>graphics</v>
      </c>
      <c r="S5" t="str">
        <v>grDevices</v>
      </c>
      <c r="T5" t="str">
        <v>utils</v>
      </c>
      <c r="U5" t="str">
        <v>datasets</v>
      </c>
      <c r="V5" t="str">
        <v>methods</v>
      </c>
      <c r="W5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DA57-8A3F-4518-B1CD-669E1A7E6AE8}">
  <dimension ref="B2:P152"/>
  <sheetViews>
    <sheetView workbookViewId="0">
      <selection activeCell="D3" sqref="D3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12.5546875" bestFit="1" customWidth="1"/>
    <col min="13" max="13" width="9" customWidth="1"/>
    <col min="14" max="14" width="10.88671875" customWidth="1"/>
    <col min="15" max="15" width="10.21875" customWidth="1"/>
    <col min="16" max="16" width="11.33203125" customWidth="1"/>
  </cols>
  <sheetData>
    <row r="2" spans="2:16" x14ac:dyDescent="0.3">
      <c r="B2" t="s">
        <v>6</v>
      </c>
      <c r="D2" t="str" cm="1">
        <f t="array" ref="D2">_xll.RScript.Evaluate(B2)</f>
        <v>iris_data</v>
      </c>
      <c r="E2" t="str" cm="1">
        <f t="array" ref="E2:J152">_xll.RScript.Evaluate(D2)</f>
        <v>Index</v>
      </c>
      <c r="F2" t="str">
        <v>Sepal.Length</v>
      </c>
      <c r="G2" t="str">
        <v>Sepal.Width</v>
      </c>
      <c r="H2" t="str">
        <v>Petal.Length</v>
      </c>
      <c r="I2" t="str">
        <v>Petal.Width</v>
      </c>
      <c r="J2" t="str">
        <v>Species</v>
      </c>
      <c r="L2" t="s">
        <v>7</v>
      </c>
      <c r="M2" t="s">
        <v>8</v>
      </c>
      <c r="N2" t="s">
        <v>9</v>
      </c>
      <c r="O2" t="s">
        <v>10</v>
      </c>
      <c r="P2" t="s">
        <v>11</v>
      </c>
    </row>
    <row r="3" spans="2:16" x14ac:dyDescent="0.3">
      <c r="E3" t="str">
        <v>1</v>
      </c>
      <c r="F3">
        <v>5.0999999999999996</v>
      </c>
      <c r="G3">
        <v>3.5</v>
      </c>
      <c r="H3">
        <v>1.4</v>
      </c>
      <c r="I3">
        <v>0.2</v>
      </c>
      <c r="J3" t="str">
        <v>setosa</v>
      </c>
      <c r="L3" s="4" t="s">
        <v>12</v>
      </c>
      <c r="M3" s="5">
        <v>5.0059999999999993</v>
      </c>
      <c r="N3" s="5">
        <v>3.4280000000000008</v>
      </c>
      <c r="O3" s="5">
        <v>0.24599999999999991</v>
      </c>
      <c r="P3" s="5">
        <v>1.4620000000000002</v>
      </c>
    </row>
    <row r="4" spans="2:16" x14ac:dyDescent="0.3">
      <c r="E4" t="str">
        <v>2</v>
      </c>
      <c r="F4">
        <v>4.9000000000000004</v>
      </c>
      <c r="G4">
        <v>3</v>
      </c>
      <c r="H4">
        <v>1.4</v>
      </c>
      <c r="I4">
        <v>0.2</v>
      </c>
      <c r="J4" t="str">
        <v>setosa</v>
      </c>
      <c r="L4" s="4" t="s">
        <v>13</v>
      </c>
      <c r="M4" s="5">
        <v>5.9359999999999999</v>
      </c>
      <c r="N4" s="5">
        <v>2.7700000000000005</v>
      </c>
      <c r="O4" s="5">
        <v>1.3259999999999998</v>
      </c>
      <c r="P4" s="5">
        <v>4.26</v>
      </c>
    </row>
    <row r="5" spans="2:16" x14ac:dyDescent="0.3">
      <c r="E5" t="str">
        <v>3</v>
      </c>
      <c r="F5">
        <v>4.7</v>
      </c>
      <c r="G5">
        <v>3.2</v>
      </c>
      <c r="H5">
        <v>1.3</v>
      </c>
      <c r="I5">
        <v>0.2</v>
      </c>
      <c r="J5" t="str">
        <v>setosa</v>
      </c>
      <c r="L5" s="4" t="s">
        <v>14</v>
      </c>
      <c r="M5" s="5">
        <v>6.5879999999999983</v>
      </c>
      <c r="N5" s="5">
        <v>2.9739999999999998</v>
      </c>
      <c r="O5" s="5">
        <v>2.0259999999999998</v>
      </c>
      <c r="P5" s="5">
        <v>5.5519999999999996</v>
      </c>
    </row>
    <row r="6" spans="2:16" x14ac:dyDescent="0.3">
      <c r="E6" t="str">
        <v>4</v>
      </c>
      <c r="F6">
        <v>4.5999999999999996</v>
      </c>
      <c r="G6">
        <v>3.1</v>
      </c>
      <c r="H6">
        <v>1.5</v>
      </c>
      <c r="I6">
        <v>0.2</v>
      </c>
      <c r="J6" t="str">
        <v>setosa</v>
      </c>
      <c r="L6" s="4" t="s">
        <v>15</v>
      </c>
      <c r="M6" s="5">
        <v>5.8433333333333346</v>
      </c>
      <c r="N6" s="5">
        <v>3.0573333333333341</v>
      </c>
      <c r="O6" s="5">
        <v>1.199333333333334</v>
      </c>
      <c r="P6" s="5">
        <v>3.7580000000000027</v>
      </c>
    </row>
    <row r="7" spans="2:16" x14ac:dyDescent="0.3">
      <c r="E7" t="str">
        <v>5</v>
      </c>
      <c r="F7">
        <v>5</v>
      </c>
      <c r="G7">
        <v>3.6</v>
      </c>
      <c r="H7">
        <v>1.4</v>
      </c>
      <c r="I7">
        <v>0.2</v>
      </c>
      <c r="J7" t="str">
        <v>setosa</v>
      </c>
    </row>
    <row r="8" spans="2:16" x14ac:dyDescent="0.3">
      <c r="E8" t="str">
        <v>6</v>
      </c>
      <c r="F8">
        <v>5.4</v>
      </c>
      <c r="G8">
        <v>3.9</v>
      </c>
      <c r="H8">
        <v>1.7</v>
      </c>
      <c r="I8">
        <v>0.4</v>
      </c>
      <c r="J8" t="str">
        <v>setosa</v>
      </c>
    </row>
    <row r="9" spans="2:16" x14ac:dyDescent="0.3">
      <c r="E9" t="str">
        <v>7</v>
      </c>
      <c r="F9">
        <v>4.5999999999999996</v>
      </c>
      <c r="G9">
        <v>3.4</v>
      </c>
      <c r="H9">
        <v>1.4</v>
      </c>
      <c r="I9">
        <v>0.3</v>
      </c>
      <c r="J9" t="str">
        <v>setosa</v>
      </c>
    </row>
    <row r="10" spans="2:16" x14ac:dyDescent="0.3">
      <c r="E10" t="str">
        <v>8</v>
      </c>
      <c r="F10">
        <v>5</v>
      </c>
      <c r="G10">
        <v>3.4</v>
      </c>
      <c r="H10">
        <v>1.5</v>
      </c>
      <c r="I10">
        <v>0.2</v>
      </c>
      <c r="J10" t="str">
        <v>setosa</v>
      </c>
    </row>
    <row r="11" spans="2:16" x14ac:dyDescent="0.3">
      <c r="E11" t="str">
        <v>9</v>
      </c>
      <c r="F11">
        <v>4.4000000000000004</v>
      </c>
      <c r="G11">
        <v>2.9</v>
      </c>
      <c r="H11">
        <v>1.4</v>
      </c>
      <c r="I11">
        <v>0.2</v>
      </c>
      <c r="J11" t="str">
        <v>setosa</v>
      </c>
    </row>
    <row r="12" spans="2:16" x14ac:dyDescent="0.3">
      <c r="E12" t="str">
        <v>10</v>
      </c>
      <c r="F12">
        <v>4.9000000000000004</v>
      </c>
      <c r="G12">
        <v>3.1</v>
      </c>
      <c r="H12">
        <v>1.5</v>
      </c>
      <c r="I12">
        <v>0.1</v>
      </c>
      <c r="J12" t="str">
        <v>setosa</v>
      </c>
    </row>
    <row r="13" spans="2:16" x14ac:dyDescent="0.3">
      <c r="E13" t="str">
        <v>11</v>
      </c>
      <c r="F13">
        <v>5.4</v>
      </c>
      <c r="G13">
        <v>3.7</v>
      </c>
      <c r="H13">
        <v>1.5</v>
      </c>
      <c r="I13">
        <v>0.2</v>
      </c>
      <c r="J13" t="str">
        <v>setosa</v>
      </c>
    </row>
    <row r="14" spans="2:16" x14ac:dyDescent="0.3">
      <c r="E14" t="str">
        <v>12</v>
      </c>
      <c r="F14">
        <v>4.8</v>
      </c>
      <c r="G14">
        <v>3.4</v>
      </c>
      <c r="H14">
        <v>1.6</v>
      </c>
      <c r="I14">
        <v>0.2</v>
      </c>
      <c r="J14" t="str">
        <v>setosa</v>
      </c>
    </row>
    <row r="15" spans="2:16" x14ac:dyDescent="0.3">
      <c r="E15" t="str">
        <v>13</v>
      </c>
      <c r="F15">
        <v>4.8</v>
      </c>
      <c r="G15">
        <v>3</v>
      </c>
      <c r="H15">
        <v>1.4</v>
      </c>
      <c r="I15">
        <v>0.1</v>
      </c>
      <c r="J15" t="str">
        <v>setosa</v>
      </c>
    </row>
    <row r="16" spans="2:16" x14ac:dyDescent="0.3">
      <c r="E16" t="str">
        <v>14</v>
      </c>
      <c r="F16">
        <v>4.3</v>
      </c>
      <c r="G16">
        <v>3</v>
      </c>
      <c r="H16">
        <v>1.1000000000000001</v>
      </c>
      <c r="I16">
        <v>0.1</v>
      </c>
      <c r="J16" t="str">
        <v>setosa</v>
      </c>
    </row>
    <row r="17" spans="5:10" x14ac:dyDescent="0.3">
      <c r="E17" t="str">
        <v>15</v>
      </c>
      <c r="F17">
        <v>5.8</v>
      </c>
      <c r="G17">
        <v>4</v>
      </c>
      <c r="H17">
        <v>1.2</v>
      </c>
      <c r="I17">
        <v>0.2</v>
      </c>
      <c r="J17" t="str">
        <v>setosa</v>
      </c>
    </row>
    <row r="18" spans="5:10" x14ac:dyDescent="0.3">
      <c r="E18" t="str">
        <v>16</v>
      </c>
      <c r="F18">
        <v>5.7</v>
      </c>
      <c r="G18">
        <v>4.4000000000000004</v>
      </c>
      <c r="H18">
        <v>1.5</v>
      </c>
      <c r="I18">
        <v>0.4</v>
      </c>
      <c r="J18" t="str">
        <v>setosa</v>
      </c>
    </row>
    <row r="19" spans="5:10" x14ac:dyDescent="0.3">
      <c r="E19" t="str">
        <v>17</v>
      </c>
      <c r="F19">
        <v>5.4</v>
      </c>
      <c r="G19">
        <v>3.9</v>
      </c>
      <c r="H19">
        <v>1.3</v>
      </c>
      <c r="I19">
        <v>0.4</v>
      </c>
      <c r="J19" t="str">
        <v>setosa</v>
      </c>
    </row>
    <row r="20" spans="5:10" x14ac:dyDescent="0.3">
      <c r="E20" t="str">
        <v>18</v>
      </c>
      <c r="F20">
        <v>5.0999999999999996</v>
      </c>
      <c r="G20">
        <v>3.5</v>
      </c>
      <c r="H20">
        <v>1.4</v>
      </c>
      <c r="I20">
        <v>0.3</v>
      </c>
      <c r="J20" t="str">
        <v>setosa</v>
      </c>
    </row>
    <row r="21" spans="5:10" x14ac:dyDescent="0.3">
      <c r="E21" t="str">
        <v>19</v>
      </c>
      <c r="F21">
        <v>5.7</v>
      </c>
      <c r="G21">
        <v>3.8</v>
      </c>
      <c r="H21">
        <v>1.7</v>
      </c>
      <c r="I21">
        <v>0.3</v>
      </c>
      <c r="J21" t="str">
        <v>setosa</v>
      </c>
    </row>
    <row r="22" spans="5:10" x14ac:dyDescent="0.3">
      <c r="E22" t="str">
        <v>20</v>
      </c>
      <c r="F22">
        <v>5.0999999999999996</v>
      </c>
      <c r="G22">
        <v>3.8</v>
      </c>
      <c r="H22">
        <v>1.5</v>
      </c>
      <c r="I22">
        <v>0.3</v>
      </c>
      <c r="J22" t="str">
        <v>setosa</v>
      </c>
    </row>
    <row r="23" spans="5:10" x14ac:dyDescent="0.3">
      <c r="E23" t="str">
        <v>21</v>
      </c>
      <c r="F23">
        <v>5.4</v>
      </c>
      <c r="G23">
        <v>3.4</v>
      </c>
      <c r="H23">
        <v>1.7</v>
      </c>
      <c r="I23">
        <v>0.2</v>
      </c>
      <c r="J23" t="str">
        <v>setosa</v>
      </c>
    </row>
    <row r="24" spans="5:10" x14ac:dyDescent="0.3">
      <c r="E24" t="str">
        <v>22</v>
      </c>
      <c r="F24">
        <v>5.0999999999999996</v>
      </c>
      <c r="G24">
        <v>3.7</v>
      </c>
      <c r="H24">
        <v>1.5</v>
      </c>
      <c r="I24">
        <v>0.4</v>
      </c>
      <c r="J24" t="str">
        <v>setosa</v>
      </c>
    </row>
    <row r="25" spans="5:10" x14ac:dyDescent="0.3">
      <c r="E25" t="str">
        <v>23</v>
      </c>
      <c r="F25">
        <v>4.5999999999999996</v>
      </c>
      <c r="G25">
        <v>3.6</v>
      </c>
      <c r="H25">
        <v>1</v>
      </c>
      <c r="I25">
        <v>0.2</v>
      </c>
      <c r="J25" t="str">
        <v>setosa</v>
      </c>
    </row>
    <row r="26" spans="5:10" x14ac:dyDescent="0.3">
      <c r="E26" t="str">
        <v>24</v>
      </c>
      <c r="F26">
        <v>5.0999999999999996</v>
      </c>
      <c r="G26">
        <v>3.3</v>
      </c>
      <c r="H26">
        <v>1.7</v>
      </c>
      <c r="I26">
        <v>0.5</v>
      </c>
      <c r="J26" t="str">
        <v>setosa</v>
      </c>
    </row>
    <row r="27" spans="5:10" x14ac:dyDescent="0.3">
      <c r="E27" t="str">
        <v>25</v>
      </c>
      <c r="F27">
        <v>4.8</v>
      </c>
      <c r="G27">
        <v>3.4</v>
      </c>
      <c r="H27">
        <v>1.9</v>
      </c>
      <c r="I27">
        <v>0.2</v>
      </c>
      <c r="J27" t="str">
        <v>setosa</v>
      </c>
    </row>
    <row r="28" spans="5:10" x14ac:dyDescent="0.3">
      <c r="E28" t="str">
        <v>26</v>
      </c>
      <c r="F28">
        <v>5</v>
      </c>
      <c r="G28">
        <v>3</v>
      </c>
      <c r="H28">
        <v>1.6</v>
      </c>
      <c r="I28">
        <v>0.2</v>
      </c>
      <c r="J28" t="str">
        <v>setosa</v>
      </c>
    </row>
    <row r="29" spans="5:10" x14ac:dyDescent="0.3">
      <c r="E29" t="str">
        <v>27</v>
      </c>
      <c r="F29">
        <v>5</v>
      </c>
      <c r="G29">
        <v>3.4</v>
      </c>
      <c r="H29">
        <v>1.6</v>
      </c>
      <c r="I29">
        <v>0.4</v>
      </c>
      <c r="J29" t="str">
        <v>setosa</v>
      </c>
    </row>
    <row r="30" spans="5:10" x14ac:dyDescent="0.3">
      <c r="E30" t="str">
        <v>28</v>
      </c>
      <c r="F30">
        <v>5.2</v>
      </c>
      <c r="G30">
        <v>3.5</v>
      </c>
      <c r="H30">
        <v>1.5</v>
      </c>
      <c r="I30">
        <v>0.2</v>
      </c>
      <c r="J30" t="str">
        <v>setosa</v>
      </c>
    </row>
    <row r="31" spans="5:10" x14ac:dyDescent="0.3">
      <c r="E31" t="str">
        <v>29</v>
      </c>
      <c r="F31">
        <v>5.2</v>
      </c>
      <c r="G31">
        <v>3.4</v>
      </c>
      <c r="H31">
        <v>1.4</v>
      </c>
      <c r="I31">
        <v>0.2</v>
      </c>
      <c r="J31" t="str">
        <v>setosa</v>
      </c>
    </row>
    <row r="32" spans="5:10" x14ac:dyDescent="0.3">
      <c r="E32" t="str">
        <v>30</v>
      </c>
      <c r="F32">
        <v>4.7</v>
      </c>
      <c r="G32">
        <v>3.2</v>
      </c>
      <c r="H32">
        <v>1.6</v>
      </c>
      <c r="I32">
        <v>0.2</v>
      </c>
      <c r="J32" t="str">
        <v>setosa</v>
      </c>
    </row>
    <row r="33" spans="5:10" x14ac:dyDescent="0.3">
      <c r="E33" t="str">
        <v>31</v>
      </c>
      <c r="F33">
        <v>4.8</v>
      </c>
      <c r="G33">
        <v>3.1</v>
      </c>
      <c r="H33">
        <v>1.6</v>
      </c>
      <c r="I33">
        <v>0.2</v>
      </c>
      <c r="J33" t="str">
        <v>setosa</v>
      </c>
    </row>
    <row r="34" spans="5:10" x14ac:dyDescent="0.3">
      <c r="E34" t="str">
        <v>32</v>
      </c>
      <c r="F34">
        <v>5.4</v>
      </c>
      <c r="G34">
        <v>3.4</v>
      </c>
      <c r="H34">
        <v>1.5</v>
      </c>
      <c r="I34">
        <v>0.4</v>
      </c>
      <c r="J34" t="str">
        <v>setosa</v>
      </c>
    </row>
    <row r="35" spans="5:10" x14ac:dyDescent="0.3">
      <c r="E35" t="str">
        <v>33</v>
      </c>
      <c r="F35">
        <v>5.2</v>
      </c>
      <c r="G35">
        <v>4.0999999999999996</v>
      </c>
      <c r="H35">
        <v>1.5</v>
      </c>
      <c r="I35">
        <v>0.1</v>
      </c>
      <c r="J35" t="str">
        <v>setosa</v>
      </c>
    </row>
    <row r="36" spans="5:10" x14ac:dyDescent="0.3">
      <c r="E36" t="str">
        <v>34</v>
      </c>
      <c r="F36">
        <v>5.5</v>
      </c>
      <c r="G36">
        <v>4.2</v>
      </c>
      <c r="H36">
        <v>1.4</v>
      </c>
      <c r="I36">
        <v>0.2</v>
      </c>
      <c r="J36" t="str">
        <v>setosa</v>
      </c>
    </row>
    <row r="37" spans="5:10" x14ac:dyDescent="0.3">
      <c r="E37" t="str">
        <v>35</v>
      </c>
      <c r="F37">
        <v>4.9000000000000004</v>
      </c>
      <c r="G37">
        <v>3.1</v>
      </c>
      <c r="H37">
        <v>1.5</v>
      </c>
      <c r="I37">
        <v>0.2</v>
      </c>
      <c r="J37" t="str">
        <v>setosa</v>
      </c>
    </row>
    <row r="38" spans="5:10" x14ac:dyDescent="0.3">
      <c r="E38" t="str">
        <v>36</v>
      </c>
      <c r="F38">
        <v>5</v>
      </c>
      <c r="G38">
        <v>3.2</v>
      </c>
      <c r="H38">
        <v>1.2</v>
      </c>
      <c r="I38">
        <v>0.2</v>
      </c>
      <c r="J38" t="str">
        <v>setosa</v>
      </c>
    </row>
    <row r="39" spans="5:10" x14ac:dyDescent="0.3">
      <c r="E39" t="str">
        <v>37</v>
      </c>
      <c r="F39">
        <v>5.5</v>
      </c>
      <c r="G39">
        <v>3.5</v>
      </c>
      <c r="H39">
        <v>1.3</v>
      </c>
      <c r="I39">
        <v>0.2</v>
      </c>
      <c r="J39" t="str">
        <v>setosa</v>
      </c>
    </row>
    <row r="40" spans="5:10" x14ac:dyDescent="0.3">
      <c r="E40" t="str">
        <v>38</v>
      </c>
      <c r="F40">
        <v>4.9000000000000004</v>
      </c>
      <c r="G40">
        <v>3.6</v>
      </c>
      <c r="H40">
        <v>1.4</v>
      </c>
      <c r="I40">
        <v>0.1</v>
      </c>
      <c r="J40" t="str">
        <v>setosa</v>
      </c>
    </row>
    <row r="41" spans="5:10" x14ac:dyDescent="0.3">
      <c r="E41" t="str">
        <v>39</v>
      </c>
      <c r="F41">
        <v>4.4000000000000004</v>
      </c>
      <c r="G41">
        <v>3</v>
      </c>
      <c r="H41">
        <v>1.3</v>
      </c>
      <c r="I41">
        <v>0.2</v>
      </c>
      <c r="J41" t="str">
        <v>setosa</v>
      </c>
    </row>
    <row r="42" spans="5:10" x14ac:dyDescent="0.3">
      <c r="E42" t="str">
        <v>40</v>
      </c>
      <c r="F42">
        <v>5.0999999999999996</v>
      </c>
      <c r="G42">
        <v>3.4</v>
      </c>
      <c r="H42">
        <v>1.5</v>
      </c>
      <c r="I42">
        <v>0.2</v>
      </c>
      <c r="J42" t="str">
        <v>setosa</v>
      </c>
    </row>
    <row r="43" spans="5:10" x14ac:dyDescent="0.3">
      <c r="E43" t="str">
        <v>41</v>
      </c>
      <c r="F43">
        <v>5</v>
      </c>
      <c r="G43">
        <v>3.5</v>
      </c>
      <c r="H43">
        <v>1.3</v>
      </c>
      <c r="I43">
        <v>0.3</v>
      </c>
      <c r="J43" t="str">
        <v>setosa</v>
      </c>
    </row>
    <row r="44" spans="5:10" x14ac:dyDescent="0.3">
      <c r="E44" t="str">
        <v>42</v>
      </c>
      <c r="F44">
        <v>4.5</v>
      </c>
      <c r="G44">
        <v>2.2999999999999998</v>
      </c>
      <c r="H44">
        <v>1.3</v>
      </c>
      <c r="I44">
        <v>0.3</v>
      </c>
      <c r="J44" t="str">
        <v>setosa</v>
      </c>
    </row>
    <row r="45" spans="5:10" x14ac:dyDescent="0.3">
      <c r="E45" t="str">
        <v>43</v>
      </c>
      <c r="F45">
        <v>4.4000000000000004</v>
      </c>
      <c r="G45">
        <v>3.2</v>
      </c>
      <c r="H45">
        <v>1.3</v>
      </c>
      <c r="I45">
        <v>0.2</v>
      </c>
      <c r="J45" t="str">
        <v>setosa</v>
      </c>
    </row>
    <row r="46" spans="5:10" x14ac:dyDescent="0.3">
      <c r="E46" t="str">
        <v>44</v>
      </c>
      <c r="F46">
        <v>5</v>
      </c>
      <c r="G46">
        <v>3.5</v>
      </c>
      <c r="H46">
        <v>1.6</v>
      </c>
      <c r="I46">
        <v>0.6</v>
      </c>
      <c r="J46" t="str">
        <v>setosa</v>
      </c>
    </row>
    <row r="47" spans="5:10" x14ac:dyDescent="0.3">
      <c r="E47" t="str">
        <v>45</v>
      </c>
      <c r="F47">
        <v>5.0999999999999996</v>
      </c>
      <c r="G47">
        <v>3.8</v>
      </c>
      <c r="H47">
        <v>1.9</v>
      </c>
      <c r="I47">
        <v>0.4</v>
      </c>
      <c r="J47" t="str">
        <v>setosa</v>
      </c>
    </row>
    <row r="48" spans="5:10" x14ac:dyDescent="0.3">
      <c r="E48" t="str">
        <v>46</v>
      </c>
      <c r="F48">
        <v>4.8</v>
      </c>
      <c r="G48">
        <v>3</v>
      </c>
      <c r="H48">
        <v>1.4</v>
      </c>
      <c r="I48">
        <v>0.3</v>
      </c>
      <c r="J48" t="str">
        <v>setosa</v>
      </c>
    </row>
    <row r="49" spans="5:10" x14ac:dyDescent="0.3">
      <c r="E49" t="str">
        <v>47</v>
      </c>
      <c r="F49">
        <v>5.0999999999999996</v>
      </c>
      <c r="G49">
        <v>3.8</v>
      </c>
      <c r="H49">
        <v>1.6</v>
      </c>
      <c r="I49">
        <v>0.2</v>
      </c>
      <c r="J49" t="str">
        <v>setosa</v>
      </c>
    </row>
    <row r="50" spans="5:10" x14ac:dyDescent="0.3">
      <c r="E50" t="str">
        <v>48</v>
      </c>
      <c r="F50">
        <v>4.5999999999999996</v>
      </c>
      <c r="G50">
        <v>3.2</v>
      </c>
      <c r="H50">
        <v>1.4</v>
      </c>
      <c r="I50">
        <v>0.2</v>
      </c>
      <c r="J50" t="str">
        <v>setosa</v>
      </c>
    </row>
    <row r="51" spans="5:10" x14ac:dyDescent="0.3">
      <c r="E51" t="str">
        <v>49</v>
      </c>
      <c r="F51">
        <v>5.3</v>
      </c>
      <c r="G51">
        <v>3.7</v>
      </c>
      <c r="H51">
        <v>1.5</v>
      </c>
      <c r="I51">
        <v>0.2</v>
      </c>
      <c r="J51" t="str">
        <v>setosa</v>
      </c>
    </row>
    <row r="52" spans="5:10" x14ac:dyDescent="0.3">
      <c r="E52" t="str">
        <v>50</v>
      </c>
      <c r="F52">
        <v>5</v>
      </c>
      <c r="G52">
        <v>3.3</v>
      </c>
      <c r="H52">
        <v>1.4</v>
      </c>
      <c r="I52">
        <v>0.2</v>
      </c>
      <c r="J52" t="str">
        <v>setosa</v>
      </c>
    </row>
    <row r="53" spans="5:10" x14ac:dyDescent="0.3">
      <c r="E53" t="str">
        <v>51</v>
      </c>
      <c r="F53">
        <v>7</v>
      </c>
      <c r="G53">
        <v>3.2</v>
      </c>
      <c r="H53">
        <v>4.7</v>
      </c>
      <c r="I53">
        <v>1.4</v>
      </c>
      <c r="J53" t="str">
        <v>versicolor</v>
      </c>
    </row>
    <row r="54" spans="5:10" x14ac:dyDescent="0.3">
      <c r="E54" t="str">
        <v>52</v>
      </c>
      <c r="F54">
        <v>6.4</v>
      </c>
      <c r="G54">
        <v>3.2</v>
      </c>
      <c r="H54">
        <v>4.5</v>
      </c>
      <c r="I54">
        <v>1.5</v>
      </c>
      <c r="J54" t="str">
        <v>versicolor</v>
      </c>
    </row>
    <row r="55" spans="5:10" x14ac:dyDescent="0.3">
      <c r="E55" t="str">
        <v>53</v>
      </c>
      <c r="F55">
        <v>6.9</v>
      </c>
      <c r="G55">
        <v>3.1</v>
      </c>
      <c r="H55">
        <v>4.9000000000000004</v>
      </c>
      <c r="I55">
        <v>1.5</v>
      </c>
      <c r="J55" t="str">
        <v>versicolor</v>
      </c>
    </row>
    <row r="56" spans="5:10" x14ac:dyDescent="0.3">
      <c r="E56" t="str">
        <v>54</v>
      </c>
      <c r="F56">
        <v>5.5</v>
      </c>
      <c r="G56">
        <v>2.2999999999999998</v>
      </c>
      <c r="H56">
        <v>4</v>
      </c>
      <c r="I56">
        <v>1.3</v>
      </c>
      <c r="J56" t="str">
        <v>versicolor</v>
      </c>
    </row>
    <row r="57" spans="5:10" x14ac:dyDescent="0.3">
      <c r="E57" t="str">
        <v>55</v>
      </c>
      <c r="F57">
        <v>6.5</v>
      </c>
      <c r="G57">
        <v>2.8</v>
      </c>
      <c r="H57">
        <v>4.5999999999999996</v>
      </c>
      <c r="I57">
        <v>1.5</v>
      </c>
      <c r="J57" t="str">
        <v>versicolor</v>
      </c>
    </row>
    <row r="58" spans="5:10" x14ac:dyDescent="0.3">
      <c r="E58" t="str">
        <v>56</v>
      </c>
      <c r="F58">
        <v>5.7</v>
      </c>
      <c r="G58">
        <v>2.8</v>
      </c>
      <c r="H58">
        <v>4.5</v>
      </c>
      <c r="I58">
        <v>1.3</v>
      </c>
      <c r="J58" t="str">
        <v>versicolor</v>
      </c>
    </row>
    <row r="59" spans="5:10" x14ac:dyDescent="0.3">
      <c r="E59" t="str">
        <v>57</v>
      </c>
      <c r="F59">
        <v>6.3</v>
      </c>
      <c r="G59">
        <v>3.3</v>
      </c>
      <c r="H59">
        <v>4.7</v>
      </c>
      <c r="I59">
        <v>1.6</v>
      </c>
      <c r="J59" t="str">
        <v>versicolor</v>
      </c>
    </row>
    <row r="60" spans="5:10" x14ac:dyDescent="0.3">
      <c r="E60" t="str">
        <v>58</v>
      </c>
      <c r="F60">
        <v>4.9000000000000004</v>
      </c>
      <c r="G60">
        <v>2.4</v>
      </c>
      <c r="H60">
        <v>3.3</v>
      </c>
      <c r="I60">
        <v>1</v>
      </c>
      <c r="J60" t="str">
        <v>versicolor</v>
      </c>
    </row>
    <row r="61" spans="5:10" x14ac:dyDescent="0.3">
      <c r="E61" t="str">
        <v>59</v>
      </c>
      <c r="F61">
        <v>6.6</v>
      </c>
      <c r="G61">
        <v>2.9</v>
      </c>
      <c r="H61">
        <v>4.5999999999999996</v>
      </c>
      <c r="I61">
        <v>1.3</v>
      </c>
      <c r="J61" t="str">
        <v>versicolor</v>
      </c>
    </row>
    <row r="62" spans="5:10" x14ac:dyDescent="0.3">
      <c r="E62" t="str">
        <v>60</v>
      </c>
      <c r="F62">
        <v>5.2</v>
      </c>
      <c r="G62">
        <v>2.7</v>
      </c>
      <c r="H62">
        <v>3.9</v>
      </c>
      <c r="I62">
        <v>1.4</v>
      </c>
      <c r="J62" t="str">
        <v>versicolor</v>
      </c>
    </row>
    <row r="63" spans="5:10" x14ac:dyDescent="0.3">
      <c r="E63" t="str">
        <v>61</v>
      </c>
      <c r="F63">
        <v>5</v>
      </c>
      <c r="G63">
        <v>2</v>
      </c>
      <c r="H63">
        <v>3.5</v>
      </c>
      <c r="I63">
        <v>1</v>
      </c>
      <c r="J63" t="str">
        <v>versicolor</v>
      </c>
    </row>
    <row r="64" spans="5:10" x14ac:dyDescent="0.3">
      <c r="E64" t="str">
        <v>62</v>
      </c>
      <c r="F64">
        <v>5.9</v>
      </c>
      <c r="G64">
        <v>3</v>
      </c>
      <c r="H64">
        <v>4.2</v>
      </c>
      <c r="I64">
        <v>1.5</v>
      </c>
      <c r="J64" t="str">
        <v>versicolor</v>
      </c>
    </row>
    <row r="65" spans="5:10" x14ac:dyDescent="0.3">
      <c r="E65" t="str">
        <v>63</v>
      </c>
      <c r="F65">
        <v>6</v>
      </c>
      <c r="G65">
        <v>2.2000000000000002</v>
      </c>
      <c r="H65">
        <v>4</v>
      </c>
      <c r="I65">
        <v>1</v>
      </c>
      <c r="J65" t="str">
        <v>versicolor</v>
      </c>
    </row>
    <row r="66" spans="5:10" x14ac:dyDescent="0.3">
      <c r="E66" t="str">
        <v>64</v>
      </c>
      <c r="F66">
        <v>6.1</v>
      </c>
      <c r="G66">
        <v>2.9</v>
      </c>
      <c r="H66">
        <v>4.7</v>
      </c>
      <c r="I66">
        <v>1.4</v>
      </c>
      <c r="J66" t="str">
        <v>versicolor</v>
      </c>
    </row>
    <row r="67" spans="5:10" x14ac:dyDescent="0.3">
      <c r="E67" t="str">
        <v>65</v>
      </c>
      <c r="F67">
        <v>5.6</v>
      </c>
      <c r="G67">
        <v>2.9</v>
      </c>
      <c r="H67">
        <v>3.6</v>
      </c>
      <c r="I67">
        <v>1.3</v>
      </c>
      <c r="J67" t="str">
        <v>versicolor</v>
      </c>
    </row>
    <row r="68" spans="5:10" x14ac:dyDescent="0.3">
      <c r="E68" t="str">
        <v>66</v>
      </c>
      <c r="F68">
        <v>6.7</v>
      </c>
      <c r="G68">
        <v>3.1</v>
      </c>
      <c r="H68">
        <v>4.4000000000000004</v>
      </c>
      <c r="I68">
        <v>1.4</v>
      </c>
      <c r="J68" t="str">
        <v>versicolor</v>
      </c>
    </row>
    <row r="69" spans="5:10" x14ac:dyDescent="0.3">
      <c r="E69" t="str">
        <v>67</v>
      </c>
      <c r="F69">
        <v>5.6</v>
      </c>
      <c r="G69">
        <v>3</v>
      </c>
      <c r="H69">
        <v>4.5</v>
      </c>
      <c r="I69">
        <v>1.5</v>
      </c>
      <c r="J69" t="str">
        <v>versicolor</v>
      </c>
    </row>
    <row r="70" spans="5:10" x14ac:dyDescent="0.3">
      <c r="E70" t="str">
        <v>68</v>
      </c>
      <c r="F70">
        <v>5.8</v>
      </c>
      <c r="G70">
        <v>2.7</v>
      </c>
      <c r="H70">
        <v>4.0999999999999996</v>
      </c>
      <c r="I70">
        <v>1</v>
      </c>
      <c r="J70" t="str">
        <v>versicolor</v>
      </c>
    </row>
    <row r="71" spans="5:10" x14ac:dyDescent="0.3">
      <c r="E71" t="str">
        <v>69</v>
      </c>
      <c r="F71">
        <v>6.2</v>
      </c>
      <c r="G71">
        <v>2.2000000000000002</v>
      </c>
      <c r="H71">
        <v>4.5</v>
      </c>
      <c r="I71">
        <v>1.5</v>
      </c>
      <c r="J71" t="str">
        <v>versicolor</v>
      </c>
    </row>
    <row r="72" spans="5:10" x14ac:dyDescent="0.3">
      <c r="E72" t="str">
        <v>70</v>
      </c>
      <c r="F72">
        <v>5.6</v>
      </c>
      <c r="G72">
        <v>2.5</v>
      </c>
      <c r="H72">
        <v>3.9</v>
      </c>
      <c r="I72">
        <v>1.1000000000000001</v>
      </c>
      <c r="J72" t="str">
        <v>versicolor</v>
      </c>
    </row>
    <row r="73" spans="5:10" x14ac:dyDescent="0.3">
      <c r="E73" t="str">
        <v>71</v>
      </c>
      <c r="F73">
        <v>5.9</v>
      </c>
      <c r="G73">
        <v>3.2</v>
      </c>
      <c r="H73">
        <v>4.8</v>
      </c>
      <c r="I73">
        <v>1.8</v>
      </c>
      <c r="J73" t="str">
        <v>versicolor</v>
      </c>
    </row>
    <row r="74" spans="5:10" x14ac:dyDescent="0.3">
      <c r="E74" t="str">
        <v>72</v>
      </c>
      <c r="F74">
        <v>6.1</v>
      </c>
      <c r="G74">
        <v>2.8</v>
      </c>
      <c r="H74">
        <v>4</v>
      </c>
      <c r="I74">
        <v>1.3</v>
      </c>
      <c r="J74" t="str">
        <v>versicolor</v>
      </c>
    </row>
    <row r="75" spans="5:10" x14ac:dyDescent="0.3">
      <c r="E75" t="str">
        <v>73</v>
      </c>
      <c r="F75">
        <v>6.3</v>
      </c>
      <c r="G75">
        <v>2.5</v>
      </c>
      <c r="H75">
        <v>4.9000000000000004</v>
      </c>
      <c r="I75">
        <v>1.5</v>
      </c>
      <c r="J75" t="str">
        <v>versicolor</v>
      </c>
    </row>
    <row r="76" spans="5:10" x14ac:dyDescent="0.3">
      <c r="E76" t="str">
        <v>74</v>
      </c>
      <c r="F76">
        <v>6.1</v>
      </c>
      <c r="G76">
        <v>2.8</v>
      </c>
      <c r="H76">
        <v>4.7</v>
      </c>
      <c r="I76">
        <v>1.2</v>
      </c>
      <c r="J76" t="str">
        <v>versicolor</v>
      </c>
    </row>
    <row r="77" spans="5:10" x14ac:dyDescent="0.3">
      <c r="E77" t="str">
        <v>75</v>
      </c>
      <c r="F77">
        <v>6.4</v>
      </c>
      <c r="G77">
        <v>2.9</v>
      </c>
      <c r="H77">
        <v>4.3</v>
      </c>
      <c r="I77">
        <v>1.3</v>
      </c>
      <c r="J77" t="str">
        <v>versicolor</v>
      </c>
    </row>
    <row r="78" spans="5:10" x14ac:dyDescent="0.3">
      <c r="E78" t="str">
        <v>76</v>
      </c>
      <c r="F78">
        <v>6.6</v>
      </c>
      <c r="G78">
        <v>3</v>
      </c>
      <c r="H78">
        <v>4.4000000000000004</v>
      </c>
      <c r="I78">
        <v>1.4</v>
      </c>
      <c r="J78" t="str">
        <v>versicolor</v>
      </c>
    </row>
    <row r="79" spans="5:10" x14ac:dyDescent="0.3">
      <c r="E79" t="str">
        <v>77</v>
      </c>
      <c r="F79">
        <v>6.8</v>
      </c>
      <c r="G79">
        <v>2.8</v>
      </c>
      <c r="H79">
        <v>4.8</v>
      </c>
      <c r="I79">
        <v>1.4</v>
      </c>
      <c r="J79" t="str">
        <v>versicolor</v>
      </c>
    </row>
    <row r="80" spans="5:10" x14ac:dyDescent="0.3">
      <c r="E80" t="str">
        <v>78</v>
      </c>
      <c r="F80">
        <v>6.7</v>
      </c>
      <c r="G80">
        <v>3</v>
      </c>
      <c r="H80">
        <v>5</v>
      </c>
      <c r="I80">
        <v>1.7</v>
      </c>
      <c r="J80" t="str">
        <v>versicolor</v>
      </c>
    </row>
    <row r="81" spans="5:10" x14ac:dyDescent="0.3">
      <c r="E81" t="str">
        <v>79</v>
      </c>
      <c r="F81">
        <v>6</v>
      </c>
      <c r="G81">
        <v>2.9</v>
      </c>
      <c r="H81">
        <v>4.5</v>
      </c>
      <c r="I81">
        <v>1.5</v>
      </c>
      <c r="J81" t="str">
        <v>versicolor</v>
      </c>
    </row>
    <row r="82" spans="5:10" x14ac:dyDescent="0.3">
      <c r="E82" t="str">
        <v>80</v>
      </c>
      <c r="F82">
        <v>5.7</v>
      </c>
      <c r="G82">
        <v>2.6</v>
      </c>
      <c r="H82">
        <v>3.5</v>
      </c>
      <c r="I82">
        <v>1</v>
      </c>
      <c r="J82" t="str">
        <v>versicolor</v>
      </c>
    </row>
    <row r="83" spans="5:10" x14ac:dyDescent="0.3">
      <c r="E83" t="str">
        <v>81</v>
      </c>
      <c r="F83">
        <v>5.5</v>
      </c>
      <c r="G83">
        <v>2.4</v>
      </c>
      <c r="H83">
        <v>3.8</v>
      </c>
      <c r="I83">
        <v>1.1000000000000001</v>
      </c>
      <c r="J83" t="str">
        <v>versicolor</v>
      </c>
    </row>
    <row r="84" spans="5:10" x14ac:dyDescent="0.3">
      <c r="E84" t="str">
        <v>82</v>
      </c>
      <c r="F84">
        <v>5.5</v>
      </c>
      <c r="G84">
        <v>2.4</v>
      </c>
      <c r="H84">
        <v>3.7</v>
      </c>
      <c r="I84">
        <v>1</v>
      </c>
      <c r="J84" t="str">
        <v>versicolor</v>
      </c>
    </row>
    <row r="85" spans="5:10" x14ac:dyDescent="0.3">
      <c r="E85" t="str">
        <v>83</v>
      </c>
      <c r="F85">
        <v>5.8</v>
      </c>
      <c r="G85">
        <v>2.7</v>
      </c>
      <c r="H85">
        <v>3.9</v>
      </c>
      <c r="I85">
        <v>1.2</v>
      </c>
      <c r="J85" t="str">
        <v>versicolor</v>
      </c>
    </row>
    <row r="86" spans="5:10" x14ac:dyDescent="0.3">
      <c r="E86" t="str">
        <v>84</v>
      </c>
      <c r="F86">
        <v>6</v>
      </c>
      <c r="G86">
        <v>2.7</v>
      </c>
      <c r="H86">
        <v>5.0999999999999996</v>
      </c>
      <c r="I86">
        <v>1.6</v>
      </c>
      <c r="J86" t="str">
        <v>versicolor</v>
      </c>
    </row>
    <row r="87" spans="5:10" x14ac:dyDescent="0.3">
      <c r="E87" t="str">
        <v>85</v>
      </c>
      <c r="F87">
        <v>5.4</v>
      </c>
      <c r="G87">
        <v>3</v>
      </c>
      <c r="H87">
        <v>4.5</v>
      </c>
      <c r="I87">
        <v>1.5</v>
      </c>
      <c r="J87" t="str">
        <v>versicolor</v>
      </c>
    </row>
    <row r="88" spans="5:10" x14ac:dyDescent="0.3">
      <c r="E88" t="str">
        <v>86</v>
      </c>
      <c r="F88">
        <v>6</v>
      </c>
      <c r="G88">
        <v>3.4</v>
      </c>
      <c r="H88">
        <v>4.5</v>
      </c>
      <c r="I88">
        <v>1.6</v>
      </c>
      <c r="J88" t="str">
        <v>versicolor</v>
      </c>
    </row>
    <row r="89" spans="5:10" x14ac:dyDescent="0.3">
      <c r="E89" t="str">
        <v>87</v>
      </c>
      <c r="F89">
        <v>6.7</v>
      </c>
      <c r="G89">
        <v>3.1</v>
      </c>
      <c r="H89">
        <v>4.7</v>
      </c>
      <c r="I89">
        <v>1.5</v>
      </c>
      <c r="J89" t="str">
        <v>versicolor</v>
      </c>
    </row>
    <row r="90" spans="5:10" x14ac:dyDescent="0.3">
      <c r="E90" t="str">
        <v>88</v>
      </c>
      <c r="F90">
        <v>6.3</v>
      </c>
      <c r="G90">
        <v>2.2999999999999998</v>
      </c>
      <c r="H90">
        <v>4.4000000000000004</v>
      </c>
      <c r="I90">
        <v>1.3</v>
      </c>
      <c r="J90" t="str">
        <v>versicolor</v>
      </c>
    </row>
    <row r="91" spans="5:10" x14ac:dyDescent="0.3">
      <c r="E91" t="str">
        <v>89</v>
      </c>
      <c r="F91">
        <v>5.6</v>
      </c>
      <c r="G91">
        <v>3</v>
      </c>
      <c r="H91">
        <v>4.0999999999999996</v>
      </c>
      <c r="I91">
        <v>1.3</v>
      </c>
      <c r="J91" t="str">
        <v>versicolor</v>
      </c>
    </row>
    <row r="92" spans="5:10" x14ac:dyDescent="0.3">
      <c r="E92" t="str">
        <v>90</v>
      </c>
      <c r="F92">
        <v>5.5</v>
      </c>
      <c r="G92">
        <v>2.5</v>
      </c>
      <c r="H92">
        <v>4</v>
      </c>
      <c r="I92">
        <v>1.3</v>
      </c>
      <c r="J92" t="str">
        <v>versicolor</v>
      </c>
    </row>
    <row r="93" spans="5:10" x14ac:dyDescent="0.3">
      <c r="E93" t="str">
        <v>91</v>
      </c>
      <c r="F93">
        <v>5.5</v>
      </c>
      <c r="G93">
        <v>2.6</v>
      </c>
      <c r="H93">
        <v>4.4000000000000004</v>
      </c>
      <c r="I93">
        <v>1.2</v>
      </c>
      <c r="J93" t="str">
        <v>versicolor</v>
      </c>
    </row>
    <row r="94" spans="5:10" x14ac:dyDescent="0.3">
      <c r="E94" t="str">
        <v>92</v>
      </c>
      <c r="F94">
        <v>6.1</v>
      </c>
      <c r="G94">
        <v>3</v>
      </c>
      <c r="H94">
        <v>4.5999999999999996</v>
      </c>
      <c r="I94">
        <v>1.4</v>
      </c>
      <c r="J94" t="str">
        <v>versicolor</v>
      </c>
    </row>
    <row r="95" spans="5:10" x14ac:dyDescent="0.3">
      <c r="E95" t="str">
        <v>93</v>
      </c>
      <c r="F95">
        <v>5.8</v>
      </c>
      <c r="G95">
        <v>2.6</v>
      </c>
      <c r="H95">
        <v>4</v>
      </c>
      <c r="I95">
        <v>1.2</v>
      </c>
      <c r="J95" t="str">
        <v>versicolor</v>
      </c>
    </row>
    <row r="96" spans="5:10" x14ac:dyDescent="0.3">
      <c r="E96" t="str">
        <v>94</v>
      </c>
      <c r="F96">
        <v>5</v>
      </c>
      <c r="G96">
        <v>2.2999999999999998</v>
      </c>
      <c r="H96">
        <v>3.3</v>
      </c>
      <c r="I96">
        <v>1</v>
      </c>
      <c r="J96" t="str">
        <v>versicolor</v>
      </c>
    </row>
    <row r="97" spans="5:10" x14ac:dyDescent="0.3">
      <c r="E97" t="str">
        <v>95</v>
      </c>
      <c r="F97">
        <v>5.6</v>
      </c>
      <c r="G97">
        <v>2.7</v>
      </c>
      <c r="H97">
        <v>4.2</v>
      </c>
      <c r="I97">
        <v>1.3</v>
      </c>
      <c r="J97" t="str">
        <v>versicolor</v>
      </c>
    </row>
    <row r="98" spans="5:10" x14ac:dyDescent="0.3">
      <c r="E98" t="str">
        <v>96</v>
      </c>
      <c r="F98">
        <v>5.7</v>
      </c>
      <c r="G98">
        <v>3</v>
      </c>
      <c r="H98">
        <v>4.2</v>
      </c>
      <c r="I98">
        <v>1.2</v>
      </c>
      <c r="J98" t="str">
        <v>versicolor</v>
      </c>
    </row>
    <row r="99" spans="5:10" x14ac:dyDescent="0.3">
      <c r="E99" t="str">
        <v>97</v>
      </c>
      <c r="F99">
        <v>5.7</v>
      </c>
      <c r="G99">
        <v>2.9</v>
      </c>
      <c r="H99">
        <v>4.2</v>
      </c>
      <c r="I99">
        <v>1.3</v>
      </c>
      <c r="J99" t="str">
        <v>versicolor</v>
      </c>
    </row>
    <row r="100" spans="5:10" x14ac:dyDescent="0.3">
      <c r="E100" t="str">
        <v>98</v>
      </c>
      <c r="F100">
        <v>6.2</v>
      </c>
      <c r="G100">
        <v>2.9</v>
      </c>
      <c r="H100">
        <v>4.3</v>
      </c>
      <c r="I100">
        <v>1.3</v>
      </c>
      <c r="J100" t="str">
        <v>versicolor</v>
      </c>
    </row>
    <row r="101" spans="5:10" x14ac:dyDescent="0.3">
      <c r="E101" t="str">
        <v>99</v>
      </c>
      <c r="F101">
        <v>5.0999999999999996</v>
      </c>
      <c r="G101">
        <v>2.5</v>
      </c>
      <c r="H101">
        <v>3</v>
      </c>
      <c r="I101">
        <v>1.1000000000000001</v>
      </c>
      <c r="J101" t="str">
        <v>versicolor</v>
      </c>
    </row>
    <row r="102" spans="5:10" x14ac:dyDescent="0.3">
      <c r="E102" t="str">
        <v>100</v>
      </c>
      <c r="F102">
        <v>5.7</v>
      </c>
      <c r="G102">
        <v>2.8</v>
      </c>
      <c r="H102">
        <v>4.0999999999999996</v>
      </c>
      <c r="I102">
        <v>1.3</v>
      </c>
      <c r="J102" t="str">
        <v>versicolor</v>
      </c>
    </row>
    <row r="103" spans="5:10" x14ac:dyDescent="0.3">
      <c r="E103" t="str">
        <v>101</v>
      </c>
      <c r="F103">
        <v>6.3</v>
      </c>
      <c r="G103">
        <v>3.3</v>
      </c>
      <c r="H103">
        <v>6</v>
      </c>
      <c r="I103">
        <v>2.5</v>
      </c>
      <c r="J103" t="str">
        <v>virginica</v>
      </c>
    </row>
    <row r="104" spans="5:10" x14ac:dyDescent="0.3">
      <c r="E104" t="str">
        <v>102</v>
      </c>
      <c r="F104">
        <v>5.8</v>
      </c>
      <c r="G104">
        <v>2.7</v>
      </c>
      <c r="H104">
        <v>5.0999999999999996</v>
      </c>
      <c r="I104">
        <v>1.9</v>
      </c>
      <c r="J104" t="str">
        <v>virginica</v>
      </c>
    </row>
    <row r="105" spans="5:10" x14ac:dyDescent="0.3">
      <c r="E105" t="str">
        <v>103</v>
      </c>
      <c r="F105">
        <v>7.1</v>
      </c>
      <c r="G105">
        <v>3</v>
      </c>
      <c r="H105">
        <v>5.9</v>
      </c>
      <c r="I105">
        <v>2.1</v>
      </c>
      <c r="J105" t="str">
        <v>virginica</v>
      </c>
    </row>
    <row r="106" spans="5:10" x14ac:dyDescent="0.3">
      <c r="E106" t="str">
        <v>104</v>
      </c>
      <c r="F106">
        <v>6.3</v>
      </c>
      <c r="G106">
        <v>2.9</v>
      </c>
      <c r="H106">
        <v>5.6</v>
      </c>
      <c r="I106">
        <v>1.8</v>
      </c>
      <c r="J106" t="str">
        <v>virginica</v>
      </c>
    </row>
    <row r="107" spans="5:10" x14ac:dyDescent="0.3">
      <c r="E107" t="str">
        <v>105</v>
      </c>
      <c r="F107">
        <v>6.5</v>
      </c>
      <c r="G107">
        <v>3</v>
      </c>
      <c r="H107">
        <v>5.8</v>
      </c>
      <c r="I107">
        <v>2.2000000000000002</v>
      </c>
      <c r="J107" t="str">
        <v>virginica</v>
      </c>
    </row>
    <row r="108" spans="5:10" x14ac:dyDescent="0.3">
      <c r="E108" t="str">
        <v>106</v>
      </c>
      <c r="F108">
        <v>7.6</v>
      </c>
      <c r="G108">
        <v>3</v>
      </c>
      <c r="H108">
        <v>6.6</v>
      </c>
      <c r="I108">
        <v>2.1</v>
      </c>
      <c r="J108" t="str">
        <v>virginica</v>
      </c>
    </row>
    <row r="109" spans="5:10" x14ac:dyDescent="0.3">
      <c r="E109" t="str">
        <v>107</v>
      </c>
      <c r="F109">
        <v>4.9000000000000004</v>
      </c>
      <c r="G109">
        <v>2.5</v>
      </c>
      <c r="H109">
        <v>4.5</v>
      </c>
      <c r="I109">
        <v>1.7</v>
      </c>
      <c r="J109" t="str">
        <v>virginica</v>
      </c>
    </row>
    <row r="110" spans="5:10" x14ac:dyDescent="0.3">
      <c r="E110" t="str">
        <v>108</v>
      </c>
      <c r="F110">
        <v>7.3</v>
      </c>
      <c r="G110">
        <v>2.9</v>
      </c>
      <c r="H110">
        <v>6.3</v>
      </c>
      <c r="I110">
        <v>1.8</v>
      </c>
      <c r="J110" t="str">
        <v>virginica</v>
      </c>
    </row>
    <row r="111" spans="5:10" x14ac:dyDescent="0.3">
      <c r="E111" t="str">
        <v>109</v>
      </c>
      <c r="F111">
        <v>6.7</v>
      </c>
      <c r="G111">
        <v>2.5</v>
      </c>
      <c r="H111">
        <v>5.8</v>
      </c>
      <c r="I111">
        <v>1.8</v>
      </c>
      <c r="J111" t="str">
        <v>virginica</v>
      </c>
    </row>
    <row r="112" spans="5:10" x14ac:dyDescent="0.3">
      <c r="E112" t="str">
        <v>110</v>
      </c>
      <c r="F112">
        <v>7.2</v>
      </c>
      <c r="G112">
        <v>3.6</v>
      </c>
      <c r="H112">
        <v>6.1</v>
      </c>
      <c r="I112">
        <v>2.5</v>
      </c>
      <c r="J112" t="str">
        <v>virginica</v>
      </c>
    </row>
    <row r="113" spans="5:10" x14ac:dyDescent="0.3">
      <c r="E113" t="str">
        <v>111</v>
      </c>
      <c r="F113">
        <v>6.5</v>
      </c>
      <c r="G113">
        <v>3.2</v>
      </c>
      <c r="H113">
        <v>5.0999999999999996</v>
      </c>
      <c r="I113">
        <v>2</v>
      </c>
      <c r="J113" t="str">
        <v>virginica</v>
      </c>
    </row>
    <row r="114" spans="5:10" x14ac:dyDescent="0.3">
      <c r="E114" t="str">
        <v>112</v>
      </c>
      <c r="F114">
        <v>6.4</v>
      </c>
      <c r="G114">
        <v>2.7</v>
      </c>
      <c r="H114">
        <v>5.3</v>
      </c>
      <c r="I114">
        <v>1.9</v>
      </c>
      <c r="J114" t="str">
        <v>virginica</v>
      </c>
    </row>
    <row r="115" spans="5:10" x14ac:dyDescent="0.3">
      <c r="E115" t="str">
        <v>113</v>
      </c>
      <c r="F115">
        <v>6.8</v>
      </c>
      <c r="G115">
        <v>3</v>
      </c>
      <c r="H115">
        <v>5.5</v>
      </c>
      <c r="I115">
        <v>2.1</v>
      </c>
      <c r="J115" t="str">
        <v>virginica</v>
      </c>
    </row>
    <row r="116" spans="5:10" x14ac:dyDescent="0.3">
      <c r="E116" t="str">
        <v>114</v>
      </c>
      <c r="F116">
        <v>5.7</v>
      </c>
      <c r="G116">
        <v>2.5</v>
      </c>
      <c r="H116">
        <v>5</v>
      </c>
      <c r="I116">
        <v>2</v>
      </c>
      <c r="J116" t="str">
        <v>virginica</v>
      </c>
    </row>
    <row r="117" spans="5:10" x14ac:dyDescent="0.3">
      <c r="E117" t="str">
        <v>115</v>
      </c>
      <c r="F117">
        <v>5.8</v>
      </c>
      <c r="G117">
        <v>2.8</v>
      </c>
      <c r="H117">
        <v>5.0999999999999996</v>
      </c>
      <c r="I117">
        <v>2.4</v>
      </c>
      <c r="J117" t="str">
        <v>virginica</v>
      </c>
    </row>
    <row r="118" spans="5:10" x14ac:dyDescent="0.3">
      <c r="E118" t="str">
        <v>116</v>
      </c>
      <c r="F118">
        <v>6.4</v>
      </c>
      <c r="G118">
        <v>3.2</v>
      </c>
      <c r="H118">
        <v>5.3</v>
      </c>
      <c r="I118">
        <v>2.2999999999999998</v>
      </c>
      <c r="J118" t="str">
        <v>virginica</v>
      </c>
    </row>
    <row r="119" spans="5:10" x14ac:dyDescent="0.3">
      <c r="E119" t="str">
        <v>117</v>
      </c>
      <c r="F119">
        <v>6.5</v>
      </c>
      <c r="G119">
        <v>3</v>
      </c>
      <c r="H119">
        <v>5.5</v>
      </c>
      <c r="I119">
        <v>1.8</v>
      </c>
      <c r="J119" t="str">
        <v>virginica</v>
      </c>
    </row>
    <row r="120" spans="5:10" x14ac:dyDescent="0.3">
      <c r="E120" t="str">
        <v>118</v>
      </c>
      <c r="F120">
        <v>7.7</v>
      </c>
      <c r="G120">
        <v>3.8</v>
      </c>
      <c r="H120">
        <v>6.7</v>
      </c>
      <c r="I120">
        <v>2.2000000000000002</v>
      </c>
      <c r="J120" t="str">
        <v>virginica</v>
      </c>
    </row>
    <row r="121" spans="5:10" x14ac:dyDescent="0.3">
      <c r="E121" t="str">
        <v>119</v>
      </c>
      <c r="F121">
        <v>7.7</v>
      </c>
      <c r="G121">
        <v>2.6</v>
      </c>
      <c r="H121">
        <v>6.9</v>
      </c>
      <c r="I121">
        <v>2.2999999999999998</v>
      </c>
      <c r="J121" t="str">
        <v>virginica</v>
      </c>
    </row>
    <row r="122" spans="5:10" x14ac:dyDescent="0.3">
      <c r="E122" t="str">
        <v>120</v>
      </c>
      <c r="F122">
        <v>6</v>
      </c>
      <c r="G122">
        <v>2.2000000000000002</v>
      </c>
      <c r="H122">
        <v>5</v>
      </c>
      <c r="I122">
        <v>1.5</v>
      </c>
      <c r="J122" t="str">
        <v>virginica</v>
      </c>
    </row>
    <row r="123" spans="5:10" x14ac:dyDescent="0.3">
      <c r="E123" t="str">
        <v>121</v>
      </c>
      <c r="F123">
        <v>6.9</v>
      </c>
      <c r="G123">
        <v>3.2</v>
      </c>
      <c r="H123">
        <v>5.7</v>
      </c>
      <c r="I123">
        <v>2.2999999999999998</v>
      </c>
      <c r="J123" t="str">
        <v>virginica</v>
      </c>
    </row>
    <row r="124" spans="5:10" x14ac:dyDescent="0.3">
      <c r="E124" t="str">
        <v>122</v>
      </c>
      <c r="F124">
        <v>5.6</v>
      </c>
      <c r="G124">
        <v>2.8</v>
      </c>
      <c r="H124">
        <v>4.9000000000000004</v>
      </c>
      <c r="I124">
        <v>2</v>
      </c>
      <c r="J124" t="str">
        <v>virginica</v>
      </c>
    </row>
    <row r="125" spans="5:10" x14ac:dyDescent="0.3">
      <c r="E125" t="str">
        <v>123</v>
      </c>
      <c r="F125">
        <v>7.7</v>
      </c>
      <c r="G125">
        <v>2.8</v>
      </c>
      <c r="H125">
        <v>6.7</v>
      </c>
      <c r="I125">
        <v>2</v>
      </c>
      <c r="J125" t="str">
        <v>virginica</v>
      </c>
    </row>
    <row r="126" spans="5:10" x14ac:dyDescent="0.3">
      <c r="E126" t="str">
        <v>124</v>
      </c>
      <c r="F126">
        <v>6.3</v>
      </c>
      <c r="G126">
        <v>2.7</v>
      </c>
      <c r="H126">
        <v>4.9000000000000004</v>
      </c>
      <c r="I126">
        <v>1.8</v>
      </c>
      <c r="J126" t="str">
        <v>virginica</v>
      </c>
    </row>
    <row r="127" spans="5:10" x14ac:dyDescent="0.3">
      <c r="E127" t="str">
        <v>125</v>
      </c>
      <c r="F127">
        <v>6.7</v>
      </c>
      <c r="G127">
        <v>3.3</v>
      </c>
      <c r="H127">
        <v>5.7</v>
      </c>
      <c r="I127">
        <v>2.1</v>
      </c>
      <c r="J127" t="str">
        <v>virginica</v>
      </c>
    </row>
    <row r="128" spans="5:10" x14ac:dyDescent="0.3">
      <c r="E128" t="str">
        <v>126</v>
      </c>
      <c r="F128">
        <v>7.2</v>
      </c>
      <c r="G128">
        <v>3.2</v>
      </c>
      <c r="H128">
        <v>6</v>
      </c>
      <c r="I128">
        <v>1.8</v>
      </c>
      <c r="J128" t="str">
        <v>virginica</v>
      </c>
    </row>
    <row r="129" spans="5:10" x14ac:dyDescent="0.3">
      <c r="E129" t="str">
        <v>127</v>
      </c>
      <c r="F129">
        <v>6.2</v>
      </c>
      <c r="G129">
        <v>2.8</v>
      </c>
      <c r="H129">
        <v>4.8</v>
      </c>
      <c r="I129">
        <v>1.8</v>
      </c>
      <c r="J129" t="str">
        <v>virginica</v>
      </c>
    </row>
    <row r="130" spans="5:10" x14ac:dyDescent="0.3">
      <c r="E130" t="str">
        <v>128</v>
      </c>
      <c r="F130">
        <v>6.1</v>
      </c>
      <c r="G130">
        <v>3</v>
      </c>
      <c r="H130">
        <v>4.9000000000000004</v>
      </c>
      <c r="I130">
        <v>1.8</v>
      </c>
      <c r="J130" t="str">
        <v>virginica</v>
      </c>
    </row>
    <row r="131" spans="5:10" x14ac:dyDescent="0.3">
      <c r="E131" t="str">
        <v>129</v>
      </c>
      <c r="F131">
        <v>6.4</v>
      </c>
      <c r="G131">
        <v>2.8</v>
      </c>
      <c r="H131">
        <v>5.6</v>
      </c>
      <c r="I131">
        <v>2.1</v>
      </c>
      <c r="J131" t="str">
        <v>virginica</v>
      </c>
    </row>
    <row r="132" spans="5:10" x14ac:dyDescent="0.3">
      <c r="E132" t="str">
        <v>130</v>
      </c>
      <c r="F132">
        <v>7.2</v>
      </c>
      <c r="G132">
        <v>3</v>
      </c>
      <c r="H132">
        <v>5.8</v>
      </c>
      <c r="I132">
        <v>1.6</v>
      </c>
      <c r="J132" t="str">
        <v>virginica</v>
      </c>
    </row>
    <row r="133" spans="5:10" x14ac:dyDescent="0.3">
      <c r="E133" t="str">
        <v>131</v>
      </c>
      <c r="F133">
        <v>7.4</v>
      </c>
      <c r="G133">
        <v>2.8</v>
      </c>
      <c r="H133">
        <v>6.1</v>
      </c>
      <c r="I133">
        <v>1.9</v>
      </c>
      <c r="J133" t="str">
        <v>virginica</v>
      </c>
    </row>
    <row r="134" spans="5:10" x14ac:dyDescent="0.3">
      <c r="E134" t="str">
        <v>132</v>
      </c>
      <c r="F134">
        <v>7.9</v>
      </c>
      <c r="G134">
        <v>3.8</v>
      </c>
      <c r="H134">
        <v>6.4</v>
      </c>
      <c r="I134">
        <v>2</v>
      </c>
      <c r="J134" t="str">
        <v>virginica</v>
      </c>
    </row>
    <row r="135" spans="5:10" x14ac:dyDescent="0.3">
      <c r="E135" t="str">
        <v>133</v>
      </c>
      <c r="F135">
        <v>6.4</v>
      </c>
      <c r="G135">
        <v>2.8</v>
      </c>
      <c r="H135">
        <v>5.6</v>
      </c>
      <c r="I135">
        <v>2.2000000000000002</v>
      </c>
      <c r="J135" t="str">
        <v>virginica</v>
      </c>
    </row>
    <row r="136" spans="5:10" x14ac:dyDescent="0.3">
      <c r="E136" t="str">
        <v>134</v>
      </c>
      <c r="F136">
        <v>6.3</v>
      </c>
      <c r="G136">
        <v>2.8</v>
      </c>
      <c r="H136">
        <v>5.0999999999999996</v>
      </c>
      <c r="I136">
        <v>1.5</v>
      </c>
      <c r="J136" t="str">
        <v>virginica</v>
      </c>
    </row>
    <row r="137" spans="5:10" x14ac:dyDescent="0.3">
      <c r="E137" t="str">
        <v>135</v>
      </c>
      <c r="F137">
        <v>6.1</v>
      </c>
      <c r="G137">
        <v>2.6</v>
      </c>
      <c r="H137">
        <v>5.6</v>
      </c>
      <c r="I137">
        <v>1.4</v>
      </c>
      <c r="J137" t="str">
        <v>virginica</v>
      </c>
    </row>
    <row r="138" spans="5:10" x14ac:dyDescent="0.3">
      <c r="E138" t="str">
        <v>136</v>
      </c>
      <c r="F138">
        <v>7.7</v>
      </c>
      <c r="G138">
        <v>3</v>
      </c>
      <c r="H138">
        <v>6.1</v>
      </c>
      <c r="I138">
        <v>2.2999999999999998</v>
      </c>
      <c r="J138" t="str">
        <v>virginica</v>
      </c>
    </row>
    <row r="139" spans="5:10" x14ac:dyDescent="0.3">
      <c r="E139" t="str">
        <v>137</v>
      </c>
      <c r="F139">
        <v>6.3</v>
      </c>
      <c r="G139">
        <v>3.4</v>
      </c>
      <c r="H139">
        <v>5.6</v>
      </c>
      <c r="I139">
        <v>2.4</v>
      </c>
      <c r="J139" t="str">
        <v>virginica</v>
      </c>
    </row>
    <row r="140" spans="5:10" x14ac:dyDescent="0.3">
      <c r="E140" t="str">
        <v>138</v>
      </c>
      <c r="F140">
        <v>6.4</v>
      </c>
      <c r="G140">
        <v>3.1</v>
      </c>
      <c r="H140">
        <v>5.5</v>
      </c>
      <c r="I140">
        <v>1.8</v>
      </c>
      <c r="J140" t="str">
        <v>virginica</v>
      </c>
    </row>
    <row r="141" spans="5:10" x14ac:dyDescent="0.3">
      <c r="E141" t="str">
        <v>139</v>
      </c>
      <c r="F141">
        <v>6</v>
      </c>
      <c r="G141">
        <v>3</v>
      </c>
      <c r="H141">
        <v>4.8</v>
      </c>
      <c r="I141">
        <v>1.8</v>
      </c>
      <c r="J141" t="str">
        <v>virginica</v>
      </c>
    </row>
    <row r="142" spans="5:10" x14ac:dyDescent="0.3">
      <c r="E142" t="str">
        <v>140</v>
      </c>
      <c r="F142">
        <v>6.9</v>
      </c>
      <c r="G142">
        <v>3.1</v>
      </c>
      <c r="H142">
        <v>5.4</v>
      </c>
      <c r="I142">
        <v>2.1</v>
      </c>
      <c r="J142" t="str">
        <v>virginica</v>
      </c>
    </row>
    <row r="143" spans="5:10" x14ac:dyDescent="0.3">
      <c r="E143" t="str">
        <v>141</v>
      </c>
      <c r="F143">
        <v>6.7</v>
      </c>
      <c r="G143">
        <v>3.1</v>
      </c>
      <c r="H143">
        <v>5.6</v>
      </c>
      <c r="I143">
        <v>2.4</v>
      </c>
      <c r="J143" t="str">
        <v>virginica</v>
      </c>
    </row>
    <row r="144" spans="5:10" x14ac:dyDescent="0.3">
      <c r="E144" t="str">
        <v>142</v>
      </c>
      <c r="F144">
        <v>6.9</v>
      </c>
      <c r="G144">
        <v>3.1</v>
      </c>
      <c r="H144">
        <v>5.0999999999999996</v>
      </c>
      <c r="I144">
        <v>2.2999999999999998</v>
      </c>
      <c r="J144" t="str">
        <v>virginica</v>
      </c>
    </row>
    <row r="145" spans="5:10" x14ac:dyDescent="0.3">
      <c r="E145" t="str">
        <v>143</v>
      </c>
      <c r="F145">
        <v>5.8</v>
      </c>
      <c r="G145">
        <v>2.7</v>
      </c>
      <c r="H145">
        <v>5.0999999999999996</v>
      </c>
      <c r="I145">
        <v>1.9</v>
      </c>
      <c r="J145" t="str">
        <v>virginica</v>
      </c>
    </row>
    <row r="146" spans="5:10" x14ac:dyDescent="0.3">
      <c r="E146" t="str">
        <v>144</v>
      </c>
      <c r="F146">
        <v>6.8</v>
      </c>
      <c r="G146">
        <v>3.2</v>
      </c>
      <c r="H146">
        <v>5.9</v>
      </c>
      <c r="I146">
        <v>2.2999999999999998</v>
      </c>
      <c r="J146" t="str">
        <v>virginica</v>
      </c>
    </row>
    <row r="147" spans="5:10" x14ac:dyDescent="0.3">
      <c r="E147" t="str">
        <v>145</v>
      </c>
      <c r="F147">
        <v>6.7</v>
      </c>
      <c r="G147">
        <v>3.3</v>
      </c>
      <c r="H147">
        <v>5.7</v>
      </c>
      <c r="I147">
        <v>2.5</v>
      </c>
      <c r="J147" t="str">
        <v>virginica</v>
      </c>
    </row>
    <row r="148" spans="5:10" x14ac:dyDescent="0.3">
      <c r="E148" t="str">
        <v>146</v>
      </c>
      <c r="F148">
        <v>6.7</v>
      </c>
      <c r="G148">
        <v>3</v>
      </c>
      <c r="H148">
        <v>5.2</v>
      </c>
      <c r="I148">
        <v>2.2999999999999998</v>
      </c>
      <c r="J148" t="str">
        <v>virginica</v>
      </c>
    </row>
    <row r="149" spans="5:10" x14ac:dyDescent="0.3">
      <c r="E149" t="str">
        <v>147</v>
      </c>
      <c r="F149">
        <v>6.3</v>
      </c>
      <c r="G149">
        <v>2.5</v>
      </c>
      <c r="H149">
        <v>5</v>
      </c>
      <c r="I149">
        <v>1.9</v>
      </c>
      <c r="J149" t="str">
        <v>virginica</v>
      </c>
    </row>
    <row r="150" spans="5:10" x14ac:dyDescent="0.3">
      <c r="E150" t="str">
        <v>148</v>
      </c>
      <c r="F150">
        <v>6.5</v>
      </c>
      <c r="G150">
        <v>3</v>
      </c>
      <c r="H150">
        <v>5.2</v>
      </c>
      <c r="I150">
        <v>2</v>
      </c>
      <c r="J150" t="str">
        <v>virginica</v>
      </c>
    </row>
    <row r="151" spans="5:10" x14ac:dyDescent="0.3">
      <c r="E151" t="str">
        <v>149</v>
      </c>
      <c r="F151">
        <v>6.2</v>
      </c>
      <c r="G151">
        <v>3.4</v>
      </c>
      <c r="H151">
        <v>5.4</v>
      </c>
      <c r="I151">
        <v>2.2999999999999998</v>
      </c>
      <c r="J151" t="str">
        <v>virginica</v>
      </c>
    </row>
    <row r="152" spans="5:10" x14ac:dyDescent="0.3">
      <c r="E152" t="str">
        <v>150</v>
      </c>
      <c r="F152">
        <v>5.9</v>
      </c>
      <c r="G152">
        <v>3</v>
      </c>
      <c r="H152">
        <v>5.0999999999999996</v>
      </c>
      <c r="I152">
        <v>1.8</v>
      </c>
      <c r="J152" t="str">
        <v>virginica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FA13-CD2F-4E9B-9D29-0BA1CBF3C57A}">
  <dimension ref="B2:H64"/>
  <sheetViews>
    <sheetView tabSelected="1" workbookViewId="0">
      <selection activeCell="E54" sqref="E54"/>
    </sheetView>
  </sheetViews>
  <sheetFormatPr defaultRowHeight="14.4" x14ac:dyDescent="0.3"/>
  <cols>
    <col min="2" max="2" width="69.6640625" bestFit="1" customWidth="1"/>
    <col min="4" max="4" width="16.5546875" customWidth="1"/>
    <col min="5" max="6" width="9.21875" bestFit="1" customWidth="1"/>
  </cols>
  <sheetData>
    <row r="2" spans="2:4" x14ac:dyDescent="0.3">
      <c r="B2" t="s">
        <v>16</v>
      </c>
    </row>
    <row r="3" spans="2:4" x14ac:dyDescent="0.3">
      <c r="B3" t="s">
        <v>17</v>
      </c>
      <c r="D3" t="str" cm="1">
        <f t="array" ref="D3">_xll.RScript.Evaluate(B3)</f>
        <v>OK</v>
      </c>
    </row>
    <row r="4" spans="2:4" x14ac:dyDescent="0.3">
      <c r="B4" t="s">
        <v>18</v>
      </c>
      <c r="D4" t="str" cm="1">
        <f t="array" ref="D4">_xll.RScript.Evaluate(B4)</f>
        <v>training.samples</v>
      </c>
    </row>
    <row r="5" spans="2:4" x14ac:dyDescent="0.3">
      <c r="B5" t="s">
        <v>19</v>
      </c>
      <c r="D5" t="str" cm="1">
        <f t="array" ref="D5">_xll.RScript.Evaluate(B5)</f>
        <v>train.data</v>
      </c>
    </row>
    <row r="6" spans="2:4" x14ac:dyDescent="0.3">
      <c r="B6" t="s">
        <v>20</v>
      </c>
      <c r="D6" t="str" cm="1">
        <f t="array" ref="D6">_xll.RScript.Evaluate(B6)</f>
        <v>test.data</v>
      </c>
    </row>
    <row r="8" spans="2:4" x14ac:dyDescent="0.3">
      <c r="B8" t="s">
        <v>21</v>
      </c>
    </row>
    <row r="9" spans="2:4" x14ac:dyDescent="0.3">
      <c r="B9" t="s">
        <v>22</v>
      </c>
      <c r="D9" t="str" cm="1">
        <f t="array" ref="D9">_xll.RScript.Evaluate(B9)</f>
        <v>preproc.param</v>
      </c>
    </row>
    <row r="10" spans="2:4" x14ac:dyDescent="0.3">
      <c r="B10" t="s">
        <v>23</v>
      </c>
    </row>
    <row r="11" spans="2:4" x14ac:dyDescent="0.3">
      <c r="B11" t="s">
        <v>24</v>
      </c>
      <c r="D11" t="str" cm="1">
        <f t="array" ref="D11">_xll.RScript.Evaluate(B11)</f>
        <v>train.transformed</v>
      </c>
    </row>
    <row r="12" spans="2:4" x14ac:dyDescent="0.3">
      <c r="B12" t="s">
        <v>25</v>
      </c>
      <c r="D12" t="str" cm="1">
        <f t="array" ref="D12">_xll.RScript.Evaluate(B12)</f>
        <v>test.transformed</v>
      </c>
    </row>
    <row r="15" spans="2:4" x14ac:dyDescent="0.3">
      <c r="B15" t="s">
        <v>27</v>
      </c>
    </row>
    <row r="16" spans="2:4" x14ac:dyDescent="0.3">
      <c r="B16" t="s">
        <v>28</v>
      </c>
      <c r="D16" t="str" cm="1">
        <f t="array" ref="D16">_xll.RScript.Evaluate(B16)</f>
        <v>model</v>
      </c>
    </row>
    <row r="17" spans="2:7" x14ac:dyDescent="0.3">
      <c r="B17" t="s">
        <v>29</v>
      </c>
    </row>
    <row r="18" spans="2:7" x14ac:dyDescent="0.3">
      <c r="B18" t="s">
        <v>30</v>
      </c>
      <c r="D18" t="str" cm="1">
        <f t="array" ref="D18">_xll.RScript.Evaluate(B18)</f>
        <v>predictions</v>
      </c>
    </row>
    <row r="19" spans="2:7" x14ac:dyDescent="0.3">
      <c r="B19" t="s">
        <v>31</v>
      </c>
    </row>
    <row r="20" spans="2:7" x14ac:dyDescent="0.3">
      <c r="B20" t="s">
        <v>32</v>
      </c>
      <c r="D20" cm="1">
        <f t="array" ref="D20">_xll.RScript.Evaluate(B20)</f>
        <v>0.96666666666666667</v>
      </c>
    </row>
    <row r="22" spans="2:7" x14ac:dyDescent="0.3">
      <c r="B22" t="s">
        <v>33</v>
      </c>
      <c r="D22" t="str" cm="1">
        <f t="array" ref="D22:D31">_xll.RScript.Evaluate(B22)</f>
        <v>prior</v>
      </c>
      <c r="E22" cm="1">
        <f t="array" ref="E22:G22">TRANSPOSE(_xll.RScript.Evaluate($B$22&amp;"$"&amp;D22))</f>
        <v>0.33333333333333331</v>
      </c>
      <c r="F22">
        <v>0.33333333333333331</v>
      </c>
      <c r="G22">
        <v>0.33333333333333331</v>
      </c>
    </row>
    <row r="23" spans="2:7" x14ac:dyDescent="0.3">
      <c r="D23" t="str">
        <v>counts</v>
      </c>
      <c r="E23" cm="1">
        <f t="array" ref="E23:G23">TRANSPOSE(_xll.RScript.Evaluate($B$22&amp;"$"&amp;D23))</f>
        <v>40</v>
      </c>
      <c r="F23">
        <v>40</v>
      </c>
      <c r="G23">
        <v>40</v>
      </c>
    </row>
    <row r="24" spans="2:7" x14ac:dyDescent="0.3">
      <c r="D24" t="str">
        <v>means</v>
      </c>
    </row>
    <row r="25" spans="2:7" x14ac:dyDescent="0.3">
      <c r="D25" t="str">
        <v>scaling</v>
      </c>
    </row>
    <row r="26" spans="2:7" x14ac:dyDescent="0.3">
      <c r="D26" t="str">
        <v>lev</v>
      </c>
    </row>
    <row r="27" spans="2:7" x14ac:dyDescent="0.3">
      <c r="D27" t="str">
        <v>svd</v>
      </c>
      <c r="E27" cm="1">
        <f t="array" ref="E27:F27">TRANSPOSE(_xll.RScript.Evaluate($B$22&amp;"$"&amp;D27))</f>
        <v>43.717023219602936</v>
      </c>
      <c r="F27">
        <v>4.3396619364503168</v>
      </c>
    </row>
    <row r="28" spans="2:7" x14ac:dyDescent="0.3">
      <c r="D28" t="str">
        <v>N</v>
      </c>
      <c r="E28" cm="1">
        <f t="array" ref="E28">TRANSPOSE(_xll.RScript.Evaluate($B$22&amp;"$"&amp;D28))</f>
        <v>120</v>
      </c>
    </row>
    <row r="29" spans="2:7" x14ac:dyDescent="0.3">
      <c r="D29" t="str">
        <v>call</v>
      </c>
      <c r="E29" t="str" cm="1">
        <f t="array" ref="E29:G29">TRANSPOSE(_xll.RScript.Evaluate($B$22&amp;"$"&amp;D29))</f>
        <v>lda</v>
      </c>
      <c r="F29" t="str">
        <v>~</v>
      </c>
      <c r="G29" t="str">
        <v>train.transformed</v>
      </c>
    </row>
    <row r="30" spans="2:7" x14ac:dyDescent="0.3">
      <c r="D30" t="str">
        <v>terms</v>
      </c>
      <c r="E30" t="str" cm="1">
        <f t="array" ref="E30:G30">TRANSPOSE(_xll.RScript.Evaluate($B$22&amp;"$"&amp;D30))</f>
        <v>~</v>
      </c>
      <c r="F30" t="str">
        <v>Species</v>
      </c>
      <c r="G30" t="str">
        <v>+</v>
      </c>
    </row>
    <row r="31" spans="2:7" x14ac:dyDescent="0.3">
      <c r="D31" t="str">
        <v>xlevels</v>
      </c>
    </row>
    <row r="33" spans="2:8" x14ac:dyDescent="0.3">
      <c r="B33" t="s">
        <v>43</v>
      </c>
      <c r="D33" t="str" cm="1">
        <f t="array" ref="D33:D35">_xll.RScript.Evaluate(B33)</f>
        <v>setosa</v>
      </c>
      <c r="E33" cm="1">
        <f t="array" ref="E33:H35">_xll.RScript.Evaluate(B34)</f>
        <v>-1.0112834896063732</v>
      </c>
      <c r="F33">
        <v>0.78048647165491913</v>
      </c>
      <c r="G33">
        <v>-1.2900001441968816</v>
      </c>
      <c r="H33">
        <v>-1.245319500773808</v>
      </c>
    </row>
    <row r="34" spans="2:8" x14ac:dyDescent="0.3">
      <c r="B34" t="s">
        <v>44</v>
      </c>
      <c r="D34" t="str">
        <v>versicolor</v>
      </c>
      <c r="E34">
        <v>0.10141811500350441</v>
      </c>
      <c r="F34">
        <v>-0.68674658210889727</v>
      </c>
      <c r="G34">
        <v>0.25660291676984892</v>
      </c>
      <c r="H34">
        <v>0.14726143196811112</v>
      </c>
    </row>
    <row r="35" spans="2:8" x14ac:dyDescent="0.3">
      <c r="D35" t="str">
        <v>virginica</v>
      </c>
      <c r="E35">
        <v>0.90986537460286854</v>
      </c>
      <c r="F35">
        <v>-9.3739889546021499E-2</v>
      </c>
      <c r="G35">
        <v>1.0333972274270324</v>
      </c>
      <c r="H35">
        <v>1.0980580688056973</v>
      </c>
    </row>
    <row r="37" spans="2:8" x14ac:dyDescent="0.3">
      <c r="E37" t="s">
        <v>50</v>
      </c>
      <c r="F37" t="s">
        <v>51</v>
      </c>
    </row>
    <row r="38" spans="2:8" x14ac:dyDescent="0.3">
      <c r="B38" t="s">
        <v>45</v>
      </c>
      <c r="D38" t="s">
        <v>46</v>
      </c>
      <c r="E38" cm="1">
        <f t="array" ref="E38:F41">_xll.RScript.Evaluate(B38)</f>
        <v>0.6794973038676505</v>
      </c>
      <c r="F38">
        <v>4.463786489053842E-2</v>
      </c>
    </row>
    <row r="39" spans="2:8" x14ac:dyDescent="0.3">
      <c r="D39" t="s">
        <v>47</v>
      </c>
      <c r="E39">
        <v>0.65650845251141399</v>
      </c>
      <c r="F39">
        <v>-1.0033011991869014</v>
      </c>
    </row>
    <row r="40" spans="2:8" x14ac:dyDescent="0.3">
      <c r="D40" t="s">
        <v>48</v>
      </c>
      <c r="E40">
        <v>-3.8365046631191162</v>
      </c>
      <c r="F40">
        <v>1.4417614740165052</v>
      </c>
    </row>
    <row r="41" spans="2:8" x14ac:dyDescent="0.3">
      <c r="D41" t="s">
        <v>49</v>
      </c>
      <c r="E41">
        <v>-2.2722312804829952</v>
      </c>
      <c r="F41">
        <v>-1.9651625137703568</v>
      </c>
    </row>
    <row r="43" spans="2:8" x14ac:dyDescent="0.3">
      <c r="B43" t="s">
        <v>34</v>
      </c>
      <c r="D43" t="str" cm="1">
        <f t="array" ref="D43">_xll.RScript.Evaluate(B43)</f>
        <v/>
      </c>
    </row>
    <row r="45" spans="2:8" x14ac:dyDescent="0.3">
      <c r="B45" t="s">
        <v>30</v>
      </c>
      <c r="D45" t="str" cm="1">
        <f t="array" ref="D45">_xll.RScript.Evaluate(B45)</f>
        <v>predictions</v>
      </c>
    </row>
    <row r="46" spans="2:8" x14ac:dyDescent="0.3">
      <c r="B46" t="s">
        <v>35</v>
      </c>
      <c r="D46" t="str" cm="1">
        <f t="array" ref="D46:F46">TRANSPOSE(_xll.RScript.Evaluate(B46))</f>
        <v>class</v>
      </c>
      <c r="E46" t="str">
        <v>posterior</v>
      </c>
      <c r="F46" t="str">
        <v>x</v>
      </c>
    </row>
    <row r="48" spans="2:8" x14ac:dyDescent="0.3">
      <c r="B48" t="s">
        <v>36</v>
      </c>
    </row>
    <row r="49" spans="2:6" x14ac:dyDescent="0.3">
      <c r="B49" t="s">
        <v>37</v>
      </c>
      <c r="D49" t="str" cm="1">
        <f t="array" ref="D49:E51">_xll.RScript.Evaluate(B49)</f>
        <v>1</v>
      </c>
      <c r="E49" t="str">
        <v>setosa</v>
      </c>
    </row>
    <row r="50" spans="2:6" x14ac:dyDescent="0.3">
      <c r="D50" t="str">
        <v>2</v>
      </c>
      <c r="E50" t="str">
        <v>versicolor</v>
      </c>
    </row>
    <row r="51" spans="2:6" x14ac:dyDescent="0.3">
      <c r="D51" t="str">
        <v>3</v>
      </c>
      <c r="E51" t="str">
        <v>virginica</v>
      </c>
    </row>
    <row r="53" spans="2:6" x14ac:dyDescent="0.3">
      <c r="B53" t="s">
        <v>38</v>
      </c>
    </row>
    <row r="54" spans="2:6" x14ac:dyDescent="0.3">
      <c r="B54" t="s">
        <v>39</v>
      </c>
      <c r="D54" cm="1">
        <f t="array" ref="D54:F59">_xll.RScript.Evaluate(B54)</f>
        <v>1</v>
      </c>
      <c r="E54" s="6">
        <v>3.9784248251824262E-22</v>
      </c>
      <c r="F54" s="6">
        <v>1.3193373740666737E-43</v>
      </c>
    </row>
    <row r="55" spans="2:6" x14ac:dyDescent="0.3">
      <c r="D55">
        <v>1</v>
      </c>
      <c r="E55" s="6">
        <v>1.0380976873940447E-17</v>
      </c>
      <c r="F55" s="6">
        <v>3.9676047043210564E-38</v>
      </c>
    </row>
    <row r="56" spans="2:6" x14ac:dyDescent="0.3">
      <c r="D56">
        <v>1</v>
      </c>
      <c r="E56" s="6">
        <v>2.8821480619652381E-21</v>
      </c>
      <c r="F56" s="6">
        <v>2.0416120035130016E-41</v>
      </c>
    </row>
    <row r="57" spans="2:6" x14ac:dyDescent="0.3">
      <c r="D57">
        <v>1</v>
      </c>
      <c r="E57" s="6">
        <v>8.3817817878964402E-28</v>
      </c>
      <c r="F57" s="6">
        <v>7.4863091612503341E-50</v>
      </c>
    </row>
    <row r="58" spans="2:6" x14ac:dyDescent="0.3">
      <c r="D58">
        <v>1</v>
      </c>
      <c r="E58" s="6">
        <v>6.5316148286196767E-25</v>
      </c>
      <c r="F58" s="6">
        <v>3.4140975869258518E-47</v>
      </c>
    </row>
    <row r="59" spans="2:6" x14ac:dyDescent="0.3">
      <c r="D59">
        <v>1</v>
      </c>
      <c r="E59" s="6">
        <v>1.0898987223244879E-28</v>
      </c>
      <c r="F59" s="6">
        <v>7.8656140530140822E-52</v>
      </c>
    </row>
    <row r="61" spans="2:6" x14ac:dyDescent="0.3">
      <c r="B61" t="s">
        <v>40</v>
      </c>
    </row>
    <row r="62" spans="2:6" x14ac:dyDescent="0.3">
      <c r="B62" t="s">
        <v>41</v>
      </c>
      <c r="D62" cm="1">
        <f t="array" ref="D62:E64">_xll.RScript.Evaluate(B62)</f>
        <v>8.1629386281181677</v>
      </c>
      <c r="E62">
        <v>-0.50527677706058816</v>
      </c>
    </row>
    <row r="63" spans="2:6" x14ac:dyDescent="0.3">
      <c r="D63">
        <v>7.2027133475469309</v>
      </c>
      <c r="E63">
        <v>0.71110616156889606</v>
      </c>
    </row>
    <row r="64" spans="2:6" x14ac:dyDescent="0.3">
      <c r="D64">
        <v>7.8162429844353962</v>
      </c>
      <c r="E64">
        <v>-1.7327150621343779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Iris Data</vt:lpstr>
      <vt:lpstr>Discriminant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2023-09-02T12:15:51Z</dcterms:created>
  <dcterms:modified xsi:type="dcterms:W3CDTF">2023-09-08T15:04:03Z</dcterms:modified>
</cp:coreProperties>
</file>