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ExcelRAddIn\Data\"/>
    </mc:Choice>
  </mc:AlternateContent>
  <xr:revisionPtr revIDLastSave="0" documentId="13_ncr:1_{4DC67A16-BDCD-465E-972A-6EEE5895A104}" xr6:coauthVersionLast="47" xr6:coauthVersionMax="47" xr10:uidLastSave="{00000000-0000-0000-0000-000000000000}"/>
  <bookViews>
    <workbookView xWindow="-108" yWindow="-108" windowWidth="23256" windowHeight="12456" activeTab="2" xr2:uid="{2C042B7B-03EA-4D1F-8184-4BDC4EA82E05}"/>
  </bookViews>
  <sheets>
    <sheet name="Introduction" sheetId="1" r:id="rId1"/>
    <sheet name="Libraries" sheetId="3" r:id="rId2"/>
    <sheet name="EUR-TRY Monthly Prices" sheetId="2" r:id="rId3"/>
    <sheet name="model_fit_arima_re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D2" i="4"/>
  <c r="B2" i="4"/>
  <c r="D67" i="2" a="1"/>
  <c r="D64" i="2" a="1"/>
  <c r="D61" i="2" a="1"/>
  <c r="D58" i="2" a="1"/>
  <c r="D56" i="2" a="1"/>
  <c r="I3" i="4" a="1"/>
  <c r="F7" i="4" a="1"/>
  <c r="F6" i="4" a="1"/>
  <c r="F5" i="4" a="1"/>
  <c r="F4" i="4" a="1"/>
  <c r="F3" i="4" a="1"/>
  <c r="F2" i="4" a="1"/>
  <c r="E2" i="4" a="1"/>
  <c r="C10" i="3" a="1"/>
  <c r="D50" i="2" a="1"/>
  <c r="D48" i="2" a="1"/>
  <c r="D45" i="2" a="1"/>
  <c r="D42" i="2" a="1"/>
  <c r="D40" i="2" a="1"/>
  <c r="D37" i="2" a="1"/>
  <c r="D35" i="2" a="1"/>
  <c r="D32" i="2" a="1"/>
  <c r="D30" i="2" a="1"/>
  <c r="D27" i="2" a="1"/>
  <c r="D24" i="2" a="1"/>
  <c r="D21" i="2" a="1"/>
  <c r="D17" i="2" a="1"/>
  <c r="D14" i="2" a="1"/>
  <c r="D11" i="2" a="1"/>
  <c r="D9" i="2" a="1"/>
  <c r="D8" i="2" a="1"/>
  <c r="D7" i="2" a="1"/>
  <c r="D6" i="2" a="1"/>
  <c r="D3" i="2" a="1"/>
  <c r="C9" i="3" a="1"/>
  <c r="C8" i="3" a="1"/>
  <c r="C7" i="3" a="1"/>
  <c r="C6" i="3" a="1"/>
  <c r="C5" i="3" a="1"/>
  <c r="C4" i="3" a="1"/>
  <c r="C3" i="3" a="1"/>
  <c r="D67" i="2" l="1"/>
  <c r="D64" i="2"/>
  <c r="D61" i="2"/>
  <c r="D58" i="2"/>
  <c r="D56" i="2"/>
  <c r="I3" i="4"/>
  <c r="F7" i="4"/>
  <c r="F6" i="4"/>
  <c r="F5" i="4"/>
  <c r="F4" i="4"/>
  <c r="F3" i="4"/>
  <c r="F2" i="4"/>
  <c r="E2" i="4"/>
  <c r="C10" i="3"/>
  <c r="D50" i="2"/>
  <c r="D48" i="2"/>
  <c r="D45" i="2"/>
  <c r="D42" i="2"/>
  <c r="D40" i="2"/>
  <c r="D37" i="2"/>
  <c r="D35" i="2"/>
  <c r="D32" i="2"/>
  <c r="D30" i="2"/>
  <c r="D27" i="2"/>
  <c r="D24" i="2"/>
  <c r="D21" i="2"/>
  <c r="D17" i="2"/>
  <c r="D14" i="2"/>
  <c r="D11" i="2"/>
  <c r="D9" i="2"/>
  <c r="D8" i="2"/>
  <c r="D7" i="2"/>
  <c r="D6" i="2"/>
  <c r="D3" i="2"/>
  <c r="C9" i="3"/>
  <c r="C8" i="3"/>
  <c r="C7" i="3"/>
  <c r="C6" i="3"/>
  <c r="C5" i="3"/>
  <c r="C4" i="3"/>
  <c r="C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<sst xmlns="http://schemas.openxmlformats.org/spreadsheetml/2006/main" count="54" uniqueCount="53">
  <si>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Reference</t>
  </si>
  <si>
    <t>Time Series Forecasting by Comparing Many Models: EUR/TRY Rates | R-bloggers</t>
  </si>
  <si>
    <t>library(tidyverse)</t>
  </si>
  <si>
    <t>library(tidyquant)</t>
  </si>
  <si>
    <t>Script</t>
  </si>
  <si>
    <t>df_eurtry &lt;- 
  tq_get("EURTRY=X",
         from = "2005-01-01") %&gt;% 
  tq_transmute(select = close,
               mutate_fun = to.monthly) %&gt;% 
  mutate(date = as.Date(date)) %&gt;% 
  rename(price = close)</t>
  </si>
  <si>
    <t>library(timetk)</t>
  </si>
  <si>
    <t>splits &lt;- initial_time_split(df_eurtry, prop = 0.9)</t>
  </si>
  <si>
    <t>df_train &lt;- training(splits)</t>
  </si>
  <si>
    <t>df_test &lt;- testing(splits)</t>
  </si>
  <si>
    <t>df_folds &lt;- time_series_cv(df_eurtry, 
                           initial = 191,
                           assess = 24)</t>
  </si>
  <si>
    <t>library(tidymodels)</t>
  </si>
  <si>
    <t>library(modeltime)</t>
  </si>
  <si>
    <t>library(glmnet)</t>
  </si>
  <si>
    <t>library(workflowsets)</t>
  </si>
  <si>
    <t>model_fit_arima_reg &lt;- 
  arima_reg() %&gt;%
  set_engine(engine = "auto_arima") %&gt;% 
  fit(price ~ date, data = df_train)</t>
  </si>
  <si>
    <t>Split Data 90/10</t>
  </si>
  <si>
    <t>Model 1: auto_arima</t>
  </si>
  <si>
    <t>Model 2: exp_smoothing via ets</t>
  </si>
  <si>
    <t>model_fit_ets &lt;- 
  exp_smoothing() %&gt;%
  set_engine(engine = "ets") %&gt;% 
  fit(price ~ date, data = df_train)</t>
  </si>
  <si>
    <t>Model 3: prophet_reg</t>
  </si>
  <si>
    <t>model_fit_prophet &lt;- 
  prophet_reg() %&gt;%
  set_engine(engine = "prophet") %&gt;% 
  fit(price ~ date, data = df_train)</t>
  </si>
  <si>
    <t>Models with date-derivatives</t>
  </si>
  <si>
    <t xml:space="preserve">Model 4: arima_boost </t>
  </si>
  <si>
    <t xml:space="preserve">model_arima_boost &lt;- 
  arima_boost(
  min_n = tune(),
  learn_rate = tune(),
  trees = tune()
) %&gt;%
  set_engine(engine = "auto_arima_xgboost") </t>
  </si>
  <si>
    <t>Model 5: linear_reg via glmnet</t>
  </si>
  <si>
    <t>model_lm &lt;- 
  linear_reg(penalty = tune(),
             mixture = tune()) %&gt;%
  set_engine("glmnet")</t>
  </si>
  <si>
    <t>Model 6: mars via earth</t>
  </si>
  <si>
    <t>model_mars &lt;- 
  mars(prod_degree = tune(),
       prune_method = tune()) %&gt;%
  set_engine("earth", 
             nfold = 10) %&gt;% 
  set_mode("regression")</t>
  </si>
  <si>
    <t>With date object for modeltime models</t>
  </si>
  <si>
    <t>modeltime_rec &lt;- recipe(price ~ date, data = df_train)</t>
  </si>
  <si>
    <t>wflw_modeltime &lt;- 
  workflow_set(
    preproc = list(with_date = modeltime_rec),
    models = list(ARIMA_reg = model_fit_arima_reg,
                  ETS = model_fit_ets,
                  Prophet = model_fit_prophet)
  )</t>
  </si>
  <si>
    <t>Both the date object and the derivatives of it for arima_boost</t>
  </si>
  <si>
    <t xml:space="preserve">arima_boost_rec &lt;- 
  modeltime_rec %&gt;% 
  step_timeseries_signature(date) %&gt;%
  step_rm(contains("iso"), 
          contains("minute"),
          contains("hour"),
          contains("am.pm"), 
          contains("xts")) %&gt;%
  step_normalize(contains("index.num"), date_year) %&gt;%
  step_zv(all_predictors()) %&gt;% 
  step_dummy(contains("lbl"), one_hot = TRUE) </t>
  </si>
  <si>
    <t>wflw_arima_boost &lt;- 
  workflow_set(
    preproc = list(date_derivative = arima_boost_rec),
    models = list(ARIMA_boost = model_arima_boost)
  )</t>
  </si>
  <si>
    <t>Without date object for parsnip models</t>
  </si>
  <si>
    <t>parsnip_rec &lt;- 
  arima_boost_rec %&gt;% 
  step_rm(date)</t>
  </si>
  <si>
    <t>wflw_parsnip &lt;- 
  workflow_set(
    preproc = list(without_date = parsnip_rec),
    models = list(Linear_glmnet = model_lm,
                  MARS = model_mars)
  )</t>
  </si>
  <si>
    <t>Combining all the workflows we built above</t>
  </si>
  <si>
    <t>all_wflws &lt;- 
  bind_rows(wflw_parsnip
            , wflw_arima_boost
            #, wflw_modeltime
            ) %&gt;% 
  # Make the workflow ID's a little more simple: 
  mutate(wflow_id = gsub("(without_date_)|(date_derivative_)|(with_date_)", 
                         "", 
                         wflow_id))</t>
  </si>
  <si>
    <t>Tuning and evaluating all the models</t>
  </si>
  <si>
    <t>grid_ctrl &lt;-
  control_grid(
    save_pred = TRUE,
    parallel_over = "everything",
    save_workflow = TRUE
  )</t>
  </si>
  <si>
    <t>grid_results &lt;-
  all_wflws %&gt;%
  workflow_map(
    seed = 12345,
    resamples = df_folds,
    grid = 10,
    control = grid_ctrl
  )</t>
  </si>
  <si>
    <t>library(ragg)</t>
  </si>
  <si>
    <t>Finalizing the model with the best parameters</t>
  </si>
  <si>
    <t>arima_boost_best_param &lt;- 
  grid_results %&gt;%
  extract_workflow_set_result("ARIMA_boost") %&gt;% 
  select_best(metric = "rsq")</t>
  </si>
  <si>
    <t>arima_boost_fit_wflw &lt;- 
  grid_results %&gt;% 
  extract_workflow("ARIMA_boost") %&gt;% 
  finalize_workflow(grid_best_param) %&gt;% 
  fit(df_train)</t>
  </si>
  <si>
    <t>Add fitted model to a Model Table</t>
  </si>
  <si>
    <t>models_tbl_arima_boost &lt;- 
  modeltime_table(arima_boost_fit_wflw)</t>
  </si>
  <si>
    <t>Calibrate the model to the testing set</t>
  </si>
  <si>
    <t>calibration_tbl_arima_boost &lt;- 
  models_tbl_arima_boost %&gt;%
  modeltime_calibrate(new_data = df_test)</t>
  </si>
  <si>
    <t xml:space="preserve">Refit to Full Dataset </t>
  </si>
  <si>
    <t>refit_tbl_arima_boost &lt;- 
  calibration_tbl_arima_boost %&gt;%
  modeltime_refit(data = df_eurtry)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</si>
</sst>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-bloggers.com/2023/08/time-series-forecasting-by-comparing-many-models-eur-try-rates/?utm_source=phpList&amp;utm_medium=email&amp;utm_campaign=R-bloggers-daily&amp;utm_content=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83DF-2B21-475C-B60C-3A1B3ACD2279}">
  <dimension ref="B2:C2"/>
  <sheetViews>
    <sheetView workbookViewId="0">
      <selection activeCell="B3" sqref="B3"/>
    </sheetView>
  </sheetViews>
  <sheetFormatPr defaultRowHeight="14.4" x14ac:dyDescent="0.3"/>
  <sheetData>
    <row r="2" spans="2:3" x14ac:dyDescent="0.3">
      <c r="B2" t="s">
        <v>0</v>
      </c>
      <c r="C2" s="1" t="s">
        <v>1</v>
      </c>
    </row>
  </sheetData>
  <hyperlinks>
    <hyperlink ref="C2" r:id="rId1" display="https://www.r-bloggers.com/2023/08/time-series-forecasting-by-comparing-many-models-eur-try-rates/?utm_source=phpList&amp;utm_medium=email&amp;utm_campaign=R-bloggers-daily&amp;utm_content=HTML" xr:uid="{D20D82C3-9158-4C96-AD80-735D3AAE52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6019-24CE-4F39-B633-60DCF7A38BBE}">
  <dimension ref="B2:AS10"/>
  <sheetViews>
    <sheetView workbookViewId="0">
      <selection activeCell="C10" sqref="C10"/>
    </sheetView>
  </sheetViews>
  <sheetFormatPr defaultRowHeight="14.4" x14ac:dyDescent="0.3"/>
  <cols>
    <col min="2" max="2" width="35.6640625" customWidth="1"/>
    <col min="3" max="3" width="14.88671875" customWidth="1"/>
  </cols>
  <sheetData>
    <row r="2" spans="2:45" x14ac:dyDescent="0.3">
      <c r="B2" s="2" t="s">
        <v>4</v>
      </c>
    </row>
    <row r="3" spans="2:45" x14ac:dyDescent="0.3">
      <c r="B3" t="s">
        <v>2</v>
      </c>
      <c r="C3" t="str" cm="1">
        <f t="array" ref="C3:AP3">TRANSPOSE(_xll.RScript.Evaluate(B3))</f>
        <v>glmnet</v>
      </c>
      <c r="D3" t="str">
        <v>Matrix</v>
      </c>
      <c r="E3" t="str">
        <v>timetk</v>
      </c>
      <c r="F3" t="str">
        <v>modeltime</v>
      </c>
      <c r="G3" t="str">
        <v>tidyquant</v>
      </c>
      <c r="H3" t="str">
        <v>quantmod</v>
      </c>
      <c r="I3" t="str">
        <v>TTR</v>
      </c>
      <c r="J3" t="str">
        <v>PerformanceAnalytics</v>
      </c>
      <c r="K3" t="str">
        <v>xts</v>
      </c>
      <c r="L3" t="str">
        <v>zoo</v>
      </c>
      <c r="M3" t="str">
        <v>yardstick</v>
      </c>
      <c r="N3" t="str">
        <v>workflowsets</v>
      </c>
      <c r="O3" t="str">
        <v>workflows</v>
      </c>
      <c r="P3" t="str">
        <v>tune</v>
      </c>
      <c r="Q3" t="str">
        <v>rsample</v>
      </c>
      <c r="R3" t="str">
        <v>recipes</v>
      </c>
      <c r="S3" t="str">
        <v>parsnip</v>
      </c>
      <c r="T3" t="str">
        <v>modeldata</v>
      </c>
      <c r="U3" t="str">
        <v>infer</v>
      </c>
      <c r="V3" t="str">
        <v>dials</v>
      </c>
      <c r="W3" t="str">
        <v>scales</v>
      </c>
      <c r="X3" t="str">
        <v>broom</v>
      </c>
      <c r="Y3" t="str">
        <v>tidymodels</v>
      </c>
      <c r="Z3" t="str">
        <v>lubridate</v>
      </c>
      <c r="AA3" t="str">
        <v>forcats</v>
      </c>
      <c r="AB3" t="str">
        <v>stringr</v>
      </c>
      <c r="AC3" t="str">
        <v>dplyr</v>
      </c>
      <c r="AD3" t="str">
        <v>purrr</v>
      </c>
      <c r="AE3" t="str">
        <v>readr</v>
      </c>
      <c r="AF3" t="str">
        <v>tidyr</v>
      </c>
      <c r="AG3" t="str">
        <v>tibble</v>
      </c>
      <c r="AH3" t="str">
        <v>ggplot2</v>
      </c>
      <c r="AI3" t="str">
        <v>tidyverse</v>
      </c>
      <c r="AJ3" t="str">
        <v>stats</v>
      </c>
      <c r="AK3" t="str">
        <v>graphics</v>
      </c>
      <c r="AL3" t="str">
        <v>grDevices</v>
      </c>
      <c r="AM3" t="str">
        <v>utils</v>
      </c>
      <c r="AN3" t="str">
        <v>datasets</v>
      </c>
      <c r="AO3" t="str">
        <v>methods</v>
      </c>
      <c r="AP3" t="str">
        <v>base</v>
      </c>
    </row>
    <row r="4" spans="2:45" x14ac:dyDescent="0.3">
      <c r="B4" t="s">
        <v>11</v>
      </c>
      <c r="C4" t="str" cm="1">
        <f t="array" ref="C4:AP4">TRANSPOSE(_xll.RScript.Evaluate(B4))</f>
        <v>glmnet</v>
      </c>
      <c r="D4" t="str">
        <v>Matrix</v>
      </c>
      <c r="E4" t="str">
        <v>timetk</v>
      </c>
      <c r="F4" t="str">
        <v>modeltime</v>
      </c>
      <c r="G4" t="str">
        <v>tidyquant</v>
      </c>
      <c r="H4" t="str">
        <v>quantmod</v>
      </c>
      <c r="I4" t="str">
        <v>TTR</v>
      </c>
      <c r="J4" t="str">
        <v>PerformanceAnalytics</v>
      </c>
      <c r="K4" t="str">
        <v>xts</v>
      </c>
      <c r="L4" t="str">
        <v>zoo</v>
      </c>
      <c r="M4" t="str">
        <v>yardstick</v>
      </c>
      <c r="N4" t="str">
        <v>workflowsets</v>
      </c>
      <c r="O4" t="str">
        <v>workflows</v>
      </c>
      <c r="P4" t="str">
        <v>tune</v>
      </c>
      <c r="Q4" t="str">
        <v>rsample</v>
      </c>
      <c r="R4" t="str">
        <v>recipes</v>
      </c>
      <c r="S4" t="str">
        <v>parsnip</v>
      </c>
      <c r="T4" t="str">
        <v>modeldata</v>
      </c>
      <c r="U4" t="str">
        <v>infer</v>
      </c>
      <c r="V4" t="str">
        <v>dials</v>
      </c>
      <c r="W4" t="str">
        <v>scales</v>
      </c>
      <c r="X4" t="str">
        <v>broom</v>
      </c>
      <c r="Y4" t="str">
        <v>tidymodels</v>
      </c>
      <c r="Z4" t="str">
        <v>lubridate</v>
      </c>
      <c r="AA4" t="str">
        <v>forcats</v>
      </c>
      <c r="AB4" t="str">
        <v>stringr</v>
      </c>
      <c r="AC4" t="str">
        <v>dplyr</v>
      </c>
      <c r="AD4" t="str">
        <v>purrr</v>
      </c>
      <c r="AE4" t="str">
        <v>readr</v>
      </c>
      <c r="AF4" t="str">
        <v>tidyr</v>
      </c>
      <c r="AG4" t="str">
        <v>tibble</v>
      </c>
      <c r="AH4" t="str">
        <v>ggplot2</v>
      </c>
      <c r="AI4" t="str">
        <v>tidyverse</v>
      </c>
      <c r="AJ4" t="str">
        <v>stats</v>
      </c>
      <c r="AK4" t="str">
        <v>graphics</v>
      </c>
      <c r="AL4" t="str">
        <v>grDevices</v>
      </c>
      <c r="AM4" t="str">
        <v>utils</v>
      </c>
      <c r="AN4" t="str">
        <v>datasets</v>
      </c>
      <c r="AO4" t="str">
        <v>methods</v>
      </c>
      <c r="AP4" t="str">
        <v>base</v>
      </c>
    </row>
    <row r="5" spans="2:45" x14ac:dyDescent="0.3">
      <c r="B5" t="s">
        <v>3</v>
      </c>
      <c r="C5" t="str" cm="1">
        <f t="array" ref="C5:AP5">TRANSPOSE(_xll.RScript.Evaluate(B5))</f>
        <v>glmnet</v>
      </c>
      <c r="D5" t="str">
        <v>Matrix</v>
      </c>
      <c r="E5" t="str">
        <v>timetk</v>
      </c>
      <c r="F5" t="str">
        <v>modeltime</v>
      </c>
      <c r="G5" t="str">
        <v>tidyquant</v>
      </c>
      <c r="H5" t="str">
        <v>quantmod</v>
      </c>
      <c r="I5" t="str">
        <v>TTR</v>
      </c>
      <c r="J5" t="str">
        <v>PerformanceAnalytics</v>
      </c>
      <c r="K5" t="str">
        <v>xts</v>
      </c>
      <c r="L5" t="str">
        <v>zoo</v>
      </c>
      <c r="M5" t="str">
        <v>yardstick</v>
      </c>
      <c r="N5" t="str">
        <v>workflowsets</v>
      </c>
      <c r="O5" t="str">
        <v>workflows</v>
      </c>
      <c r="P5" t="str">
        <v>tune</v>
      </c>
      <c r="Q5" t="str">
        <v>rsample</v>
      </c>
      <c r="R5" t="str">
        <v>recipes</v>
      </c>
      <c r="S5" t="str">
        <v>parsnip</v>
      </c>
      <c r="T5" t="str">
        <v>modeldata</v>
      </c>
      <c r="U5" t="str">
        <v>infer</v>
      </c>
      <c r="V5" t="str">
        <v>dials</v>
      </c>
      <c r="W5" t="str">
        <v>scales</v>
      </c>
      <c r="X5" t="str">
        <v>broom</v>
      </c>
      <c r="Y5" t="str">
        <v>tidymodels</v>
      </c>
      <c r="Z5" t="str">
        <v>lubridate</v>
      </c>
      <c r="AA5" t="str">
        <v>forcats</v>
      </c>
      <c r="AB5" t="str">
        <v>stringr</v>
      </c>
      <c r="AC5" t="str">
        <v>dplyr</v>
      </c>
      <c r="AD5" t="str">
        <v>purrr</v>
      </c>
      <c r="AE5" t="str">
        <v>readr</v>
      </c>
      <c r="AF5" t="str">
        <v>tidyr</v>
      </c>
      <c r="AG5" t="str">
        <v>tibble</v>
      </c>
      <c r="AH5" t="str">
        <v>ggplot2</v>
      </c>
      <c r="AI5" t="str">
        <v>tidyverse</v>
      </c>
      <c r="AJ5" t="str">
        <v>stats</v>
      </c>
      <c r="AK5" t="str">
        <v>graphics</v>
      </c>
      <c r="AL5" t="str">
        <v>grDevices</v>
      </c>
      <c r="AM5" t="str">
        <v>utils</v>
      </c>
      <c r="AN5" t="str">
        <v>datasets</v>
      </c>
      <c r="AO5" t="str">
        <v>methods</v>
      </c>
      <c r="AP5" t="str">
        <v>base</v>
      </c>
    </row>
    <row r="6" spans="2:45" x14ac:dyDescent="0.3">
      <c r="B6" t="s">
        <v>12</v>
      </c>
      <c r="C6" t="str" cm="1">
        <f t="array" ref="C6:AP6">TRANSPOSE(_xll.RScript.Evaluate(B6))</f>
        <v>glmnet</v>
      </c>
      <c r="D6" t="str">
        <v>Matrix</v>
      </c>
      <c r="E6" t="str">
        <v>timetk</v>
      </c>
      <c r="F6" t="str">
        <v>modeltime</v>
      </c>
      <c r="G6" t="str">
        <v>tidyquant</v>
      </c>
      <c r="H6" t="str">
        <v>quantmod</v>
      </c>
      <c r="I6" t="str">
        <v>TTR</v>
      </c>
      <c r="J6" t="str">
        <v>PerformanceAnalytics</v>
      </c>
      <c r="K6" t="str">
        <v>xts</v>
      </c>
      <c r="L6" t="str">
        <v>zoo</v>
      </c>
      <c r="M6" t="str">
        <v>yardstick</v>
      </c>
      <c r="N6" t="str">
        <v>workflowsets</v>
      </c>
      <c r="O6" t="str">
        <v>workflows</v>
      </c>
      <c r="P6" t="str">
        <v>tune</v>
      </c>
      <c r="Q6" t="str">
        <v>rsample</v>
      </c>
      <c r="R6" t="str">
        <v>recipes</v>
      </c>
      <c r="S6" t="str">
        <v>parsnip</v>
      </c>
      <c r="T6" t="str">
        <v>modeldata</v>
      </c>
      <c r="U6" t="str">
        <v>infer</v>
      </c>
      <c r="V6" t="str">
        <v>dials</v>
      </c>
      <c r="W6" t="str">
        <v>scales</v>
      </c>
      <c r="X6" t="str">
        <v>broom</v>
      </c>
      <c r="Y6" t="str">
        <v>tidymodels</v>
      </c>
      <c r="Z6" t="str">
        <v>lubridate</v>
      </c>
      <c r="AA6" t="str">
        <v>forcats</v>
      </c>
      <c r="AB6" t="str">
        <v>stringr</v>
      </c>
      <c r="AC6" t="str">
        <v>dplyr</v>
      </c>
      <c r="AD6" t="str">
        <v>purrr</v>
      </c>
      <c r="AE6" t="str">
        <v>readr</v>
      </c>
      <c r="AF6" t="str">
        <v>tidyr</v>
      </c>
      <c r="AG6" t="str">
        <v>tibble</v>
      </c>
      <c r="AH6" t="str">
        <v>ggplot2</v>
      </c>
      <c r="AI6" t="str">
        <v>tidyverse</v>
      </c>
      <c r="AJ6" t="str">
        <v>stats</v>
      </c>
      <c r="AK6" t="str">
        <v>graphics</v>
      </c>
      <c r="AL6" t="str">
        <v>grDevices</v>
      </c>
      <c r="AM6" t="str">
        <v>utils</v>
      </c>
      <c r="AN6" t="str">
        <v>datasets</v>
      </c>
      <c r="AO6" t="str">
        <v>methods</v>
      </c>
      <c r="AP6" t="str">
        <v>base</v>
      </c>
    </row>
    <row r="7" spans="2:45" x14ac:dyDescent="0.3">
      <c r="B7" t="s">
        <v>6</v>
      </c>
      <c r="C7" t="str" cm="1">
        <f t="array" ref="C7:AP7">TRANSPOSE(_xll.RScript.Evaluate(B7))</f>
        <v>glmnet</v>
      </c>
      <c r="D7" t="str">
        <v>Matrix</v>
      </c>
      <c r="E7" t="str">
        <v>timetk</v>
      </c>
      <c r="F7" t="str">
        <v>modeltime</v>
      </c>
      <c r="G7" t="str">
        <v>tidyquant</v>
      </c>
      <c r="H7" t="str">
        <v>quantmod</v>
      </c>
      <c r="I7" t="str">
        <v>TTR</v>
      </c>
      <c r="J7" t="str">
        <v>PerformanceAnalytics</v>
      </c>
      <c r="K7" t="str">
        <v>xts</v>
      </c>
      <c r="L7" t="str">
        <v>zoo</v>
      </c>
      <c r="M7" t="str">
        <v>yardstick</v>
      </c>
      <c r="N7" t="str">
        <v>workflowsets</v>
      </c>
      <c r="O7" t="str">
        <v>workflows</v>
      </c>
      <c r="P7" t="str">
        <v>tune</v>
      </c>
      <c r="Q7" t="str">
        <v>rsample</v>
      </c>
      <c r="R7" t="str">
        <v>recipes</v>
      </c>
      <c r="S7" t="str">
        <v>parsnip</v>
      </c>
      <c r="T7" t="str">
        <v>modeldata</v>
      </c>
      <c r="U7" t="str">
        <v>infer</v>
      </c>
      <c r="V7" t="str">
        <v>dials</v>
      </c>
      <c r="W7" t="str">
        <v>scales</v>
      </c>
      <c r="X7" t="str">
        <v>broom</v>
      </c>
      <c r="Y7" t="str">
        <v>tidymodels</v>
      </c>
      <c r="Z7" t="str">
        <v>lubridate</v>
      </c>
      <c r="AA7" t="str">
        <v>forcats</v>
      </c>
      <c r="AB7" t="str">
        <v>stringr</v>
      </c>
      <c r="AC7" t="str">
        <v>dplyr</v>
      </c>
      <c r="AD7" t="str">
        <v>purrr</v>
      </c>
      <c r="AE7" t="str">
        <v>readr</v>
      </c>
      <c r="AF7" t="str">
        <v>tidyr</v>
      </c>
      <c r="AG7" t="str">
        <v>tibble</v>
      </c>
      <c r="AH7" t="str">
        <v>ggplot2</v>
      </c>
      <c r="AI7" t="str">
        <v>tidyverse</v>
      </c>
      <c r="AJ7" t="str">
        <v>stats</v>
      </c>
      <c r="AK7" t="str">
        <v>graphics</v>
      </c>
      <c r="AL7" t="str">
        <v>grDevices</v>
      </c>
      <c r="AM7" t="str">
        <v>utils</v>
      </c>
      <c r="AN7" t="str">
        <v>datasets</v>
      </c>
      <c r="AO7" t="str">
        <v>methods</v>
      </c>
      <c r="AP7" t="str">
        <v>base</v>
      </c>
    </row>
    <row r="8" spans="2:45" x14ac:dyDescent="0.3">
      <c r="B8" t="s">
        <v>13</v>
      </c>
      <c r="C8" t="str" cm="1">
        <f t="array" ref="C8:AP8">TRANSPOSE(_xll.RScript.Evaluate(B8))</f>
        <v>glmnet</v>
      </c>
      <c r="D8" t="str">
        <v>Matrix</v>
      </c>
      <c r="E8" t="str">
        <v>timetk</v>
      </c>
      <c r="F8" t="str">
        <v>modeltime</v>
      </c>
      <c r="G8" t="str">
        <v>tidyquant</v>
      </c>
      <c r="H8" t="str">
        <v>quantmod</v>
      </c>
      <c r="I8" t="str">
        <v>TTR</v>
      </c>
      <c r="J8" t="str">
        <v>PerformanceAnalytics</v>
      </c>
      <c r="K8" t="str">
        <v>xts</v>
      </c>
      <c r="L8" t="str">
        <v>zoo</v>
      </c>
      <c r="M8" t="str">
        <v>yardstick</v>
      </c>
      <c r="N8" t="str">
        <v>workflowsets</v>
      </c>
      <c r="O8" t="str">
        <v>workflows</v>
      </c>
      <c r="P8" t="str">
        <v>tune</v>
      </c>
      <c r="Q8" t="str">
        <v>rsample</v>
      </c>
      <c r="R8" t="str">
        <v>recipes</v>
      </c>
      <c r="S8" t="str">
        <v>parsnip</v>
      </c>
      <c r="T8" t="str">
        <v>modeldata</v>
      </c>
      <c r="U8" t="str">
        <v>infer</v>
      </c>
      <c r="V8" t="str">
        <v>dials</v>
      </c>
      <c r="W8" t="str">
        <v>scales</v>
      </c>
      <c r="X8" t="str">
        <v>broom</v>
      </c>
      <c r="Y8" t="str">
        <v>tidymodels</v>
      </c>
      <c r="Z8" t="str">
        <v>lubridate</v>
      </c>
      <c r="AA8" t="str">
        <v>forcats</v>
      </c>
      <c r="AB8" t="str">
        <v>stringr</v>
      </c>
      <c r="AC8" t="str">
        <v>dplyr</v>
      </c>
      <c r="AD8" t="str">
        <v>purrr</v>
      </c>
      <c r="AE8" t="str">
        <v>readr</v>
      </c>
      <c r="AF8" t="str">
        <v>tidyr</v>
      </c>
      <c r="AG8" t="str">
        <v>tibble</v>
      </c>
      <c r="AH8" t="str">
        <v>ggplot2</v>
      </c>
      <c r="AI8" t="str">
        <v>tidyverse</v>
      </c>
      <c r="AJ8" t="str">
        <v>stats</v>
      </c>
      <c r="AK8" t="str">
        <v>graphics</v>
      </c>
      <c r="AL8" t="str">
        <v>grDevices</v>
      </c>
      <c r="AM8" t="str">
        <v>utils</v>
      </c>
      <c r="AN8" t="str">
        <v>datasets</v>
      </c>
      <c r="AO8" t="str">
        <v>methods</v>
      </c>
      <c r="AP8" t="str">
        <v>base</v>
      </c>
    </row>
    <row r="9" spans="2:45" x14ac:dyDescent="0.3">
      <c r="B9" t="s">
        <v>14</v>
      </c>
      <c r="C9" t="str" cm="1">
        <f t="array" ref="C9:AP9">TRANSPOSE(_xll.RScript.Evaluate(B9))</f>
        <v>glmnet</v>
      </c>
      <c r="D9" t="str">
        <v>Matrix</v>
      </c>
      <c r="E9" t="str">
        <v>timetk</v>
      </c>
      <c r="F9" t="str">
        <v>modeltime</v>
      </c>
      <c r="G9" t="str">
        <v>tidyquant</v>
      </c>
      <c r="H9" t="str">
        <v>quantmod</v>
      </c>
      <c r="I9" t="str">
        <v>TTR</v>
      </c>
      <c r="J9" t="str">
        <v>PerformanceAnalytics</v>
      </c>
      <c r="K9" t="str">
        <v>xts</v>
      </c>
      <c r="L9" t="str">
        <v>zoo</v>
      </c>
      <c r="M9" t="str">
        <v>yardstick</v>
      </c>
      <c r="N9" t="str">
        <v>workflowsets</v>
      </c>
      <c r="O9" t="str">
        <v>workflows</v>
      </c>
      <c r="P9" t="str">
        <v>tune</v>
      </c>
      <c r="Q9" t="str">
        <v>rsample</v>
      </c>
      <c r="R9" t="str">
        <v>recipes</v>
      </c>
      <c r="S9" t="str">
        <v>parsnip</v>
      </c>
      <c r="T9" t="str">
        <v>modeldata</v>
      </c>
      <c r="U9" t="str">
        <v>infer</v>
      </c>
      <c r="V9" t="str">
        <v>dials</v>
      </c>
      <c r="W9" t="str">
        <v>scales</v>
      </c>
      <c r="X9" t="str">
        <v>broom</v>
      </c>
      <c r="Y9" t="str">
        <v>tidymodels</v>
      </c>
      <c r="Z9" t="str">
        <v>lubridate</v>
      </c>
      <c r="AA9" t="str">
        <v>forcats</v>
      </c>
      <c r="AB9" t="str">
        <v>stringr</v>
      </c>
      <c r="AC9" t="str">
        <v>dplyr</v>
      </c>
      <c r="AD9" t="str">
        <v>purrr</v>
      </c>
      <c r="AE9" t="str">
        <v>readr</v>
      </c>
      <c r="AF9" t="str">
        <v>tidyr</v>
      </c>
      <c r="AG9" t="str">
        <v>tibble</v>
      </c>
      <c r="AH9" t="str">
        <v>ggplot2</v>
      </c>
      <c r="AI9" t="str">
        <v>tidyverse</v>
      </c>
      <c r="AJ9" t="str">
        <v>stats</v>
      </c>
      <c r="AK9" t="str">
        <v>graphics</v>
      </c>
      <c r="AL9" t="str">
        <v>grDevices</v>
      </c>
      <c r="AM9" t="str">
        <v>utils</v>
      </c>
      <c r="AN9" t="str">
        <v>datasets</v>
      </c>
      <c r="AO9" t="str">
        <v>methods</v>
      </c>
      <c r="AP9" t="str">
        <v>base</v>
      </c>
    </row>
    <row r="10" spans="2:45" x14ac:dyDescent="0.3">
      <c r="B10" t="s">
        <v>43</v>
      </c>
      <c r="C10" t="str" cm="1">
        <f t="array" ref="C10:AS10">TRANSPOSE(_xll.RScript.Evaluate(B10))</f>
        <v>ragg</v>
      </c>
      <c r="D10" t="str">
        <v>xgboost</v>
      </c>
      <c r="E10" t="str">
        <v>forecast</v>
      </c>
      <c r="F10" t="str">
        <v>glmnet</v>
      </c>
      <c r="G10" t="str">
        <v>Matrix</v>
      </c>
      <c r="H10" t="str">
        <v>timetk</v>
      </c>
      <c r="I10" t="str">
        <v>modeltime</v>
      </c>
      <c r="J10" t="str">
        <v>tidyquant</v>
      </c>
      <c r="K10" t="str">
        <v>quantmod</v>
      </c>
      <c r="L10" t="str">
        <v>TTR</v>
      </c>
      <c r="M10" t="str">
        <v>PerformanceAnalytics</v>
      </c>
      <c r="N10" t="str">
        <v>xts</v>
      </c>
      <c r="O10" t="str">
        <v>zoo</v>
      </c>
      <c r="P10" t="str">
        <v>yardstick</v>
      </c>
      <c r="Q10" t="str">
        <v>workflowsets</v>
      </c>
      <c r="R10" t="str">
        <v>workflows</v>
      </c>
      <c r="S10" t="str">
        <v>tune</v>
      </c>
      <c r="T10" t="str">
        <v>rsample</v>
      </c>
      <c r="U10" t="str">
        <v>recipes</v>
      </c>
      <c r="V10" t="str">
        <v>parsnip</v>
      </c>
      <c r="W10" t="str">
        <v>modeldata</v>
      </c>
      <c r="X10" t="str">
        <v>infer</v>
      </c>
      <c r="Y10" t="str">
        <v>dials</v>
      </c>
      <c r="Z10" t="str">
        <v>scales</v>
      </c>
      <c r="AA10" t="str">
        <v>broom</v>
      </c>
      <c r="AB10" t="str">
        <v>tidymodels</v>
      </c>
      <c r="AC10" t="str">
        <v>lubridate</v>
      </c>
      <c r="AD10" t="str">
        <v>forcats</v>
      </c>
      <c r="AE10" t="str">
        <v>stringr</v>
      </c>
      <c r="AF10" t="str">
        <v>dplyr</v>
      </c>
      <c r="AG10" t="str">
        <v>purrr</v>
      </c>
      <c r="AH10" t="str">
        <v>readr</v>
      </c>
      <c r="AI10" t="str">
        <v>tidyr</v>
      </c>
      <c r="AJ10" t="str">
        <v>tibble</v>
      </c>
      <c r="AK10" t="str">
        <v>ggplot2</v>
      </c>
      <c r="AL10" t="str">
        <v>tidyverse</v>
      </c>
      <c r="AM10" t="str">
        <v>stats</v>
      </c>
      <c r="AN10" t="str">
        <v>graphics</v>
      </c>
      <c r="AO10" t="str">
        <v>grDevices</v>
      </c>
      <c r="AP10" t="str">
        <v>utils</v>
      </c>
      <c r="AQ10" t="str">
        <v>datasets</v>
      </c>
      <c r="AR10" t="str">
        <v>methods</v>
      </c>
      <c r="AS10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2785-A685-4374-9D02-D894F80C6412}">
  <dimension ref="B2:D67"/>
  <sheetViews>
    <sheetView tabSelected="1" topLeftCell="A56" workbookViewId="0">
      <selection activeCell="B67" sqref="B67"/>
    </sheetView>
  </sheetViews>
  <sheetFormatPr defaultRowHeight="14.4" x14ac:dyDescent="0.3"/>
  <cols>
    <col min="2" max="2" width="46" customWidth="1"/>
    <col min="4" max="4" width="19.5546875" customWidth="1"/>
  </cols>
  <sheetData>
    <row r="2" spans="2:4" x14ac:dyDescent="0.3">
      <c r="B2" s="2" t="s">
        <v>4</v>
      </c>
    </row>
    <row r="3" spans="2:4" ht="100.8" x14ac:dyDescent="0.3">
      <c r="B3" s="3" t="s">
        <v>5</v>
      </c>
      <c r="D3" t="str" cm="1">
        <f t="array" ref="D3">_xll.RScript.Evaluate(B3)</f>
        <v>df_eurtry</v>
      </c>
    </row>
    <row r="5" spans="2:4" x14ac:dyDescent="0.3">
      <c r="B5" s="4" t="s">
        <v>16</v>
      </c>
    </row>
    <row r="6" spans="2:4" x14ac:dyDescent="0.3">
      <c r="B6" t="s">
        <v>7</v>
      </c>
      <c r="D6" t="str" cm="1">
        <f t="array" ref="D6">_xll.RScript.Evaluate(B6)</f>
        <v>splits</v>
      </c>
    </row>
    <row r="7" spans="2:4" x14ac:dyDescent="0.3">
      <c r="B7" t="s">
        <v>8</v>
      </c>
      <c r="D7" t="str" cm="1">
        <f t="array" ref="D7">_xll.RScript.Evaluate(B7)</f>
        <v>df_train</v>
      </c>
    </row>
    <row r="8" spans="2:4" x14ac:dyDescent="0.3">
      <c r="B8" t="s">
        <v>9</v>
      </c>
      <c r="D8" t="str" cm="1">
        <f t="array" ref="D8">_xll.RScript.Evaluate(B8)</f>
        <v>df_test</v>
      </c>
    </row>
    <row r="9" spans="2:4" ht="43.2" x14ac:dyDescent="0.3">
      <c r="B9" s="3" t="s">
        <v>10</v>
      </c>
      <c r="D9" t="str" cm="1">
        <f t="array" ref="D9">_xll.RScript.Evaluate(B9)</f>
        <v>df_folds</v>
      </c>
    </row>
    <row r="10" spans="2:4" x14ac:dyDescent="0.3">
      <c r="B10" s="4" t="s">
        <v>17</v>
      </c>
    </row>
    <row r="11" spans="2:4" ht="57.6" x14ac:dyDescent="0.3">
      <c r="B11" s="3" t="s">
        <v>15</v>
      </c>
      <c r="D11" t="str" cm="1">
        <f t="array" ref="D11">_xll.RScript.Evaluate(B11)</f>
        <v>model_fit_arima_reg</v>
      </c>
    </row>
    <row r="13" spans="2:4" x14ac:dyDescent="0.3">
      <c r="B13" s="4" t="s">
        <v>18</v>
      </c>
    </row>
    <row r="14" spans="2:4" ht="57.6" x14ac:dyDescent="0.3">
      <c r="B14" s="3" t="s">
        <v>19</v>
      </c>
      <c r="D14" t="str" cm="1">
        <f t="array" ref="D14">_xll.RScript.Evaluate(B14)</f>
        <v>model_fit_ets</v>
      </c>
    </row>
    <row r="16" spans="2:4" x14ac:dyDescent="0.3">
      <c r="B16" s="4" t="s">
        <v>20</v>
      </c>
    </row>
    <row r="17" spans="2:4" ht="57.6" x14ac:dyDescent="0.3">
      <c r="B17" s="3" t="s">
        <v>21</v>
      </c>
      <c r="D17" t="str" cm="1">
        <f t="array" ref="D17">_xll.RScript.Evaluate(B17)</f>
        <v>model_fit_prophet</v>
      </c>
    </row>
    <row r="19" spans="2:4" x14ac:dyDescent="0.3">
      <c r="B19" s="5" t="s">
        <v>22</v>
      </c>
    </row>
    <row r="20" spans="2:4" x14ac:dyDescent="0.3">
      <c r="B20" s="4" t="s">
        <v>23</v>
      </c>
    </row>
    <row r="21" spans="2:4" ht="100.8" x14ac:dyDescent="0.3">
      <c r="B21" s="3" t="s">
        <v>24</v>
      </c>
      <c r="D21" t="str" cm="1">
        <f t="array" ref="D21">_xll.RScript.Evaluate(B21)</f>
        <v>model_arima_boost</v>
      </c>
    </row>
    <row r="23" spans="2:4" x14ac:dyDescent="0.3">
      <c r="B23" s="4" t="s">
        <v>25</v>
      </c>
    </row>
    <row r="24" spans="2:4" ht="57.6" x14ac:dyDescent="0.3">
      <c r="B24" s="3" t="s">
        <v>26</v>
      </c>
      <c r="D24" t="str" cm="1">
        <f t="array" ref="D24">_xll.RScript.Evaluate(B24)</f>
        <v>model_lm</v>
      </c>
    </row>
    <row r="26" spans="2:4" x14ac:dyDescent="0.3">
      <c r="B26" s="4" t="s">
        <v>27</v>
      </c>
    </row>
    <row r="27" spans="2:4" ht="86.4" x14ac:dyDescent="0.3">
      <c r="B27" s="3" t="s">
        <v>28</v>
      </c>
      <c r="D27" t="str" cm="1">
        <f t="array" ref="D27">_xll.RScript.Evaluate(B27)</f>
        <v>model_mars</v>
      </c>
    </row>
    <row r="29" spans="2:4" x14ac:dyDescent="0.3">
      <c r="B29" s="5" t="s">
        <v>29</v>
      </c>
    </row>
    <row r="30" spans="2:4" x14ac:dyDescent="0.3">
      <c r="B30" t="s">
        <v>30</v>
      </c>
      <c r="D30" t="str" cm="1">
        <f t="array" ref="D30">_xll.RScript.Evaluate(B30)</f>
        <v>modeltime_rec</v>
      </c>
    </row>
    <row r="32" spans="2:4" ht="100.8" x14ac:dyDescent="0.3">
      <c r="B32" s="3" t="s">
        <v>31</v>
      </c>
      <c r="D32" t="str" cm="1">
        <f t="array" ref="D32">_xll.RScript.Evaluate(B32)</f>
        <v xml:space="preserve">Exception: Error in purrr::map2(res$preproc, res$model, make_workflow) : 
i With name: with_date.
Caused by error in `workflows::add_model()`:
! `spec` must be a `model_spec`.
</v>
      </c>
    </row>
    <row r="34" spans="2:4" x14ac:dyDescent="0.3">
      <c r="B34" s="5" t="s">
        <v>32</v>
      </c>
    </row>
    <row r="35" spans="2:4" ht="172.8" x14ac:dyDescent="0.3">
      <c r="B35" s="3" t="s">
        <v>33</v>
      </c>
      <c r="D35" t="str" cm="1">
        <f t="array" ref="D35">_xll.RScript.Evaluate(B35)</f>
        <v>arima_boost_rec</v>
      </c>
    </row>
    <row r="37" spans="2:4" ht="72" x14ac:dyDescent="0.3">
      <c r="B37" s="3" t="s">
        <v>34</v>
      </c>
      <c r="D37" t="str" cm="1">
        <f t="array" ref="D37">_xll.RScript.Evaluate(B37)</f>
        <v>wflw_arima_boost</v>
      </c>
    </row>
    <row r="39" spans="2:4" x14ac:dyDescent="0.3">
      <c r="B39" s="5" t="s">
        <v>35</v>
      </c>
    </row>
    <row r="40" spans="2:4" ht="43.2" x14ac:dyDescent="0.3">
      <c r="B40" s="3" t="s">
        <v>36</v>
      </c>
      <c r="D40" t="str" cm="1">
        <f t="array" ref="D40">_xll.RScript.Evaluate(B40)</f>
        <v>parsnip_rec</v>
      </c>
    </row>
    <row r="42" spans="2:4" ht="86.4" x14ac:dyDescent="0.3">
      <c r="B42" s="3" t="s">
        <v>37</v>
      </c>
      <c r="D42" t="str" cm="1">
        <f t="array" ref="D42">_xll.RScript.Evaluate(B42)</f>
        <v>wflw_parsnip</v>
      </c>
    </row>
    <row r="44" spans="2:4" x14ac:dyDescent="0.3">
      <c r="B44" s="5" t="s">
        <v>38</v>
      </c>
    </row>
    <row r="45" spans="2:4" ht="158.4" x14ac:dyDescent="0.3">
      <c r="B45" s="3" t="s">
        <v>39</v>
      </c>
      <c r="D45" t="str" cm="1">
        <f t="array" ref="D45">_xll.RScript.Evaluate(B45)</f>
        <v>all_wflws</v>
      </c>
    </row>
    <row r="47" spans="2:4" x14ac:dyDescent="0.3">
      <c r="B47" s="5" t="s">
        <v>40</v>
      </c>
    </row>
    <row r="48" spans="2:4" ht="86.4" x14ac:dyDescent="0.3">
      <c r="B48" s="3" t="s">
        <v>41</v>
      </c>
      <c r="D48" t="str" cm="1">
        <f t="array" ref="D48">_xll.RScript.Evaluate(B48)</f>
        <v>grid_ctrl</v>
      </c>
    </row>
    <row r="50" spans="2:4" ht="115.2" x14ac:dyDescent="0.3">
      <c r="B50" s="3" t="s">
        <v>42</v>
      </c>
      <c r="D50" t="str" cm="1">
        <f t="array" ref="D50">_xll.RScript.Evaluate(B50)</f>
        <v>grid_results</v>
      </c>
    </row>
    <row r="55" spans="2:4" x14ac:dyDescent="0.3">
      <c r="B55" s="5" t="s">
        <v>44</v>
      </c>
    </row>
    <row r="56" spans="2:4" ht="57.6" x14ac:dyDescent="0.3">
      <c r="B56" s="3" t="s">
        <v>45</v>
      </c>
      <c r="D56" t="str" cm="1">
        <f t="array" ref="D56">_xll.RScript.Evaluate(B56)</f>
        <v>arima_boost_best_param</v>
      </c>
    </row>
    <row r="58" spans="2:4" ht="72" x14ac:dyDescent="0.3">
      <c r="B58" s="3" t="s">
        <v>46</v>
      </c>
      <c r="D58" t="str" cm="1">
        <f t="array" ref="D58">_xll.RScript.Evaluate(B58)</f>
        <v xml:space="preserve">Exception: Error: object 'grid_best_param' not found
</v>
      </c>
    </row>
    <row r="60" spans="2:4" x14ac:dyDescent="0.3">
      <c r="B60" s="5" t="s">
        <v>47</v>
      </c>
    </row>
    <row r="61" spans="2:4" ht="28.8" x14ac:dyDescent="0.3">
      <c r="B61" s="3" t="s">
        <v>48</v>
      </c>
      <c r="D61" t="str" cm="1">
        <f t="array" ref="D61">_xll.RScript.Evaluate(B61)</f>
        <v xml:space="preserve">Exception: Error: object 'arima_boost_fit_wflw' not found
</v>
      </c>
    </row>
    <row r="63" spans="2:4" x14ac:dyDescent="0.3">
      <c r="B63" s="5" t="s">
        <v>49</v>
      </c>
    </row>
    <row r="64" spans="2:4" ht="43.2" x14ac:dyDescent="0.3">
      <c r="B64" s="3" t="s">
        <v>50</v>
      </c>
      <c r="D64" t="str" cm="1">
        <f t="array" ref="D64">_xll.RScript.Evaluate(B64)</f>
        <v xml:space="preserve">Exception: Error: object 'models_tbl_arima_boost' not found
</v>
      </c>
    </row>
    <row r="66" spans="2:4" x14ac:dyDescent="0.3">
      <c r="B66" s="5" t="s">
        <v>51</v>
      </c>
    </row>
    <row r="67" spans="2:4" ht="43.2" x14ac:dyDescent="0.3">
      <c r="B67" s="3" t="s">
        <v>52</v>
      </c>
      <c r="D67" t="str" cm="1">
        <f t="array" ref="D67">_xll.RScript.Evaluate(B67)</f>
        <v xml:space="preserve">Exception: Error: object 'calibration_tbl_arima_boost' not found
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F084-59AE-4AFC-89E9-4108BF847A08}">
  <dimension ref="B2:I7"/>
  <sheetViews>
    <sheetView workbookViewId="0">
      <selection activeCell="H3" sqref="H3"/>
    </sheetView>
  </sheetViews>
  <sheetFormatPr defaultRowHeight="14.4" x14ac:dyDescent="0.3"/>
  <cols>
    <col min="2" max="2" width="22.33203125" customWidth="1"/>
    <col min="3" max="3" width="4.88671875" customWidth="1"/>
    <col min="4" max="4" width="25.88671875" customWidth="1"/>
    <col min="6" max="6" width="17.109375" customWidth="1"/>
    <col min="8" max="8" width="26.5546875" customWidth="1"/>
  </cols>
  <sheetData>
    <row r="2" spans="2:9" x14ac:dyDescent="0.3">
      <c r="B2" t="str">
        <f>'EUR-TRY Monthly Prices'!D11</f>
        <v>model_fit_arima_reg</v>
      </c>
      <c r="D2" t="str">
        <f>"names("&amp;B2&amp;")"</f>
        <v>names(model_fit_arima_reg)</v>
      </c>
      <c r="E2" t="str" cm="1">
        <f t="array" ref="E2:E7">_xll.RScript.Evaluate(D2)</f>
        <v>lvl</v>
      </c>
      <c r="F2" t="str" cm="1">
        <f t="array" ref="F2">_xll.RScript.Evaluate($B$2&amp;"$"&amp;E2)</f>
        <v>Empty expression result.</v>
      </c>
    </row>
    <row r="3" spans="2:9" x14ac:dyDescent="0.3">
      <c r="E3" t="str">
        <v>spec</v>
      </c>
      <c r="F3" t="str" cm="1">
        <f t="array" ref="F3">_xll.RScript.Evaluate($B$2&amp;"$"&amp;E3)</f>
        <v>List of 7 objects.</v>
      </c>
      <c r="H3" t="str">
        <f>B2&amp;"$"&amp;E3&amp;"[[1]]"</f>
        <v>model_fit_arima_reg$spec[[1]]</v>
      </c>
      <c r="I3" t="str" cm="1">
        <f t="array" ref="I3">_xll.RScript.Evaluate(H3)</f>
        <v>List of 7 objects.</v>
      </c>
    </row>
    <row r="4" spans="2:9" x14ac:dyDescent="0.3">
      <c r="E4" t="str">
        <v>fit</v>
      </c>
      <c r="F4" t="str" cm="1">
        <f t="array" ref="F4">_xll.RScript.Evaluate($B$2&amp;"$"&amp;E4)</f>
        <v>List of 4 objects.</v>
      </c>
    </row>
    <row r="5" spans="2:9" x14ac:dyDescent="0.3">
      <c r="E5" t="str">
        <v>preproc</v>
      </c>
      <c r="F5" t="str" cm="1">
        <f t="array" ref="F5">_xll.RScript.Evaluate($B$2&amp;"$"&amp;E5)</f>
        <v>List of 4 objects.</v>
      </c>
    </row>
    <row r="6" spans="2:9" x14ac:dyDescent="0.3">
      <c r="E6" t="str">
        <v>elapsed</v>
      </c>
      <c r="F6" t="str" cm="1">
        <f t="array" ref="F6">_xll.RScript.Evaluate($B$2&amp;"$"&amp;E6)</f>
        <v>List of 1 object.</v>
      </c>
    </row>
    <row r="7" spans="2:9" x14ac:dyDescent="0.3">
      <c r="E7" t="str">
        <v>censor_probs</v>
      </c>
      <c r="F7" t="str" cm="1">
        <f t="array" ref="F7">_xll.RScript.Evaluate($B$2&amp;"$"&amp;E7)</f>
        <v>List of 0 objects.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Libraries</vt:lpstr>
      <vt:lpstr>EUR-TRY Monthly Prices</vt:lpstr>
      <vt:lpstr>model_fit_arima_reg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2023-08-25T10:59:52Z</dcterms:created>
  <dcterms:modified xsi:type="dcterms:W3CDTF">2023-08-25T12:18:29Z</dcterms:modified>
</cp:coreProperties>
</file>