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myrjus002_myuct_ac_za/Documents/Honors/Project/DL4NTP/"/>
    </mc:Choice>
  </mc:AlternateContent>
  <xr:revisionPtr revIDLastSave="136" documentId="8_{F1AB10D7-1213-F74B-A6C5-DC30905275F5}" xr6:coauthVersionLast="47" xr6:coauthVersionMax="47" xr10:uidLastSave="{E311978B-8E63-7C42-9A01-24AAA4ED8046}"/>
  <bookViews>
    <workbookView xWindow="0" yWindow="500" windowWidth="28800" windowHeight="17500" activeTab="1" xr2:uid="{FBDCC98E-B53B-5C40-AF9A-D807A96AE78D}"/>
  </bookViews>
  <sheets>
    <sheet name="Dataset Size" sheetId="1" r:id="rId1"/>
    <sheet name="Sheet1" sheetId="2" r:id="rId2"/>
  </sheets>
  <definedNames>
    <definedName name="_xlnm._FilterDatabase" localSheetId="0" hidden="1">'Dataset Size'!$A$1:$I$16</definedName>
    <definedName name="ComputationalMetrics" localSheetId="0">'Dataset Size'!$A$1:$I$16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M2" i="2"/>
  <c r="N2" i="2"/>
  <c r="O2" i="2"/>
  <c r="P2" i="2"/>
  <c r="Q2" i="2"/>
  <c r="L3" i="2"/>
  <c r="M3" i="2"/>
  <c r="N3" i="2"/>
  <c r="O3" i="2"/>
  <c r="P3" i="2"/>
  <c r="Q3" i="2"/>
  <c r="L4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L6" i="2"/>
  <c r="L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E9E8F-E1DF-5447-8270-28ABF99BE650}" name="ComputationalMetrics" type="6" refreshedVersion="7" background="1" saveData="1">
    <textPr sourceFile="/Users/justin/OneDrive - University of Cape Town/Honors/Project/DL4NTP/ComputationalMetrics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<sst xmlns="http://schemas.openxmlformats.org/spreadsheetml/2006/main" count="25" uniqueCount="12">
  <si>
    <t>dataset_size</t>
  </si>
  <si>
    <t xml:space="preserve"> epochs</t>
  </si>
  <si>
    <t xml:space="preserve"> neurons</t>
  </si>
  <si>
    <t xml:space="preserve"> Bidirectional LSTM Training</t>
  </si>
  <si>
    <t xml:space="preserve">  Bidirectional LSTM Prediction</t>
  </si>
  <si>
    <t>Simple LSTM Prediction</t>
  </si>
  <si>
    <t xml:space="preserve">  Stacked LSTM Prediction</t>
  </si>
  <si>
    <t xml:space="preserve"> Stacked LSTM Training</t>
  </si>
  <si>
    <t>Simple LSTM Training</t>
  </si>
  <si>
    <t>Simple LSTM</t>
  </si>
  <si>
    <t xml:space="preserve"> Bidirectional LSTM</t>
  </si>
  <si>
    <t xml:space="preserve"> Stacked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</si>
</sst>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2" borderId="3" xfId="0" applyFill="1" applyBorder="1"/>
    <xf numFmtId="0" fontId="0" fillId="3" borderId="2" xfId="0" applyFill="1" applyBorder="1"/>
    <xf numFmtId="0" fontId="0" fillId="0" borderId="0" xfId="0" applyFill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Time vs Dataset Size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Size'!$D$1</c:f>
              <c:strCache>
                <c:ptCount val="1"/>
                <c:pt idx="0">
                  <c:v>Simple LSTM Training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Size'!$D$2:$D$16</c:f>
              <c:numCache>
                <c:formatCode>General</c:formatCode>
                <c:ptCount val="15"/>
                <c:pt idx="0">
                  <c:v>2.42547693899999</c:v>
                </c:pt>
                <c:pt idx="1">
                  <c:v>3.376536722</c:v>
                </c:pt>
                <c:pt idx="2">
                  <c:v>4.1077012999999898</c:v>
                </c:pt>
                <c:pt idx="3">
                  <c:v>3.2842889769999899</c:v>
                </c:pt>
                <c:pt idx="4">
                  <c:v>5.1347941689999903</c:v>
                </c:pt>
                <c:pt idx="5">
                  <c:v>6.4834082320000004</c:v>
                </c:pt>
                <c:pt idx="6">
                  <c:v>4.5612495729999898</c:v>
                </c:pt>
                <c:pt idx="7">
                  <c:v>7.7000585770000001</c:v>
                </c:pt>
                <c:pt idx="8">
                  <c:v>12.793099905</c:v>
                </c:pt>
                <c:pt idx="9">
                  <c:v>7.0387955790000003</c:v>
                </c:pt>
                <c:pt idx="10">
                  <c:v>21.658888183999998</c:v>
                </c:pt>
                <c:pt idx="11">
                  <c:v>41.916304765</c:v>
                </c:pt>
                <c:pt idx="12">
                  <c:v>14.642504319</c:v>
                </c:pt>
                <c:pt idx="13">
                  <c:v>27.559569486999901</c:v>
                </c:pt>
                <c:pt idx="14">
                  <c:v>40.477085122999902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9-3A46-9ACB-2B0DAAA75980}"/>
            </c:ext>
          </c:extLst>
        </c:ser>
        <c:ser>
          <c:idx val="1"/>
          <c:order val="1"/>
          <c:tx>
            <c:strRef>
              <c:f>'Dataset Size'!$F$1</c:f>
              <c:strCache>
                <c:ptCount val="1"/>
                <c:pt idx="0">
                  <c:v> Bidirectional LSTM Training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Size'!$F$2:$F$16</c:f>
              <c:numCache>
                <c:formatCode>General</c:formatCode>
                <c:ptCount val="15"/>
                <c:pt idx="0">
                  <c:v>2.7065173649999998</c:v>
                </c:pt>
                <c:pt idx="1">
                  <c:v>4.0052395340000002</c:v>
                </c:pt>
                <c:pt idx="2">
                  <c:v>5.1251745979999903</c:v>
                </c:pt>
                <c:pt idx="3">
                  <c:v>3.71649289699999</c:v>
                </c:pt>
                <c:pt idx="4">
                  <c:v>5.8929337629999896</c:v>
                </c:pt>
                <c:pt idx="5">
                  <c:v>12.068278483</c:v>
                </c:pt>
                <c:pt idx="6">
                  <c:v>5.3990009849999998</c:v>
                </c:pt>
                <c:pt idx="7">
                  <c:v>11.740541104999901</c:v>
                </c:pt>
                <c:pt idx="8">
                  <c:v>15.1753125329999</c:v>
                </c:pt>
                <c:pt idx="9">
                  <c:v>9.7152473300000004</c:v>
                </c:pt>
                <c:pt idx="10">
                  <c:v>22.920682683999999</c:v>
                </c:pt>
                <c:pt idx="11">
                  <c:v>42.656909944999903</c:v>
                </c:pt>
                <c:pt idx="12">
                  <c:v>19.35722402</c:v>
                </c:pt>
                <c:pt idx="13">
                  <c:v>36.029147479999899</c:v>
                </c:pt>
                <c:pt idx="14">
                  <c:v>52.941080012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9-3A46-9ACB-2B0DAAA75980}"/>
            </c:ext>
          </c:extLst>
        </c:ser>
        <c:ser>
          <c:idx val="2"/>
          <c:order val="2"/>
          <c:tx>
            <c:strRef>
              <c:f>'Dataset Size'!$H$1</c:f>
              <c:strCache>
                <c:ptCount val="1"/>
                <c:pt idx="0">
                  <c:v> Stacked LSTM Training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Size'!$H$2:$H$16</c:f>
              <c:numCache>
                <c:formatCode>General</c:formatCode>
                <c:ptCount val="15"/>
                <c:pt idx="0">
                  <c:v>5.6706208569999896</c:v>
                </c:pt>
                <c:pt idx="1">
                  <c:v>8.6901207959999898</c:v>
                </c:pt>
                <c:pt idx="2">
                  <c:v>9.12392792999999</c:v>
                </c:pt>
                <c:pt idx="3">
                  <c:v>8.8239389639999999</c:v>
                </c:pt>
                <c:pt idx="4">
                  <c:v>11.997573824</c:v>
                </c:pt>
                <c:pt idx="5">
                  <c:v>14.593190438999899</c:v>
                </c:pt>
                <c:pt idx="6">
                  <c:v>10.278124267999999</c:v>
                </c:pt>
                <c:pt idx="7">
                  <c:v>18.2345535349999</c:v>
                </c:pt>
                <c:pt idx="8">
                  <c:v>23.7102485149999</c:v>
                </c:pt>
                <c:pt idx="9">
                  <c:v>25.151644315999999</c:v>
                </c:pt>
                <c:pt idx="10">
                  <c:v>34.754027811999897</c:v>
                </c:pt>
                <c:pt idx="11">
                  <c:v>46.814951620000002</c:v>
                </c:pt>
                <c:pt idx="12">
                  <c:v>37.182260513999999</c:v>
                </c:pt>
                <c:pt idx="13">
                  <c:v>59.468460385999997</c:v>
                </c:pt>
                <c:pt idx="14">
                  <c:v>87.718006314999897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9-3A46-9ACB-2B0DAAA7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69120"/>
        <c:axId val="379379024"/>
      </c:scatterChart>
      <c:valAx>
        <c:axId val="379369120"/>
        <c:scaling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79024"/>
        <c:crosses val="autoZero"/>
        <c:crossBetween val="midCat"/>
      </c:valAx>
      <c:valAx>
        <c:axId val="3793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Time vs Dataset Size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Size'!$E$1</c:f>
              <c:strCache>
                <c:ptCount val="1"/>
                <c:pt idx="0">
                  <c:v>Simple LSTM Prediction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Size'!$E$2:$E$16</c:f>
              <c:numCache>
                <c:formatCode>General</c:formatCode>
                <c:ptCount val="15"/>
                <c:pt idx="0">
                  <c:v>0.29836798400000197</c:v>
                </c:pt>
                <c:pt idx="1">
                  <c:v>0.19543507499999799</c:v>
                </c:pt>
                <c:pt idx="2">
                  <c:v>0.23045464300000101</c:v>
                </c:pt>
                <c:pt idx="3">
                  <c:v>5.4299020999998497E-2</c:v>
                </c:pt>
                <c:pt idx="4">
                  <c:v>5.29148080000005E-2</c:v>
                </c:pt>
                <c:pt idx="5">
                  <c:v>5.10219719999973E-2</c:v>
                </c:pt>
                <c:pt idx="6">
                  <c:v>6.6389647000001106E-2</c:v>
                </c:pt>
                <c:pt idx="7">
                  <c:v>6.6008408000001795E-2</c:v>
                </c:pt>
                <c:pt idx="8">
                  <c:v>0.105321885000002</c:v>
                </c:pt>
                <c:pt idx="9">
                  <c:v>9.7691435000001506E-2</c:v>
                </c:pt>
                <c:pt idx="10">
                  <c:v>0.109899661</c:v>
                </c:pt>
                <c:pt idx="11">
                  <c:v>0.124394234999996</c:v>
                </c:pt>
                <c:pt idx="12">
                  <c:v>0.16512470199999901</c:v>
                </c:pt>
                <c:pt idx="13">
                  <c:v>0.172136497000003</c:v>
                </c:pt>
                <c:pt idx="14">
                  <c:v>0.17330496099999901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7-B94A-8F15-AD6690F77723}"/>
            </c:ext>
          </c:extLst>
        </c:ser>
        <c:ser>
          <c:idx val="1"/>
          <c:order val="1"/>
          <c:tx>
            <c:strRef>
              <c:f>'Dataset Size'!$G$1</c:f>
              <c:strCache>
                <c:ptCount val="1"/>
                <c:pt idx="0">
                  <c:v>  Bidirectional LSTM Prediction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Size'!$G$2:$G$16</c:f>
              <c:numCache>
                <c:formatCode>General</c:formatCode>
                <c:ptCount val="15"/>
                <c:pt idx="0">
                  <c:v>0.32926379300000203</c:v>
                </c:pt>
                <c:pt idx="1">
                  <c:v>0.36515818800000199</c:v>
                </c:pt>
                <c:pt idx="2">
                  <c:v>0.333829397999998</c:v>
                </c:pt>
                <c:pt idx="3">
                  <c:v>6.1108578000002398E-2</c:v>
                </c:pt>
                <c:pt idx="4">
                  <c:v>5.8193613999996702E-2</c:v>
                </c:pt>
                <c:pt idx="5">
                  <c:v>5.6366840999999099E-2</c:v>
                </c:pt>
                <c:pt idx="6">
                  <c:v>7.0829722999995598E-2</c:v>
                </c:pt>
                <c:pt idx="7">
                  <c:v>9.8216536999998993E-2</c:v>
                </c:pt>
                <c:pt idx="8">
                  <c:v>7.2027884999997099E-2</c:v>
                </c:pt>
                <c:pt idx="9">
                  <c:v>0.10347123200000299</c:v>
                </c:pt>
                <c:pt idx="10">
                  <c:v>0.187293181000001</c:v>
                </c:pt>
                <c:pt idx="11">
                  <c:v>0.17321561399999999</c:v>
                </c:pt>
                <c:pt idx="12">
                  <c:v>0.58452520299999799</c:v>
                </c:pt>
                <c:pt idx="13">
                  <c:v>0.86313815399999705</c:v>
                </c:pt>
                <c:pt idx="14">
                  <c:v>0.55391544500000101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7-B94A-8F15-AD6690F77723}"/>
            </c:ext>
          </c:extLst>
        </c:ser>
        <c:ser>
          <c:idx val="2"/>
          <c:order val="2"/>
          <c:tx>
            <c:strRef>
              <c:f>'Dataset Size'!$I$1</c:f>
              <c:strCache>
                <c:ptCount val="1"/>
                <c:pt idx="0">
                  <c:v>  Stacked LSTM Prediction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'Dataset Size'!$A$2:$A$16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32000</c:v>
                </c:pt>
                <c:pt idx="13">
                  <c:v>32000</c:v>
                </c:pt>
                <c:pt idx="14">
                  <c:v>32000</c:v>
                </c:pt>
              </c:numCache>
            </c:numRef>
          </c:xVal>
          <c:yVal>
            <c:numRef>
              <c:f>'Dataset Size'!$I$2:$I$16</c:f>
              <c:numCache>
                <c:formatCode>General</c:formatCode>
                <c:ptCount val="15"/>
                <c:pt idx="0">
                  <c:v>0.87419275500000204</c:v>
                </c:pt>
                <c:pt idx="1">
                  <c:v>0.91042716700000104</c:v>
                </c:pt>
                <c:pt idx="2">
                  <c:v>1.1291859959999999</c:v>
                </c:pt>
                <c:pt idx="3">
                  <c:v>6.1757454999998601E-2</c:v>
                </c:pt>
                <c:pt idx="4">
                  <c:v>6.2318996999998398E-2</c:v>
                </c:pt>
                <c:pt idx="5">
                  <c:v>6.2251344999999902E-2</c:v>
                </c:pt>
                <c:pt idx="6">
                  <c:v>0.10733288599999399</c:v>
                </c:pt>
                <c:pt idx="7">
                  <c:v>8.8901047000007297E-2</c:v>
                </c:pt>
                <c:pt idx="8">
                  <c:v>9.8235316000000197E-2</c:v>
                </c:pt>
                <c:pt idx="9">
                  <c:v>0.431100551</c:v>
                </c:pt>
                <c:pt idx="10">
                  <c:v>0.149365174999985</c:v>
                </c:pt>
                <c:pt idx="11">
                  <c:v>0.15262796299998599</c:v>
                </c:pt>
                <c:pt idx="12">
                  <c:v>0.402763028999999</c:v>
                </c:pt>
                <c:pt idx="13">
                  <c:v>0.33427033400002398</c:v>
                </c:pt>
                <c:pt idx="14">
                  <c:v>0.30112203500001999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7-B94A-8F15-AD6690F7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69120"/>
        <c:axId val="379379024"/>
      </c:scatterChart>
      <c:valAx>
        <c:axId val="379369120"/>
        <c:scaling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79024"/>
        <c:crosses val="autoZero"/>
        <c:crossBetween val="midCat"/>
      </c:valAx>
      <c:valAx>
        <c:axId val="3793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Simple 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Sheet1!$K$2:$K$6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3.3032383203333264</c:v>
                </c:pt>
                <c:pt idx="1">
                  <c:v>4.9674971259999934</c:v>
                </c:pt>
                <c:pt idx="2">
                  <c:v>8.3514693516666636</c:v>
                </c:pt>
                <c:pt idx="3">
                  <c:v>23.537996175999996</c:v>
                </c:pt>
                <c:pt idx="4">
                  <c:v>27.559719642999937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6D4F-BF26-D90C24737D59}"/>
            </c:ext>
          </c:extLst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 Bidirectional LSTM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Sheet1!$K$2:$K$6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3.9456438323333303</c:v>
                </c:pt>
                <c:pt idx="1">
                  <c:v>7.2259017143333262</c:v>
                </c:pt>
                <c:pt idx="2">
                  <c:v>10.7716182076666</c:v>
                </c:pt>
                <c:pt idx="3">
                  <c:v>25.097613319666635</c:v>
                </c:pt>
                <c:pt idx="4">
                  <c:v>36.109150503999963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8C-6D4F-BF26-D90C24737D59}"/>
            </c:ext>
          </c:extLst>
        </c:ser>
        <c:ser>
          <c:idx val="4"/>
          <c:order val="2"/>
          <c:tx>
            <c:strRef>
              <c:f>Sheet1!$P$1</c:f>
              <c:strCache>
                <c:ptCount val="1"/>
                <c:pt idx="0">
                  <c:v> Stacked LSTM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Sheet1!$K$2:$K$6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7.8282231943333231</c:v>
                </c:pt>
                <c:pt idx="1">
                  <c:v>11.804901075666633</c:v>
                </c:pt>
                <c:pt idx="2">
                  <c:v>17.407642105999933</c:v>
                </c:pt>
                <c:pt idx="3">
                  <c:v>35.573541249333296</c:v>
                </c:pt>
                <c:pt idx="4">
                  <c:v>61.456242404999962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8C-6D4F-BF26-D90C2473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08992"/>
        <c:axId val="555549136"/>
      </c:lineChart>
      <c:catAx>
        <c:axId val="5555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9136"/>
        <c:crosses val="autoZero"/>
        <c:auto val="1"/>
        <c:lblAlgn val="ctr"/>
        <c:lblOffset val="100"/>
        <c:noMultiLvlLbl val="0"/>
      </c:catAx>
      <c:valAx>
        <c:axId val="5555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Simple 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Sheet1!$K$2:$K$6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Sheet1!$M$2:$M$6</c:f>
              <c:numCache>
                <c:formatCode>0.00</c:formatCode>
                <c:ptCount val="5"/>
                <c:pt idx="0">
                  <c:v>0.24141923400000032</c:v>
                </c:pt>
                <c:pt idx="1">
                  <c:v>5.2745266999998763E-2</c:v>
                </c:pt>
                <c:pt idx="2">
                  <c:v>7.9239980000001639E-2</c:v>
                </c:pt>
                <c:pt idx="3">
                  <c:v>0.11066177699999917</c:v>
                </c:pt>
                <c:pt idx="4">
                  <c:v>0.17018872000000032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5142-B05B-7F46AEB2BC3B}"/>
            </c:ext>
          </c:extLst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 Bidirectional LSTM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Sheet1!$K$2:$K$6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Sheet1!$O$2:$O$6</c:f>
              <c:numCache>
                <c:formatCode>0.00</c:formatCode>
                <c:ptCount val="5"/>
                <c:pt idx="0">
                  <c:v>0.34275045966666734</c:v>
                </c:pt>
                <c:pt idx="1">
                  <c:v>5.8556344333332733E-2</c:v>
                </c:pt>
                <c:pt idx="2">
                  <c:v>8.0358048333330559E-2</c:v>
                </c:pt>
                <c:pt idx="3">
                  <c:v>0.15466000900000132</c:v>
                </c:pt>
                <c:pt idx="4">
                  <c:v>0.66719293399999868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D-5142-B05B-7F46AEB2BC3B}"/>
            </c:ext>
          </c:extLst>
        </c:ser>
        <c:ser>
          <c:idx val="4"/>
          <c:order val="2"/>
          <c:tx>
            <c:strRef>
              <c:f>Sheet1!$P$1</c:f>
              <c:strCache>
                <c:ptCount val="1"/>
                <c:pt idx="0">
                  <c:v> Stacked LSTM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Sheet1!$K$2:$K$6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Sheet1!$Q$2:$Q$6</c:f>
              <c:numCache>
                <c:formatCode>0.00</c:formatCode>
                <c:ptCount val="5"/>
                <c:pt idx="0">
                  <c:v>0.9712686393333344</c:v>
                </c:pt>
                <c:pt idx="1">
                  <c:v>6.2109265666665636E-2</c:v>
                </c:pt>
                <c:pt idx="2">
                  <c:v>9.8156416333333829E-2</c:v>
                </c:pt>
                <c:pt idx="3">
                  <c:v>0.24436456299999035</c:v>
                </c:pt>
                <c:pt idx="4">
                  <c:v>0.34605179933334762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D-5142-B05B-7F46AEB2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08992"/>
        <c:axId val="555549136"/>
      </c:lineChart>
      <c:catAx>
        <c:axId val="5555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9136"/>
        <c:crosses val="autoZero"/>
        <c:auto val="1"/>
        <c:lblAlgn val="ctr"/>
        <c:lblOffset val="100"/>
        <c:noMultiLvlLbl val="0"/>
      </c:catAx>
      <c:valAx>
        <c:axId val="5555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237067</xdr:colOff>
      <xdr:row>18</xdr:row>
      <xdr:rowOff>55033</xdr:rowOff>
    </xdr:from>
    <xdr:to>
      <xdr:col>5</xdr:col>
      <xdr:colOff>880534</xdr:colOff>
      <xdr:row>31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E34A1-0468-1542-A544-0DAA47BAB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237067</xdr:colOff>
      <xdr:row>18</xdr:row>
      <xdr:rowOff>67733</xdr:rowOff>
    </xdr:from>
    <xdr:to>
      <xdr:col>12</xdr:col>
      <xdr:colOff>270933</xdr:colOff>
      <xdr:row>32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8AEC6-48C3-2744-9672-E0879C254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10</xdr:row>
      <xdr:rowOff>12700</xdr:rowOff>
    </xdr:from>
    <xdr:to>
      <xdr:col>22</xdr:col>
      <xdr:colOff>685800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88FE5-A7B8-5245-9AC5-DF9804EEA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17</xdr:row>
      <xdr:rowOff>114300</xdr:rowOff>
    </xdr:from>
    <xdr:to>
      <xdr:col>12</xdr:col>
      <xdr:colOff>685800</xdr:colOff>
      <xdr:row>43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07CCF-CA57-FF42-8B45-9AFF7604A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utationalMetrics" connectionId="1" xr16:uid="{A9B38CB2-5FF6-A542-A067-6D2845CD28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D30E-5775-9C42-A67E-9CEE302E347C}">
  <dimension ref="A1:I16"/>
  <sheetViews>
    <sheetView zoomScale="125" workbookViewId="0">
      <selection activeCell="H11" sqref="H10:H11"/>
    </sheetView>
  </sheetViews>
  <sheetFormatPr baseColWidth="10" defaultRowHeight="16" x14ac:dyDescent="0.2"/>
  <cols>
    <col min="1" max="1" width="11.5" bestFit="1" customWidth="1"/>
    <col min="2" max="2" width="7.33203125" bestFit="1" customWidth="1"/>
    <col min="3" max="3" width="8.1640625" bestFit="1" customWidth="1"/>
    <col min="4" max="4" width="19.1640625" bestFit="1" customWidth="1"/>
    <col min="5" max="5" width="18.33203125" bestFit="1" customWidth="1"/>
    <col min="6" max="6" width="27" bestFit="1" customWidth="1"/>
    <col min="7" max="7" width="24.33203125" bestFit="1" customWidth="1"/>
    <col min="8" max="8" width="20.33203125" bestFit="1" customWidth="1"/>
    <col min="9" max="9" width="20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5</v>
      </c>
      <c r="F1" s="1" t="s">
        <v>3</v>
      </c>
      <c r="G1" s="1" t="s">
        <v>4</v>
      </c>
      <c r="H1" s="1" t="s">
        <v>7</v>
      </c>
      <c r="I1" s="1" t="s">
        <v>6</v>
      </c>
    </row>
    <row r="2" spans="1:9" x14ac:dyDescent="0.2">
      <c r="A2">
        <v>2000</v>
      </c>
      <c r="B2">
        <v>10</v>
      </c>
      <c r="C2">
        <v>5</v>
      </c>
      <c r="D2" s="2">
        <v>2.42547693899999</v>
      </c>
      <c r="E2" s="2">
        <v>0.29836798400000197</v>
      </c>
      <c r="F2" s="2">
        <v>2.7065173649999998</v>
      </c>
      <c r="G2" s="2">
        <v>0.32926379300000203</v>
      </c>
      <c r="H2" s="2">
        <v>5.6706208569999896</v>
      </c>
      <c r="I2" s="2">
        <v>0.87419275500000204</v>
      </c>
    </row>
    <row r="3" spans="1:9" x14ac:dyDescent="0.2">
      <c r="A3">
        <v>2000</v>
      </c>
      <c r="B3">
        <v>20</v>
      </c>
      <c r="C3">
        <v>5</v>
      </c>
      <c r="D3" s="2">
        <v>3.376536722</v>
      </c>
      <c r="E3" s="2">
        <v>0.19543507499999799</v>
      </c>
      <c r="F3" s="2">
        <v>4.0052395340000002</v>
      </c>
      <c r="G3" s="2">
        <v>0.36515818800000199</v>
      </c>
      <c r="H3" s="2">
        <v>8.6901207959999898</v>
      </c>
      <c r="I3" s="2">
        <v>0.91042716700000104</v>
      </c>
    </row>
    <row r="4" spans="1:9" x14ac:dyDescent="0.2">
      <c r="A4">
        <v>2000</v>
      </c>
      <c r="B4">
        <v>30</v>
      </c>
      <c r="C4">
        <v>5</v>
      </c>
      <c r="D4" s="2">
        <v>4.1077012999999898</v>
      </c>
      <c r="E4" s="2">
        <v>0.23045464300000101</v>
      </c>
      <c r="F4" s="2">
        <v>5.1251745979999903</v>
      </c>
      <c r="G4" s="2">
        <v>0.333829397999998</v>
      </c>
      <c r="H4" s="2">
        <v>9.12392792999999</v>
      </c>
      <c r="I4" s="2">
        <v>1.1291859959999999</v>
      </c>
    </row>
    <row r="5" spans="1:9" x14ac:dyDescent="0.2">
      <c r="A5">
        <v>4000</v>
      </c>
      <c r="B5">
        <v>10</v>
      </c>
      <c r="C5">
        <v>5</v>
      </c>
      <c r="D5" s="2">
        <v>3.2842889769999899</v>
      </c>
      <c r="E5" s="2">
        <v>5.4299020999998497E-2</v>
      </c>
      <c r="F5" s="2">
        <v>3.71649289699999</v>
      </c>
      <c r="G5" s="2">
        <v>6.1108578000002398E-2</v>
      </c>
      <c r="H5" s="2">
        <v>8.8239389639999999</v>
      </c>
      <c r="I5" s="2">
        <v>6.1757454999998601E-2</v>
      </c>
    </row>
    <row r="6" spans="1:9" x14ac:dyDescent="0.2">
      <c r="A6">
        <v>4000</v>
      </c>
      <c r="B6">
        <v>20</v>
      </c>
      <c r="C6">
        <v>5</v>
      </c>
      <c r="D6" s="2">
        <v>5.1347941689999903</v>
      </c>
      <c r="E6" s="2">
        <v>5.29148080000005E-2</v>
      </c>
      <c r="F6" s="2">
        <v>5.8929337629999896</v>
      </c>
      <c r="G6" s="2">
        <v>5.8193613999996702E-2</v>
      </c>
      <c r="H6" s="2">
        <v>11.997573824</v>
      </c>
      <c r="I6" s="2">
        <v>6.2318996999998398E-2</v>
      </c>
    </row>
    <row r="7" spans="1:9" x14ac:dyDescent="0.2">
      <c r="A7">
        <v>4000</v>
      </c>
      <c r="B7">
        <v>30</v>
      </c>
      <c r="C7">
        <v>5</v>
      </c>
      <c r="D7" s="2">
        <v>6.4834082320000004</v>
      </c>
      <c r="E7" s="2">
        <v>5.10219719999973E-2</v>
      </c>
      <c r="F7" s="2">
        <v>12.068278483</v>
      </c>
      <c r="G7" s="2">
        <v>5.6366840999999099E-2</v>
      </c>
      <c r="H7" s="2">
        <v>14.593190438999899</v>
      </c>
      <c r="I7" s="2">
        <v>6.2251344999999902E-2</v>
      </c>
    </row>
    <row r="8" spans="1:9" x14ac:dyDescent="0.2">
      <c r="A8">
        <v>8000</v>
      </c>
      <c r="B8">
        <v>10</v>
      </c>
      <c r="C8">
        <v>5</v>
      </c>
      <c r="D8" s="2">
        <v>4.5612495729999898</v>
      </c>
      <c r="E8" s="2">
        <v>6.6389647000001106E-2</v>
      </c>
      <c r="F8" s="2">
        <v>5.3990009849999998</v>
      </c>
      <c r="G8" s="2">
        <v>7.0829722999995598E-2</v>
      </c>
      <c r="H8" s="2">
        <v>10.278124267999999</v>
      </c>
      <c r="I8" s="2">
        <v>0.10733288599999399</v>
      </c>
    </row>
    <row r="9" spans="1:9" x14ac:dyDescent="0.2">
      <c r="A9">
        <v>8000</v>
      </c>
      <c r="B9">
        <v>20</v>
      </c>
      <c r="C9">
        <v>5</v>
      </c>
      <c r="D9" s="2">
        <v>7.7000585770000001</v>
      </c>
      <c r="E9" s="2">
        <v>6.6008408000001795E-2</v>
      </c>
      <c r="F9" s="2">
        <v>11.740541104999901</v>
      </c>
      <c r="G9" s="2">
        <v>9.8216536999998993E-2</v>
      </c>
      <c r="H9" s="2">
        <v>18.2345535349999</v>
      </c>
      <c r="I9" s="2">
        <v>8.8901047000007297E-2</v>
      </c>
    </row>
    <row r="10" spans="1:9" x14ac:dyDescent="0.2">
      <c r="A10">
        <v>8000</v>
      </c>
      <c r="B10">
        <v>30</v>
      </c>
      <c r="C10">
        <v>5</v>
      </c>
      <c r="D10" s="2">
        <v>12.793099905</v>
      </c>
      <c r="E10" s="2">
        <v>0.105321885000002</v>
      </c>
      <c r="F10" s="2">
        <v>15.1753125329999</v>
      </c>
      <c r="G10" s="2">
        <v>7.2027884999997099E-2</v>
      </c>
      <c r="H10" s="2">
        <v>23.7102485149999</v>
      </c>
      <c r="I10" s="2">
        <v>9.8235316000000197E-2</v>
      </c>
    </row>
    <row r="11" spans="1:9" x14ac:dyDescent="0.2">
      <c r="A11">
        <v>16000</v>
      </c>
      <c r="B11">
        <v>10</v>
      </c>
      <c r="C11">
        <v>5</v>
      </c>
      <c r="D11" s="2">
        <v>7.0387955790000003</v>
      </c>
      <c r="E11" s="2">
        <v>9.7691435000001506E-2</v>
      </c>
      <c r="F11" s="2">
        <v>9.7152473300000004</v>
      </c>
      <c r="G11" s="2">
        <v>0.10347123200000299</v>
      </c>
      <c r="H11" s="2">
        <v>25.151644315999999</v>
      </c>
      <c r="I11" s="2">
        <v>0.431100551</v>
      </c>
    </row>
    <row r="12" spans="1:9" x14ac:dyDescent="0.2">
      <c r="A12">
        <v>16000</v>
      </c>
      <c r="B12">
        <v>20</v>
      </c>
      <c r="C12">
        <v>5</v>
      </c>
      <c r="D12" s="2">
        <v>21.658888183999998</v>
      </c>
      <c r="E12" s="2">
        <v>0.109899661</v>
      </c>
      <c r="F12" s="2">
        <v>22.920682683999999</v>
      </c>
      <c r="G12" s="2">
        <v>0.187293181000001</v>
      </c>
      <c r="H12" s="2">
        <v>34.754027811999897</v>
      </c>
      <c r="I12" s="2">
        <v>0.149365174999985</v>
      </c>
    </row>
    <row r="13" spans="1:9" x14ac:dyDescent="0.2">
      <c r="A13">
        <v>16000</v>
      </c>
      <c r="B13">
        <v>30</v>
      </c>
      <c r="C13">
        <v>5</v>
      </c>
      <c r="D13" s="2">
        <v>41.916304765</v>
      </c>
      <c r="E13" s="2">
        <v>0.124394234999996</v>
      </c>
      <c r="F13" s="2">
        <v>42.656909944999903</v>
      </c>
      <c r="G13" s="2">
        <v>0.17321561399999999</v>
      </c>
      <c r="H13" s="2">
        <v>46.814951620000002</v>
      </c>
      <c r="I13" s="2">
        <v>0.15262796299998599</v>
      </c>
    </row>
    <row r="14" spans="1:9" x14ac:dyDescent="0.2">
      <c r="A14">
        <v>32000</v>
      </c>
      <c r="B14">
        <v>10</v>
      </c>
      <c r="C14">
        <v>5</v>
      </c>
      <c r="D14" s="2">
        <v>14.642504319</v>
      </c>
      <c r="E14" s="2">
        <v>0.16512470199999901</v>
      </c>
      <c r="F14" s="2">
        <v>19.35722402</v>
      </c>
      <c r="G14" s="2">
        <v>0.58452520299999799</v>
      </c>
      <c r="H14" s="2">
        <v>37.182260513999999</v>
      </c>
      <c r="I14" s="2">
        <v>0.402763028999999</v>
      </c>
    </row>
    <row r="15" spans="1:9" x14ac:dyDescent="0.2">
      <c r="A15">
        <v>32000</v>
      </c>
      <c r="B15">
        <v>20</v>
      </c>
      <c r="C15">
        <v>5</v>
      </c>
      <c r="D15" s="2">
        <v>27.559569486999901</v>
      </c>
      <c r="E15" s="2">
        <v>0.172136497000003</v>
      </c>
      <c r="F15" s="2">
        <v>36.029147479999899</v>
      </c>
      <c r="G15" s="2">
        <v>0.86313815399999705</v>
      </c>
      <c r="H15" s="2">
        <v>59.468460385999997</v>
      </c>
      <c r="I15" s="2">
        <v>0.33427033400002398</v>
      </c>
    </row>
    <row r="16" spans="1:9" x14ac:dyDescent="0.2">
      <c r="A16">
        <v>32000</v>
      </c>
      <c r="B16">
        <v>30</v>
      </c>
      <c r="C16">
        <v>5</v>
      </c>
      <c r="D16" s="2">
        <v>40.477085122999902</v>
      </c>
      <c r="E16" s="2">
        <v>0.17330496099999901</v>
      </c>
      <c r="F16" s="2">
        <v>52.941080012</v>
      </c>
      <c r="G16" s="2">
        <v>0.55391544500000101</v>
      </c>
      <c r="H16" s="2">
        <v>87.718006314999897</v>
      </c>
      <c r="I16" s="2">
        <v>0.30112203500001999</v>
      </c>
    </row>
  </sheetData>
  <autoFilter ref="A1:I16" xr:uid="{C07BD30E-5775-9C42-A67E-9CEE302E347C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D33E-B674-9743-A9A6-C058B0650987}">
  <dimension ref="A1:Q16"/>
  <sheetViews>
    <sheetView tabSelected="1" workbookViewId="0">
      <selection activeCell="K1" sqref="K1:K6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4" t="s">
        <v>2</v>
      </c>
      <c r="D1" s="1" t="s">
        <v>8</v>
      </c>
      <c r="E1" s="1" t="s">
        <v>5</v>
      </c>
      <c r="F1" s="1" t="s">
        <v>3</v>
      </c>
      <c r="G1" s="1" t="s">
        <v>4</v>
      </c>
      <c r="H1" s="1" t="s">
        <v>7</v>
      </c>
      <c r="I1" s="1" t="s">
        <v>6</v>
      </c>
      <c r="K1" s="1" t="s">
        <v>0</v>
      </c>
      <c r="L1" s="1" t="s">
        <v>9</v>
      </c>
      <c r="M1" s="1" t="s">
        <v>5</v>
      </c>
      <c r="N1" s="1" t="s">
        <v>10</v>
      </c>
      <c r="O1" s="1" t="s">
        <v>4</v>
      </c>
      <c r="P1" s="1" t="s">
        <v>11</v>
      </c>
      <c r="Q1" s="1" t="s">
        <v>6</v>
      </c>
    </row>
    <row r="2" spans="1:17" x14ac:dyDescent="0.2">
      <c r="A2" s="3">
        <v>2000</v>
      </c>
      <c r="B2" s="3">
        <v>10</v>
      </c>
      <c r="C2" s="5">
        <v>5</v>
      </c>
      <c r="D2" s="2">
        <v>2.42547693899999</v>
      </c>
      <c r="E2" s="2">
        <v>0.29836798400000197</v>
      </c>
      <c r="F2" s="2">
        <v>2.7065173649999998</v>
      </c>
      <c r="G2" s="2">
        <v>0.32926379300000203</v>
      </c>
      <c r="H2" s="2">
        <v>5.6706208569999896</v>
      </c>
      <c r="I2" s="2">
        <v>0.87419275500000204</v>
      </c>
      <c r="K2" s="3">
        <v>2000</v>
      </c>
      <c r="L2" s="7">
        <f t="shared" ref="L2:Q2" si="0">AVERAGE(D2:D4)</f>
        <v>3.3032383203333264</v>
      </c>
      <c r="M2" s="8">
        <f t="shared" si="0"/>
        <v>0.24141923400000032</v>
      </c>
      <c r="N2" s="7">
        <f t="shared" si="0"/>
        <v>3.9456438323333303</v>
      </c>
      <c r="O2" s="8">
        <f t="shared" si="0"/>
        <v>0.34275045966666734</v>
      </c>
      <c r="P2" s="7">
        <f t="shared" si="0"/>
        <v>7.8282231943333231</v>
      </c>
      <c r="Q2" s="8">
        <f t="shared" si="0"/>
        <v>0.9712686393333344</v>
      </c>
    </row>
    <row r="3" spans="1:17" x14ac:dyDescent="0.2">
      <c r="A3" s="3">
        <v>2000</v>
      </c>
      <c r="B3" s="3">
        <v>20</v>
      </c>
      <c r="C3" s="5">
        <v>5</v>
      </c>
      <c r="D3" s="2">
        <v>3.376536722</v>
      </c>
      <c r="E3" s="2">
        <v>0.19543507499999799</v>
      </c>
      <c r="F3" s="2">
        <v>4.0052395340000002</v>
      </c>
      <c r="G3" s="2">
        <v>0.36515818800000199</v>
      </c>
      <c r="H3" s="2">
        <v>8.6901207959999898</v>
      </c>
      <c r="I3" s="2">
        <v>0.91042716700000104</v>
      </c>
      <c r="K3" s="3">
        <v>4000</v>
      </c>
      <c r="L3" s="7">
        <f>AVERAGE(D5:D7)</f>
        <v>4.9674971259999934</v>
      </c>
      <c r="M3" s="8">
        <f t="shared" ref="M3:Q3" si="1">AVERAGE(E5:E7)</f>
        <v>5.2745266999998763E-2</v>
      </c>
      <c r="N3" s="7">
        <f t="shared" si="1"/>
        <v>7.2259017143333262</v>
      </c>
      <c r="O3" s="8">
        <f t="shared" si="1"/>
        <v>5.8556344333332733E-2</v>
      </c>
      <c r="P3" s="7">
        <f t="shared" si="1"/>
        <v>11.804901075666633</v>
      </c>
      <c r="Q3" s="8">
        <f t="shared" si="1"/>
        <v>6.2109265666665636E-2</v>
      </c>
    </row>
    <row r="4" spans="1:17" x14ac:dyDescent="0.2">
      <c r="A4" s="3">
        <v>2000</v>
      </c>
      <c r="B4" s="3">
        <v>30</v>
      </c>
      <c r="C4" s="5">
        <v>5</v>
      </c>
      <c r="D4" s="2">
        <v>4.1077012999999898</v>
      </c>
      <c r="E4" s="2">
        <v>0.23045464300000101</v>
      </c>
      <c r="F4" s="2">
        <v>5.1251745979999903</v>
      </c>
      <c r="G4" s="2">
        <v>0.333829397999998</v>
      </c>
      <c r="H4" s="2">
        <v>9.12392792999999</v>
      </c>
      <c r="I4" s="2">
        <v>1.1291859959999999</v>
      </c>
      <c r="K4" s="3">
        <v>8000</v>
      </c>
      <c r="L4" s="7">
        <f>AVERAGE(D8:D10)</f>
        <v>8.3514693516666636</v>
      </c>
      <c r="M4" s="8">
        <f t="shared" ref="M4:Q4" si="2">AVERAGE(E8:E10)</f>
        <v>7.9239980000001639E-2</v>
      </c>
      <c r="N4" s="7">
        <f t="shared" si="2"/>
        <v>10.7716182076666</v>
      </c>
      <c r="O4" s="8">
        <f t="shared" si="2"/>
        <v>8.0358048333330559E-2</v>
      </c>
      <c r="P4" s="7">
        <f t="shared" si="2"/>
        <v>17.407642105999933</v>
      </c>
      <c r="Q4" s="8">
        <f t="shared" si="2"/>
        <v>9.8156416333333829E-2</v>
      </c>
    </row>
    <row r="5" spans="1:17" x14ac:dyDescent="0.2">
      <c r="A5" s="3">
        <v>4000</v>
      </c>
      <c r="B5" s="3">
        <v>10</v>
      </c>
      <c r="C5" s="5">
        <v>5</v>
      </c>
      <c r="D5" s="2">
        <v>3.2842889769999899</v>
      </c>
      <c r="E5" s="2">
        <v>5.4299020999998497E-2</v>
      </c>
      <c r="F5" s="2">
        <v>3.71649289699999</v>
      </c>
      <c r="G5" s="2">
        <v>6.1108578000002398E-2</v>
      </c>
      <c r="H5" s="2">
        <v>8.8239389639999999</v>
      </c>
      <c r="I5" s="2">
        <v>6.1757454999998601E-2</v>
      </c>
      <c r="K5" s="3">
        <v>16000</v>
      </c>
      <c r="L5" s="7">
        <f>AVERAGE(D11:D13)</f>
        <v>23.537996175999996</v>
      </c>
      <c r="M5" s="8">
        <f t="shared" ref="M5:Q5" si="3">AVERAGE(E11:E13)</f>
        <v>0.11066177699999917</v>
      </c>
      <c r="N5" s="7">
        <f t="shared" si="3"/>
        <v>25.097613319666635</v>
      </c>
      <c r="O5" s="8">
        <f t="shared" si="3"/>
        <v>0.15466000900000132</v>
      </c>
      <c r="P5" s="7">
        <f t="shared" si="3"/>
        <v>35.573541249333296</v>
      </c>
      <c r="Q5" s="8">
        <f t="shared" si="3"/>
        <v>0.24436456299999035</v>
      </c>
    </row>
    <row r="6" spans="1:17" x14ac:dyDescent="0.2">
      <c r="A6" s="3">
        <v>4000</v>
      </c>
      <c r="B6" s="3">
        <v>20</v>
      </c>
      <c r="C6" s="5">
        <v>5</v>
      </c>
      <c r="D6" s="2">
        <v>5.1347941689999903</v>
      </c>
      <c r="E6" s="2">
        <v>5.29148080000005E-2</v>
      </c>
      <c r="F6" s="2">
        <v>5.8929337629999896</v>
      </c>
      <c r="G6" s="2">
        <v>5.8193613999996702E-2</v>
      </c>
      <c r="H6" s="2">
        <v>11.997573824</v>
      </c>
      <c r="I6" s="2">
        <v>6.2318996999998398E-2</v>
      </c>
      <c r="K6" s="3">
        <v>32000</v>
      </c>
      <c r="L6" s="7">
        <f>AVERAGE(D14:D16)</f>
        <v>27.559719642999937</v>
      </c>
      <c r="M6" s="8">
        <f t="shared" ref="M6:Q6" si="4">AVERAGE(E14:E16)</f>
        <v>0.17018872000000032</v>
      </c>
      <c r="N6" s="7">
        <f t="shared" si="4"/>
        <v>36.109150503999963</v>
      </c>
      <c r="O6" s="8">
        <f t="shared" si="4"/>
        <v>0.66719293399999868</v>
      </c>
      <c r="P6" s="7">
        <f t="shared" si="4"/>
        <v>61.456242404999962</v>
      </c>
      <c r="Q6" s="8">
        <f t="shared" si="4"/>
        <v>0.34605179933334762</v>
      </c>
    </row>
    <row r="7" spans="1:17" x14ac:dyDescent="0.2">
      <c r="A7" s="3">
        <v>4000</v>
      </c>
      <c r="B7" s="3">
        <v>30</v>
      </c>
      <c r="C7" s="5">
        <v>5</v>
      </c>
      <c r="D7" s="2">
        <v>6.4834082320000004</v>
      </c>
      <c r="E7" s="2">
        <v>5.10219719999973E-2</v>
      </c>
      <c r="F7" s="2">
        <v>12.068278483</v>
      </c>
      <c r="G7" s="2">
        <v>5.6366840999999099E-2</v>
      </c>
      <c r="H7" s="2">
        <v>14.593190438999899</v>
      </c>
      <c r="I7" s="2">
        <v>6.2251344999999902E-2</v>
      </c>
      <c r="K7" s="6"/>
    </row>
    <row r="8" spans="1:17" x14ac:dyDescent="0.2">
      <c r="A8" s="3">
        <v>8000</v>
      </c>
      <c r="B8" s="3">
        <v>10</v>
      </c>
      <c r="C8" s="5">
        <v>5</v>
      </c>
      <c r="D8" s="2">
        <v>4.5612495729999898</v>
      </c>
      <c r="E8" s="2">
        <v>6.6389647000001106E-2</v>
      </c>
      <c r="F8" s="2">
        <v>5.3990009849999998</v>
      </c>
      <c r="G8" s="2">
        <v>7.0829722999995598E-2</v>
      </c>
      <c r="H8" s="2">
        <v>10.278124267999999</v>
      </c>
      <c r="I8" s="2">
        <v>0.10733288599999399</v>
      </c>
      <c r="K8" s="6"/>
    </row>
    <row r="9" spans="1:17" x14ac:dyDescent="0.2">
      <c r="A9" s="3">
        <v>8000</v>
      </c>
      <c r="B9" s="3">
        <v>20</v>
      </c>
      <c r="C9" s="5">
        <v>5</v>
      </c>
      <c r="D9" s="2">
        <v>7.7000585770000001</v>
      </c>
      <c r="E9" s="2">
        <v>6.6008408000001795E-2</v>
      </c>
      <c r="F9" s="2">
        <v>11.740541104999901</v>
      </c>
      <c r="G9" s="2">
        <v>9.8216536999998993E-2</v>
      </c>
      <c r="H9" s="2">
        <v>18.2345535349999</v>
      </c>
      <c r="I9" s="2">
        <v>8.8901047000007297E-2</v>
      </c>
      <c r="K9" s="6"/>
    </row>
    <row r="10" spans="1:17" x14ac:dyDescent="0.2">
      <c r="A10" s="3">
        <v>8000</v>
      </c>
      <c r="B10" s="3">
        <v>30</v>
      </c>
      <c r="C10" s="5">
        <v>5</v>
      </c>
      <c r="D10" s="2">
        <v>12.793099905</v>
      </c>
      <c r="E10" s="2">
        <v>0.105321885000002</v>
      </c>
      <c r="F10" s="2">
        <v>15.1753125329999</v>
      </c>
      <c r="G10" s="2">
        <v>7.2027884999997099E-2</v>
      </c>
      <c r="H10" s="2">
        <v>23.7102485149999</v>
      </c>
      <c r="I10" s="2">
        <v>9.8235316000000197E-2</v>
      </c>
      <c r="K10" s="6"/>
    </row>
    <row r="11" spans="1:17" x14ac:dyDescent="0.2">
      <c r="A11" s="3">
        <v>16000</v>
      </c>
      <c r="B11" s="3">
        <v>10</v>
      </c>
      <c r="C11" s="5">
        <v>5</v>
      </c>
      <c r="D11" s="2">
        <v>7.0387955790000003</v>
      </c>
      <c r="E11" s="2">
        <v>9.7691435000001506E-2</v>
      </c>
      <c r="F11" s="2">
        <v>9.7152473300000004</v>
      </c>
      <c r="G11" s="2">
        <v>0.10347123200000299</v>
      </c>
      <c r="H11" s="2">
        <v>25.151644315999999</v>
      </c>
      <c r="I11" s="2">
        <v>0.431100551</v>
      </c>
      <c r="K11" s="6"/>
    </row>
    <row r="12" spans="1:17" x14ac:dyDescent="0.2">
      <c r="A12" s="3">
        <v>16000</v>
      </c>
      <c r="B12" s="3">
        <v>20</v>
      </c>
      <c r="C12" s="5">
        <v>5</v>
      </c>
      <c r="D12" s="2">
        <v>21.658888183999998</v>
      </c>
      <c r="E12" s="2">
        <v>0.109899661</v>
      </c>
      <c r="F12" s="2">
        <v>22.920682683999999</v>
      </c>
      <c r="G12" s="2">
        <v>0.187293181000001</v>
      </c>
      <c r="H12" s="2">
        <v>34.754027811999897</v>
      </c>
      <c r="I12" s="2">
        <v>0.149365174999985</v>
      </c>
      <c r="K12" s="6"/>
    </row>
    <row r="13" spans="1:17" x14ac:dyDescent="0.2">
      <c r="A13" s="3">
        <v>16000</v>
      </c>
      <c r="B13" s="3">
        <v>30</v>
      </c>
      <c r="C13" s="5">
        <v>5</v>
      </c>
      <c r="D13" s="2">
        <v>41.916304765</v>
      </c>
      <c r="E13" s="2">
        <v>0.124394234999996</v>
      </c>
      <c r="F13" s="2">
        <v>42.656909944999903</v>
      </c>
      <c r="G13" s="2">
        <v>0.17321561399999999</v>
      </c>
      <c r="H13" s="2">
        <v>46.814951620000002</v>
      </c>
      <c r="I13" s="2">
        <v>0.15262796299998599</v>
      </c>
      <c r="K13" s="6"/>
    </row>
    <row r="14" spans="1:17" x14ac:dyDescent="0.2">
      <c r="A14" s="3">
        <v>32000</v>
      </c>
      <c r="B14" s="3">
        <v>10</v>
      </c>
      <c r="C14" s="5">
        <v>5</v>
      </c>
      <c r="D14" s="2">
        <v>14.642504319</v>
      </c>
      <c r="E14" s="2">
        <v>0.16512470199999901</v>
      </c>
      <c r="F14" s="2">
        <v>19.35722402</v>
      </c>
      <c r="G14" s="2">
        <v>0.58452520299999799</v>
      </c>
      <c r="H14" s="2">
        <v>37.182260513999999</v>
      </c>
      <c r="I14" s="2">
        <v>0.402763028999999</v>
      </c>
      <c r="K14" s="6"/>
    </row>
    <row r="15" spans="1:17" x14ac:dyDescent="0.2">
      <c r="A15" s="3">
        <v>32000</v>
      </c>
      <c r="B15" s="3">
        <v>20</v>
      </c>
      <c r="C15" s="5">
        <v>5</v>
      </c>
      <c r="D15" s="2">
        <v>27.559569486999901</v>
      </c>
      <c r="E15" s="2">
        <v>0.172136497000003</v>
      </c>
      <c r="F15" s="2">
        <v>36.029147479999899</v>
      </c>
      <c r="G15" s="2">
        <v>0.86313815399999705</v>
      </c>
      <c r="H15" s="2">
        <v>59.468460385999997</v>
      </c>
      <c r="I15" s="2">
        <v>0.33427033400002398</v>
      </c>
    </row>
    <row r="16" spans="1:17" x14ac:dyDescent="0.2">
      <c r="A16" s="3">
        <v>32000</v>
      </c>
      <c r="B16" s="3">
        <v>30</v>
      </c>
      <c r="C16" s="5">
        <v>5</v>
      </c>
      <c r="D16" s="2">
        <v>40.477085122999902</v>
      </c>
      <c r="E16" s="2">
        <v>0.17330496099999901</v>
      </c>
      <c r="F16" s="2">
        <v>52.941080012</v>
      </c>
      <c r="G16" s="2">
        <v>0.55391544500000101</v>
      </c>
      <c r="H16" s="2">
        <v>87.718006314999897</v>
      </c>
      <c r="I16" s="2">
        <v>0.30112203500001999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Dataset Size</vt:lpstr>
      <vt:lpstr>Sheet1</vt:lpstr>
      <vt:lpstr>'Dataset Size'!ComputationalMetrics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Myerson</dc:creator>
  <cp:lastModifiedBy>Justin Myerson</cp:lastModifiedBy>
  <dcterms:created xsi:type="dcterms:W3CDTF">2021-09-04T10:35:03Z</dcterms:created>
  <dcterms:modified xsi:type="dcterms:W3CDTF">2021-09-06T13:04:07Z</dcterms:modified>
</cp:coreProperties>
</file>