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GitHub\HUST-CPU-2022\Teamwork\"/>
    </mc:Choice>
  </mc:AlternateContent>
  <xr:revisionPtr revIDLastSave="0" documentId="13_ncr:1_{85928ACE-B55C-4928-B9C1-5F191B7CA8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<sst xmlns="http://schemas.openxmlformats.org/spreadsheetml/2006/main" count="147" uniqueCount="124">
  <si>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</si>
  <si>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</si>
  <si>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</si>
  <si>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</si>
  <si>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</si>
  <si>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</si>
  <si>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</si>
  <si>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</si>
  <si>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</si>
  <si>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</si>
  <si>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</si>
  <si>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</si>
  <si>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</si>
  <si>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</si>
  <si>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</si>
  <si>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</si>
  <si>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</si>
  <si>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</si>
  <si>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</si>
  <si>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</si>
  <si>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</si>
  <si>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</si>
  <si>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</si>
  <si>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</si>
  <si>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</si>
  <si>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</si>
  <si>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</si>
  <si>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</si>
  <si>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</si>
  <si>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</si>
  <si>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</si>
  <si>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</si>
  <si>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</si>
  <si>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</si>
  <si>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</si>
  <si>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</si>
  <si>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</si>
  <si>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</si>
  <si>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</si>
  <si>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</si>
  <si>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</si>
  <si>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</si>
  <si>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</si>
  <si>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</si>
  <si>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</si>
  <si>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</si>
  <si>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</si>
  <si>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</si>
  <si>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</si>
  <si>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</si>
  <si>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</si>
  <si>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</si>
  <si>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</si>
  <si>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</si>
  <si>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</si>
  <si>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</si>
  <si>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</si>
  <si>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</si>
  <si>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</si>
  <si>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</si>
  <si>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</si>
  <si>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</si>
  <si>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</si>
  <si>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</si>
  <si>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</si>
  <si>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</si>
  <si>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</si>
  <si>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</si>
  <si>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</si>
  <si>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</si>
  <si>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</si>
  <si>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</si>
  <si>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</si>
  <si>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</si>
  <si>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</si>
  <si>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</si>
  <si>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</si>
  <si>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</si>
  <si>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</si>
  <si>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</si>
  <si>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</si>
  <si>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</si>
  <si>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</si>
  <si>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</si>
  <si>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</si>
  <si>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</si>
  <si>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</si>
  <si>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</si>
  <si>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</si>
  <si>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</si>
  <si>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</si>
  <si>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</si>
  <si>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</si>
  <si>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</si>
  <si>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</si>
  <si>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</si>
  <si>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</si>
  <si>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</si>
  <si>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</si>
  <si>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</si>
  <si>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</si>
  <si>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</si>
  <si>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</si>
  <si>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</si>
  <si>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</si>
  <si>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</si>
  <si>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</si>
  <si>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</si>
  <si>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</si>
  <si>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</si>
  <si>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</si>
  <si>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</si>
  <si>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</si>
  <si>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</si>
  <si>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</si>
  <si>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</si>
  <si>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</si>
  <si>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</si>
  <si>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XOR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</si>
  <si>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</si>
  <si>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</si>
  <si>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</si>
  <si>
    <t>r1_used</t>
    <phoneticPr fontId="26" type="noConversion"/>
  </si>
  <si>
    <t>r2_used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</si>
</sst>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0" fillId="6" borderId="0" xfId="0" applyFill="1"/>
    <xf numFmtId="0" fontId="11" fillId="11" borderId="10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0" fillId="11" borderId="0" xfId="0" applyFill="1"/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5" zoomScaleNormal="85" workbookViewId="0">
      <selection activeCell="AE14" sqref="AE14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114</v>
      </c>
      <c r="AF1" s="25" t="s">
        <v>119</v>
      </c>
      <c r="AG1" s="25" t="s">
        <v>118</v>
      </c>
      <c r="AH1" s="25" t="s">
        <v>120</v>
      </c>
      <c r="AI1" s="25" t="s">
        <v>121</v>
      </c>
      <c r="AJ1" s="25" t="s">
        <v>122</v>
      </c>
      <c r="AK1" s="25" t="s">
        <v>123</v>
      </c>
      <c r="AL1" s="25" t="s">
        <v>112</v>
      </c>
      <c r="AM1" s="25" t="s">
        <v>113</v>
      </c>
      <c r="AN1" s="17" t="s">
        <v>13</v>
      </c>
    </row>
    <row r="2" spans="1:40" s="74" customFormat="1" x14ac:dyDescent="0.4">
      <c r="A2" s="31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>
        <v>1</v>
      </c>
      <c r="AK2" s="36">
        <v>1</v>
      </c>
      <c r="AL2" s="36"/>
      <c r="AM2" s="36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>
        <v>1</v>
      </c>
      <c r="AK3" s="58">
        <v>1</v>
      </c>
      <c r="AL3" s="58"/>
      <c r="AM3" s="58"/>
    </row>
    <row r="4" spans="1:40" s="74" customFormat="1" x14ac:dyDescent="0.4">
      <c r="A4" s="31">
        <v>3</v>
      </c>
      <c r="B4" s="31" t="s">
        <v>77</v>
      </c>
      <c r="C4" s="37">
        <v>0</v>
      </c>
      <c r="D4" s="37">
        <v>7</v>
      </c>
      <c r="E4" s="29" t="s">
        <v>115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>
        <v>1</v>
      </c>
      <c r="AK4" s="36">
        <v>1</v>
      </c>
      <c r="AL4" s="36"/>
      <c r="AM4" s="36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115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>
        <v>1</v>
      </c>
      <c r="AK5" s="58">
        <v>1</v>
      </c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115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>
        <v>1</v>
      </c>
      <c r="AK6" s="36">
        <v>1</v>
      </c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115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>
        <v>1</v>
      </c>
      <c r="AK7" s="58">
        <v>1</v>
      </c>
      <c r="AL7" s="58"/>
      <c r="AM7" s="58"/>
    </row>
    <row r="8" spans="1:40" s="74" customFormat="1" x14ac:dyDescent="0.4">
      <c r="A8" s="31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>
        <v>1</v>
      </c>
      <c r="AK8" s="36"/>
      <c r="AL8" s="36"/>
      <c r="AM8" s="36"/>
    </row>
    <row r="9" spans="1:40" s="84" customFormat="1" x14ac:dyDescent="0.4">
      <c r="A9" s="75">
        <v>8</v>
      </c>
      <c r="B9" s="75" t="s">
        <v>80</v>
      </c>
      <c r="C9" s="76"/>
      <c r="D9" s="77">
        <v>7</v>
      </c>
      <c r="E9" s="78">
        <v>4</v>
      </c>
      <c r="F9" s="77" t="str">
        <f t="shared" si="12"/>
        <v/>
      </c>
      <c r="G9" s="77" t="str">
        <f t="shared" si="13"/>
        <v/>
      </c>
      <c r="H9" s="77">
        <f t="shared" si="0"/>
        <v>1</v>
      </c>
      <c r="I9" s="77">
        <f t="shared" si="1"/>
        <v>1</v>
      </c>
      <c r="J9" s="78">
        <f t="shared" si="2"/>
        <v>1</v>
      </c>
      <c r="K9" s="79">
        <f t="shared" si="3"/>
        <v>0</v>
      </c>
      <c r="L9" s="79">
        <f t="shared" si="4"/>
        <v>0</v>
      </c>
      <c r="M9" s="79">
        <f t="shared" si="5"/>
        <v>1</v>
      </c>
      <c r="N9" s="79">
        <f t="shared" si="6"/>
        <v>0</v>
      </c>
      <c r="O9" s="80">
        <f t="shared" si="7"/>
        <v>0</v>
      </c>
      <c r="P9" s="81">
        <v>7</v>
      </c>
      <c r="Q9" s="82">
        <f t="shared" si="8"/>
        <v>0</v>
      </c>
      <c r="R9" s="82">
        <f t="shared" si="9"/>
        <v>1</v>
      </c>
      <c r="S9" s="82">
        <f t="shared" si="10"/>
        <v>1</v>
      </c>
      <c r="T9" s="82">
        <f t="shared" si="11"/>
        <v>1</v>
      </c>
      <c r="U9" s="75"/>
      <c r="V9" s="75"/>
      <c r="W9" s="75">
        <v>1</v>
      </c>
      <c r="X9" s="75">
        <v>1</v>
      </c>
      <c r="Y9" s="75"/>
      <c r="Z9" s="75"/>
      <c r="AA9" s="75"/>
      <c r="AB9" s="75"/>
      <c r="AC9" s="75"/>
      <c r="AD9" s="75"/>
      <c r="AE9" s="75"/>
      <c r="AF9" s="75"/>
      <c r="AG9" s="83"/>
      <c r="AH9" s="83"/>
      <c r="AI9" s="83"/>
      <c r="AJ9" s="83">
        <v>1</v>
      </c>
      <c r="AK9" s="83"/>
      <c r="AL9" s="83"/>
      <c r="AM9" s="83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>
        <v>1</v>
      </c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>
        <v>1</v>
      </c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>
        <v>1</v>
      </c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>
        <v>1</v>
      </c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>
        <v>1</v>
      </c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>
        <v>1</v>
      </c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>
        <v>1</v>
      </c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>
        <v>1</v>
      </c>
      <c r="AK17" s="58">
        <v>1</v>
      </c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116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>
        <v>1</v>
      </c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>
        <v>1</v>
      </c>
      <c r="AK19" s="58">
        <v>1</v>
      </c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>
        <v>1</v>
      </c>
      <c r="AK20" s="36">
        <v>1</v>
      </c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>
        <v>1</v>
      </c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4">
      <c r="A24" s="35">
        <v>23</v>
      </c>
      <c r="B24" s="69" t="s">
        <v>113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4">
      <c r="A25" s="57">
        <v>24</v>
      </c>
      <c r="B25" s="57" t="s">
        <v>114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115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>
        <v>1</v>
      </c>
      <c r="AK26" s="36">
        <v>1</v>
      </c>
      <c r="AL26" s="36"/>
      <c r="AM26" s="36"/>
    </row>
    <row r="27" spans="1:39" x14ac:dyDescent="0.4">
      <c r="A27" s="57">
        <v>26</v>
      </c>
      <c r="B27" s="57" t="s">
        <v>118</v>
      </c>
      <c r="C27" s="44">
        <v>0</v>
      </c>
      <c r="D27" s="59">
        <v>4</v>
      </c>
      <c r="E27" s="61" t="s">
        <v>115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>
        <v>1</v>
      </c>
      <c r="AK27" s="58"/>
      <c r="AL27" s="58"/>
      <c r="AM27" s="58"/>
    </row>
    <row r="28" spans="1:39" x14ac:dyDescent="0.4">
      <c r="A28" s="35">
        <v>27</v>
      </c>
      <c r="B28" s="31" t="s">
        <v>120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>
        <v>1</v>
      </c>
      <c r="AK28" s="36">
        <v>1</v>
      </c>
      <c r="AL28" s="36"/>
      <c r="AM28" s="36"/>
    </row>
    <row r="29" spans="1:39" x14ac:dyDescent="0.4">
      <c r="A29" s="57">
        <v>28</v>
      </c>
      <c r="B29" s="57" t="s">
        <v>121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>
        <v>1</v>
      </c>
      <c r="AK29" s="58">
        <v>1</v>
      </c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r1_used</v>
      </c>
      <c r="AJ1" s="25" t="str">
        <f>真值表!AK1</f>
        <v>r2_used</v>
      </c>
      <c r="AK1" s="25" t="str">
        <f>真值表!AL1</f>
        <v>CSRRSI</v>
      </c>
      <c r="AL1" s="25" t="str">
        <f>真值表!AM1</f>
        <v>CSRRCI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>~F30&amp;~F25&amp;~F14&amp;~F13&amp;~F12&amp;~OP6&amp; OP5&amp; OP4&amp;~OP3&amp;~OP2+</v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 xml:space="preserve"> F30&amp;~F25&amp;~F14&amp;~F13&amp;~F12&amp;~OP6&amp; OP5&amp; OP4&amp;~OP3&amp;~OP2+</v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>~F30&amp;~F25&amp; F14&amp; F13&amp; F12&amp;~OP6&amp; OP5&amp; OP4&amp;~OP3&amp;~OP2+</v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>~F30&amp;~F25&amp; F14&amp; F13&amp;~F12&amp;~OP6&amp; OP5&amp; OP4&amp;~OP3&amp;~OP2+</v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>~F30&amp;~F25&amp;~F14&amp; F13&amp;~F12&amp;~OP6&amp; OP5&amp; OP4&amp;~OP3&amp;~OP2+</v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>~F30&amp;~F25&amp;~F14&amp; F13&amp; F12&amp;~OP6&amp; OP5&amp; OP4&amp;~OP3&amp;~OP2+</v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>~F14&amp;~F13&amp;~F12&amp;~OP6&amp;~OP5&amp; OP4&amp;~OP3&amp;~OP2+</v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 xml:space="preserve"> F14&amp; F13&amp; F12&amp;~OP6&amp;~OP5&amp; OP4&amp;~OP3&amp;~OP2+</v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 xml:space="preserve"> F14&amp; F13&amp;~F12&amp;~OP6&amp;~OP5&amp; OP4&amp;~OP3&amp;~OP2+</v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 xml:space="preserve"> F14&amp;~F13&amp;~F12&amp;~OP6&amp;~OP5&amp; OP4&amp;~OP3&amp;~OP2+</v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>~F14&amp; F13&amp;~F12&amp;~OP6&amp;~OP5&amp; OP4&amp;~OP3&amp;~OP2+</v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>~F30&amp;~F25&amp;~F14&amp;~F13&amp; F12&amp;~OP6&amp;~OP5&amp; OP4&amp;~OP3&amp;~OP2+</v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>~F30&amp;~F25&amp; F14&amp;~F13&amp; F12&amp;~OP6&amp;~OP5&amp; OP4&amp;~OP3&amp;~OP2+</v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 xml:space="preserve"> F30&amp;~F25&amp; F14&amp;~F13&amp; F12&amp;~OP6&amp;~OP5&amp; OP4&amp;~OP3&amp;~OP2+</v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>~F14&amp; F13&amp;~F12&amp;~OP6&amp;~OP5&amp;~OP4&amp;~OP3&amp;~OP2+</v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>~F14&amp; F13&amp;~F12&amp;~OP6&amp; OP5&amp;~OP4&amp;~OP3&amp;~OP2+</v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>~F14&amp;~F13&amp;~F12&amp; OP6&amp; OP5&amp;~OP4&amp;~OP3&amp;~OP2+</v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>~F14&amp;~F13&amp; F12&amp; OP6&amp; OP5&amp;~OP4&amp;~OP3&amp;~OP2+</v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>~F14&amp;~F13&amp;~F12&amp; OP6&amp; OP5&amp;~OP4&amp;~OP3&amp; OP2+</v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>~F30&amp;~F25&amp;~F14&amp;~F13&amp; F12&amp;~OP6&amp; OP5&amp; OP4&amp;~OP3&amp;~OP2+</v>
      </c>
      <c r="AJ26" s="24" t="str">
        <f>IF(真值表!AK26=1,$O26&amp;"+","")</f>
        <v>~F30&amp;~F25&amp;~F14&amp;~F13&amp; F12&amp;~OP6&amp; OP5&amp; OP4&amp;~OP3&amp;~OP2+</v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>~F30&amp;~F25&amp; F14&amp;~F13&amp;~F12&amp;~OP6&amp; OP5&amp; OP4&amp;~OP3&amp;~OP2+</v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>~F14&amp;~F13&amp;~F12&amp;~OP6&amp; OP5&amp;~OP4&amp;~OP3&amp;~OP2+</v>
      </c>
      <c r="AJ28" s="24" t="str">
        <f>IF(真值表!AK28=1,$O28&amp;"+","")</f>
        <v>~F14&amp;~F13&amp;~F12&amp;~OP6&amp; OP5&amp;~OP4&amp;~OP3&amp;~OP2+</v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 xml:space="preserve"> F14&amp;~F13&amp; F12&amp; OP6&amp; OP5&amp;~OP4&amp;~OP3&amp;~OP2+</v>
      </c>
      <c r="AJ29" s="49" t="str">
        <f>IF(真值表!AK29=1,$O29&amp;"+","")</f>
        <v xml:space="preserve"> F14&amp;~F13&amp; 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AJ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</v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AJ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OP5&amp;~OP4&amp;~OP3&amp;~OP2+</v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5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4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20.100000000000001" customHeight="1" thickTop="1" thickBot="1" x14ac:dyDescent="0.4">
      <c r="A12" s="4">
        <v>11</v>
      </c>
      <c r="B12" s="5" t="s">
        <v>98</v>
      </c>
      <c r="C12" s="5" t="s">
        <v>99</v>
      </c>
      <c r="D12" s="5" t="s">
        <v>100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Junyi Zhang</cp:lastModifiedBy>
  <dcterms:created xsi:type="dcterms:W3CDTF">2015-06-05T18:19:00Z</dcterms:created>
  <dcterms:modified xsi:type="dcterms:W3CDTF">2022-10-22T04:30:17Z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