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3B225E83-9964-4782-B8C8-920C2E51775B}" xr6:coauthVersionLast="47" xr6:coauthVersionMax="47" xr10:uidLastSave="{00000000-0000-0000-0000-000000000000}"/>
  <bookViews>
    <workbookView xWindow="780" yWindow="672" windowWidth="10812" windowHeight="8964" xr2:uid="{00000000-000D-0000-FFFF-FFFF00000000}"/>
  </bookViews>
  <sheets>
    <sheet name="thiphan" sheetId="1" r:id="rId1"/>
    <sheet name="flights" sheetId="2" r:id="rId2"/>
    <sheet name="vjc" sheetId="4" r:id="rId3"/>
    <sheet name="hvn" sheetId="3" r:id="rId4"/>
    <sheet name="capital_hvn" sheetId="5" r:id="rId5"/>
    <sheet name="capital_vjc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3" i="1"/>
  <c r="D2" i="1"/>
</calcChain>
</file>

<file path=xl/sharedStrings.xml><?xml version="1.0" encoding="utf-8"?>
<sst xmlns="http://schemas.openxmlformats.org/spreadsheetml/2006/main" count="67" uniqueCount="49">
  <si>
    <t>HVN</t>
  </si>
  <si>
    <t>VJC</t>
  </si>
  <si>
    <t>Khac</t>
  </si>
  <si>
    <t>Year</t>
  </si>
  <si>
    <t>Năm</t>
  </si>
  <si>
    <t>Vận chuyển</t>
  </si>
  <si>
    <t>49076,8</t>
  </si>
  <si>
    <t>55079,6</t>
  </si>
  <si>
    <t>32336,7</t>
  </si>
  <si>
    <t>15162,1</t>
  </si>
  <si>
    <t>Trong nước</t>
  </si>
  <si>
    <t>31875,6</t>
  </si>
  <si>
    <t>33399,9</t>
  </si>
  <si>
    <t>36352,5</t>
  </si>
  <si>
    <t>29507,2</t>
  </si>
  <si>
    <t>14968,5</t>
  </si>
  <si>
    <t>Quốc tế</t>
  </si>
  <si>
    <t>12680,4</t>
  </si>
  <si>
    <t>15676,9</t>
  </si>
  <si>
    <t>18727,1</t>
  </si>
  <si>
    <t>2829,5</t>
  </si>
  <si>
    <t>193,6</t>
  </si>
  <si>
    <t>Luân chuyển</t>
  </si>
  <si>
    <t>54314,4</t>
  </si>
  <si>
    <t>77402,8</t>
  </si>
  <si>
    <t>34124,9</t>
  </si>
  <si>
    <t>13932,6</t>
  </si>
  <si>
    <t>17131,9</t>
  </si>
  <si>
    <t>34189,2</t>
  </si>
  <si>
    <t>36379,3</t>
  </si>
  <si>
    <t>25781,4</t>
  </si>
  <si>
    <t>13203,3</t>
  </si>
  <si>
    <t>33666,8</t>
  </si>
  <si>
    <t>41023,5</t>
  </si>
  <si>
    <t>8343,5</t>
  </si>
  <si>
    <t>729,3</t>
  </si>
  <si>
    <t>Flights</t>
  </si>
  <si>
    <t>Passengers</t>
  </si>
  <si>
    <t>HSSD</t>
  </si>
  <si>
    <t>Factors</t>
  </si>
  <si>
    <t>Vay và thuê tài chính ngắn hạn</t>
  </si>
  <si>
    <t>Vay và thuê tài chính dài hạn</t>
  </si>
  <si>
    <t>Phải trả người bán</t>
  </si>
  <si>
    <t>Người mua trả trước</t>
  </si>
  <si>
    <t>Vay nợ khác</t>
  </si>
  <si>
    <t>VCSH khác</t>
  </si>
  <si>
    <t>LNST chưa phân phối</t>
  </si>
  <si>
    <t>Thặng dư vốn cổ phần</t>
  </si>
  <si>
    <t>VCSH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</si>
</sst>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073763"/>
        <bgColor rgb="FF073763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3" xfId="0" applyBorder="1"/>
    <xf numFmtId="0" fontId="0" fillId="0" borderId="4" xfId="0" applyBorder="1"/>
    <xf numFmtId="0" fontId="2" fillId="2" borderId="5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3" fillId="0" borderId="2" xfId="0" applyFont="1" applyBorder="1" applyAlignment="1">
      <alignment wrapText="1"/>
    </xf>
    <xf numFmtId="10" fontId="1" fillId="0" borderId="1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6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4" sqref="B4"/>
    </sheetView>
  </sheetViews>
  <sheetFormatPr defaultRowHeight="14.4" x14ac:dyDescent="0.3"/>
  <cols>
    <col min="1" max="1" width="23.77734375" customWidth="1"/>
    <col min="2" max="2" width="12" customWidth="1"/>
    <col min="3" max="3" width="10.109375" customWidth="1"/>
  </cols>
  <sheetData>
    <row r="1" spans="1:6" ht="31.2" customHeight="1" x14ac:dyDescent="0.3">
      <c r="A1" s="8" t="s">
        <v>3</v>
      </c>
      <c r="B1" s="8" t="s">
        <v>0</v>
      </c>
      <c r="C1" s="8" t="s">
        <v>1</v>
      </c>
      <c r="D1" s="7" t="s">
        <v>2</v>
      </c>
    </row>
    <row r="2" spans="1:6" ht="31.2" customHeight="1" x14ac:dyDescent="0.3">
      <c r="A2" s="6">
        <v>2017</v>
      </c>
      <c r="B2" s="22">
        <v>42.9</v>
      </c>
      <c r="C2" s="22">
        <v>41.9</v>
      </c>
      <c r="D2" s="22">
        <f>100-B2-C2</f>
        <v>15.200000000000003</v>
      </c>
    </row>
    <row r="3" spans="1:6" ht="31.2" customHeight="1" x14ac:dyDescent="0.3">
      <c r="A3" s="6">
        <v>2018</v>
      </c>
      <c r="B3" s="22">
        <v>33.9</v>
      </c>
      <c r="C3" s="22">
        <v>46.6</v>
      </c>
      <c r="D3" s="22">
        <f>100-B3-C3</f>
        <v>19.499999999999993</v>
      </c>
    </row>
    <row r="4" spans="1:6" ht="31.2" customHeight="1" x14ac:dyDescent="0.3">
      <c r="A4" s="6">
        <v>2019</v>
      </c>
      <c r="B4" s="22">
        <v>41</v>
      </c>
      <c r="C4" s="22">
        <v>43</v>
      </c>
      <c r="D4" s="22">
        <f t="shared" ref="D4:D6" si="0">100-B4-C4</f>
        <v>16</v>
      </c>
    </row>
    <row r="5" spans="1:6" ht="31.2" customHeight="1" x14ac:dyDescent="0.3">
      <c r="A5" s="6">
        <v>2020</v>
      </c>
      <c r="B5" s="22">
        <v>44</v>
      </c>
      <c r="C5" s="22">
        <v>36</v>
      </c>
      <c r="D5" s="22">
        <f t="shared" si="0"/>
        <v>20</v>
      </c>
    </row>
    <row r="6" spans="1:6" ht="31.2" customHeight="1" x14ac:dyDescent="0.3">
      <c r="A6" s="6">
        <v>2021</v>
      </c>
      <c r="B6" s="22">
        <v>47</v>
      </c>
      <c r="C6" s="22">
        <v>32.200000000000003</v>
      </c>
      <c r="D6" s="22">
        <f t="shared" si="0"/>
        <v>20.799999999999997</v>
      </c>
    </row>
    <row r="7" spans="1:6" ht="31.2" customHeight="1" x14ac:dyDescent="0.3">
      <c r="C7" s="3"/>
    </row>
    <row r="8" spans="1:6" x14ac:dyDescent="0.3">
      <c r="F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D403-12A1-427C-87F5-B7A4732C84BE}">
  <dimension ref="A1:G7"/>
  <sheetViews>
    <sheetView workbookViewId="0">
      <selection activeCell="A2" sqref="A2"/>
    </sheetView>
  </sheetViews>
  <sheetFormatPr defaultRowHeight="14.4" x14ac:dyDescent="0.3"/>
  <cols>
    <col min="1" max="1" width="21.33203125" customWidth="1"/>
    <col min="2" max="7" width="10.109375" customWidth="1"/>
  </cols>
  <sheetData>
    <row r="1" spans="1:7" ht="15" thickBot="1" x14ac:dyDescent="0.35">
      <c r="A1" s="10" t="s">
        <v>4</v>
      </c>
      <c r="B1" s="11">
        <v>2017</v>
      </c>
      <c r="C1" s="11">
        <v>2018</v>
      </c>
      <c r="D1" s="11">
        <v>2019</v>
      </c>
      <c r="E1" s="11">
        <v>2020</v>
      </c>
      <c r="F1" s="11">
        <v>2021</v>
      </c>
      <c r="G1" s="9"/>
    </row>
    <row r="2" spans="1:7" ht="15" thickBot="1" x14ac:dyDescent="0.35">
      <c r="A2" s="14" t="s">
        <v>5</v>
      </c>
      <c r="B2" s="1">
        <v>44556</v>
      </c>
      <c r="C2" s="1" t="s">
        <v>6</v>
      </c>
      <c r="D2" s="1" t="s">
        <v>7</v>
      </c>
      <c r="E2" s="1" t="s">
        <v>8</v>
      </c>
      <c r="F2" s="1" t="s">
        <v>9</v>
      </c>
      <c r="G2" s="9"/>
    </row>
    <row r="3" spans="1:7" ht="15" thickBot="1" x14ac:dyDescent="0.35">
      <c r="A3" s="15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9"/>
    </row>
    <row r="4" spans="1:7" ht="15" thickBot="1" x14ac:dyDescent="0.35">
      <c r="A4" s="15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9"/>
    </row>
    <row r="5" spans="1:7" ht="15" thickBot="1" x14ac:dyDescent="0.35">
      <c r="A5" s="14" t="s">
        <v>22</v>
      </c>
      <c r="B5" s="1" t="s">
        <v>23</v>
      </c>
      <c r="C5" s="1">
        <v>67856</v>
      </c>
      <c r="D5" s="1" t="s">
        <v>24</v>
      </c>
      <c r="E5" s="1" t="s">
        <v>25</v>
      </c>
      <c r="F5" s="1" t="s">
        <v>26</v>
      </c>
      <c r="G5" s="9"/>
    </row>
    <row r="6" spans="1:7" ht="15" thickBot="1" x14ac:dyDescent="0.35">
      <c r="A6" s="15" t="s">
        <v>10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9"/>
    </row>
    <row r="7" spans="1:7" ht="15" thickBot="1" x14ac:dyDescent="0.35">
      <c r="A7" s="15" t="s">
        <v>16</v>
      </c>
      <c r="B7" s="1" t="s">
        <v>27</v>
      </c>
      <c r="C7" s="1" t="s">
        <v>32</v>
      </c>
      <c r="D7" s="1" t="s">
        <v>33</v>
      </c>
      <c r="E7" s="1" t="s">
        <v>34</v>
      </c>
      <c r="F7" s="1" t="s">
        <v>35</v>
      </c>
      <c r="G7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0698-BD9A-4702-AD7C-F8E1B5548579}">
  <dimension ref="A1:F4"/>
  <sheetViews>
    <sheetView workbookViewId="0">
      <selection activeCell="I16" sqref="I16"/>
    </sheetView>
  </sheetViews>
  <sheetFormatPr defaultRowHeight="14.4" x14ac:dyDescent="0.3"/>
  <cols>
    <col min="1" max="1" width="19.77734375" customWidth="1"/>
  </cols>
  <sheetData>
    <row r="1" spans="1:6" ht="15" thickBot="1" x14ac:dyDescent="0.35">
      <c r="A1" s="10" t="s">
        <v>39</v>
      </c>
      <c r="B1" s="11">
        <v>2017</v>
      </c>
      <c r="C1" s="11">
        <v>2018</v>
      </c>
      <c r="D1" s="11">
        <v>2019</v>
      </c>
      <c r="E1" s="11">
        <v>2020</v>
      </c>
      <c r="F1" s="11">
        <v>2021</v>
      </c>
    </row>
    <row r="2" spans="1:6" ht="15.6" customHeight="1" thickBot="1" x14ac:dyDescent="0.35">
      <c r="A2" s="12" t="s">
        <v>36</v>
      </c>
      <c r="B2" s="1">
        <v>98.81</v>
      </c>
      <c r="C2" s="1">
        <v>118.92</v>
      </c>
      <c r="D2" s="1">
        <v>138.91999999999999</v>
      </c>
      <c r="E2" s="1">
        <v>78</v>
      </c>
      <c r="F2" s="1">
        <v>42</v>
      </c>
    </row>
    <row r="3" spans="1:6" ht="15" thickBot="1" x14ac:dyDescent="0.35">
      <c r="A3" s="12" t="s">
        <v>37</v>
      </c>
      <c r="B3" s="1">
        <v>17.100000000000001</v>
      </c>
      <c r="C3" s="1">
        <v>23.1</v>
      </c>
      <c r="D3" s="1">
        <v>24.9</v>
      </c>
      <c r="E3" s="1">
        <v>15</v>
      </c>
      <c r="F3" s="1">
        <v>5.4</v>
      </c>
    </row>
    <row r="4" spans="1:6" ht="15" thickBot="1" x14ac:dyDescent="0.35">
      <c r="A4" s="12" t="s">
        <v>38</v>
      </c>
      <c r="B4" s="13">
        <v>0.88049999999999995</v>
      </c>
      <c r="C4" s="13">
        <v>0.88060000000000005</v>
      </c>
      <c r="D4" s="13">
        <v>0.86780000000000002</v>
      </c>
      <c r="E4" s="13">
        <v>0.88400000000000001</v>
      </c>
      <c r="F4" s="13">
        <v>0.69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903-871D-434B-94DC-2196F2EE1469}">
  <dimension ref="A1:F4"/>
  <sheetViews>
    <sheetView workbookViewId="0">
      <selection activeCell="F2" sqref="F2"/>
    </sheetView>
  </sheetViews>
  <sheetFormatPr defaultRowHeight="14.4" x14ac:dyDescent="0.3"/>
  <cols>
    <col min="1" max="1" width="33.88671875" customWidth="1"/>
  </cols>
  <sheetData>
    <row r="1" spans="1:6" ht="15" thickBot="1" x14ac:dyDescent="0.35">
      <c r="A1" s="4" t="s">
        <v>39</v>
      </c>
      <c r="B1" s="4">
        <v>2017</v>
      </c>
      <c r="C1" s="4">
        <v>2018</v>
      </c>
      <c r="D1" s="4">
        <v>2019</v>
      </c>
      <c r="E1" s="4">
        <v>2020</v>
      </c>
      <c r="F1" s="4">
        <v>2021</v>
      </c>
    </row>
    <row r="2" spans="1:6" ht="24" customHeight="1" thickBot="1" x14ac:dyDescent="0.35">
      <c r="A2" s="5" t="s">
        <v>36</v>
      </c>
      <c r="B2" s="16">
        <v>177.7</v>
      </c>
      <c r="C2" s="16">
        <v>181.2</v>
      </c>
      <c r="D2" s="16">
        <v>186</v>
      </c>
      <c r="E2" s="16">
        <v>110.8</v>
      </c>
      <c r="F2" s="16">
        <v>60.4</v>
      </c>
    </row>
    <row r="3" spans="1:6" ht="24" customHeight="1" thickBot="1" x14ac:dyDescent="0.35">
      <c r="A3" s="5" t="s">
        <v>37</v>
      </c>
      <c r="B3" s="16">
        <v>27.2</v>
      </c>
      <c r="C3" s="16">
        <v>28</v>
      </c>
      <c r="D3" s="16">
        <v>29.1</v>
      </c>
      <c r="E3" s="16">
        <v>16.399999999999999</v>
      </c>
      <c r="F3" s="16">
        <v>7.1</v>
      </c>
    </row>
    <row r="4" spans="1:6" ht="24" customHeight="1" thickBot="1" x14ac:dyDescent="0.35">
      <c r="A4" s="5" t="s">
        <v>38</v>
      </c>
      <c r="B4" s="17">
        <v>0.81699999999999995</v>
      </c>
      <c r="C4" s="17">
        <v>0.81699999999999995</v>
      </c>
      <c r="D4" s="17">
        <v>0.81200000000000006</v>
      </c>
      <c r="E4" s="17">
        <v>0.78500000000000003</v>
      </c>
      <c r="F4" s="17">
        <v>0.71399999999999997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2C6E-F0C7-427B-8253-4C4637A11762}">
  <dimension ref="A1:J7"/>
  <sheetViews>
    <sheetView workbookViewId="0">
      <selection activeCell="F9" sqref="F9"/>
    </sheetView>
  </sheetViews>
  <sheetFormatPr defaultRowHeight="14.4" x14ac:dyDescent="0.3"/>
  <cols>
    <col min="2" max="10" width="13.5546875" customWidth="1"/>
  </cols>
  <sheetData>
    <row r="1" spans="1:10" ht="40.200000000000003" thickBot="1" x14ac:dyDescent="0.35">
      <c r="A1" s="21" t="s">
        <v>4</v>
      </c>
      <c r="B1" s="21" t="s">
        <v>40</v>
      </c>
      <c r="C1" s="21" t="s">
        <v>41</v>
      </c>
      <c r="D1" s="21" t="s">
        <v>42</v>
      </c>
      <c r="E1" s="21" t="s">
        <v>43</v>
      </c>
      <c r="F1" s="21" t="s">
        <v>44</v>
      </c>
      <c r="G1" s="21" t="s">
        <v>45</v>
      </c>
      <c r="H1" s="21" t="s">
        <v>46</v>
      </c>
      <c r="I1" s="21" t="s">
        <v>47</v>
      </c>
      <c r="J1" s="21" t="s">
        <v>48</v>
      </c>
    </row>
    <row r="2" spans="1:10" ht="20.399999999999999" customHeight="1" thickBot="1" x14ac:dyDescent="0.35">
      <c r="A2" s="19">
        <v>2017</v>
      </c>
      <c r="B2" s="1">
        <v>9689.51</v>
      </c>
      <c r="C2" s="1">
        <v>37432.78</v>
      </c>
      <c r="D2" s="1">
        <v>13805.27</v>
      </c>
      <c r="E2" s="1">
        <v>339.53</v>
      </c>
      <c r="F2" s="1">
        <v>9850.49</v>
      </c>
      <c r="G2" s="1">
        <v>1029.1099999999999</v>
      </c>
      <c r="H2" s="1">
        <v>2907.62</v>
      </c>
      <c r="I2" s="1">
        <v>1220.8499999999999</v>
      </c>
      <c r="J2" s="1">
        <v>12275.34</v>
      </c>
    </row>
    <row r="3" spans="1:10" ht="20.399999999999999" customHeight="1" thickBot="1" x14ac:dyDescent="0.35">
      <c r="A3" s="20">
        <v>2018</v>
      </c>
      <c r="B3" s="1">
        <v>8272.5400000000009</v>
      </c>
      <c r="C3" s="1">
        <v>30193.3</v>
      </c>
      <c r="D3" s="1">
        <v>14475.37</v>
      </c>
      <c r="E3" s="1">
        <v>277</v>
      </c>
      <c r="F3" s="1">
        <v>10499.63</v>
      </c>
      <c r="G3" s="1">
        <v>-96.6</v>
      </c>
      <c r="H3" s="1">
        <v>3365.26</v>
      </c>
      <c r="I3" s="1">
        <v>1220.8499999999999</v>
      </c>
      <c r="J3" s="1">
        <v>14182.91</v>
      </c>
    </row>
    <row r="4" spans="1:10" ht="20.399999999999999" customHeight="1" thickBot="1" x14ac:dyDescent="0.35">
      <c r="A4" s="20">
        <v>2019</v>
      </c>
      <c r="B4" s="1">
        <v>6507.88</v>
      </c>
      <c r="C4" s="1">
        <v>25426.55</v>
      </c>
      <c r="D4" s="1">
        <v>15882.991</v>
      </c>
      <c r="E4" s="1">
        <v>655.67</v>
      </c>
      <c r="F4" s="1">
        <v>9374.31</v>
      </c>
      <c r="G4" s="1">
        <v>591.30999999999995</v>
      </c>
      <c r="H4" s="1">
        <v>2612.48</v>
      </c>
      <c r="I4" s="1">
        <v>1220.8499999999999</v>
      </c>
      <c r="J4" s="1">
        <v>14182.91</v>
      </c>
    </row>
    <row r="5" spans="1:10" ht="20.399999999999999" customHeight="1" thickBot="1" x14ac:dyDescent="0.35">
      <c r="A5" s="20">
        <v>2020</v>
      </c>
      <c r="B5" s="1">
        <v>11193.77</v>
      </c>
      <c r="C5" s="1">
        <v>22856.94</v>
      </c>
      <c r="D5" s="1">
        <v>13306.74</v>
      </c>
      <c r="E5" s="1">
        <v>286.97000000000003</v>
      </c>
      <c r="F5" s="1">
        <v>8845.3799999999992</v>
      </c>
      <c r="G5" s="1">
        <v>-2.44</v>
      </c>
      <c r="H5" s="1">
        <v>-9328.98</v>
      </c>
      <c r="I5" s="1">
        <v>1220.8499999999999</v>
      </c>
      <c r="J5" s="1">
        <v>14182.91</v>
      </c>
    </row>
    <row r="6" spans="1:10" ht="20.399999999999999" customHeight="1" thickBot="1" x14ac:dyDescent="0.35">
      <c r="A6" s="20">
        <v>2021</v>
      </c>
      <c r="B6" s="1">
        <v>14375.92</v>
      </c>
      <c r="C6" s="1">
        <v>20424.830000000002</v>
      </c>
      <c r="D6" s="1">
        <v>19112.54</v>
      </c>
      <c r="E6" s="1">
        <v>323.32</v>
      </c>
      <c r="F6" s="1">
        <v>8297.9</v>
      </c>
      <c r="G6" s="1">
        <v>-878.75</v>
      </c>
      <c r="H6" s="1">
        <v>-21961.48</v>
      </c>
      <c r="I6" s="1">
        <v>1220.5</v>
      </c>
      <c r="J6" s="1">
        <v>22143.94</v>
      </c>
    </row>
    <row r="7" spans="1:10" ht="20.399999999999999" customHeight="1" thickBot="1" x14ac:dyDescent="0.35">
      <c r="A7" s="20">
        <v>2022</v>
      </c>
      <c r="B7" s="1">
        <v>13400.05</v>
      </c>
      <c r="C7" s="1">
        <v>14868.2</v>
      </c>
      <c r="D7" s="1">
        <v>29908.54</v>
      </c>
      <c r="E7" s="1">
        <v>178.36</v>
      </c>
      <c r="F7" s="1">
        <v>12422.71</v>
      </c>
      <c r="G7" s="1">
        <v>635.80999999999995</v>
      </c>
      <c r="H7" s="1">
        <v>-34199.53</v>
      </c>
      <c r="I7" s="1">
        <v>1220.5</v>
      </c>
      <c r="J7" s="1">
        <v>22143.94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47B9-E8F3-4FB4-8A65-E5AA4EB4EB3A}">
  <dimension ref="A1:J7"/>
  <sheetViews>
    <sheetView workbookViewId="0">
      <selection activeCell="D10" sqref="D10"/>
    </sheetView>
  </sheetViews>
  <sheetFormatPr defaultRowHeight="14.4" x14ac:dyDescent="0.3"/>
  <sheetData>
    <row r="1" spans="1:10" ht="66.599999999999994" thickBot="1" x14ac:dyDescent="0.35">
      <c r="A1" s="21" t="s">
        <v>4</v>
      </c>
      <c r="B1" s="21" t="s">
        <v>40</v>
      </c>
      <c r="C1" s="21" t="s">
        <v>41</v>
      </c>
      <c r="D1" s="21" t="s">
        <v>42</v>
      </c>
      <c r="E1" s="21" t="s">
        <v>43</v>
      </c>
      <c r="F1" s="21" t="s">
        <v>44</v>
      </c>
      <c r="G1" s="21" t="s">
        <v>45</v>
      </c>
      <c r="H1" s="21" t="s">
        <v>46</v>
      </c>
      <c r="I1" s="21" t="s">
        <v>47</v>
      </c>
      <c r="J1" s="21" t="s">
        <v>48</v>
      </c>
    </row>
    <row r="2" spans="1:10" ht="15" thickBot="1" x14ac:dyDescent="0.35">
      <c r="A2" s="18">
        <v>2017</v>
      </c>
      <c r="B2" s="1">
        <v>6897.23</v>
      </c>
      <c r="C2" s="1">
        <v>626.91</v>
      </c>
      <c r="D2" s="1">
        <v>560.25</v>
      </c>
      <c r="E2" s="1">
        <v>456.36</v>
      </c>
      <c r="F2" s="1">
        <v>12523.39</v>
      </c>
      <c r="G2" s="1">
        <v>25.69</v>
      </c>
      <c r="H2" s="1">
        <v>5809.06</v>
      </c>
      <c r="I2" s="1">
        <v>245.95</v>
      </c>
      <c r="J2" s="1">
        <v>4513.43</v>
      </c>
    </row>
    <row r="3" spans="1:10" ht="15" thickBot="1" x14ac:dyDescent="0.35">
      <c r="A3" s="18">
        <v>2018</v>
      </c>
      <c r="B3" s="1">
        <v>4957.78</v>
      </c>
      <c r="C3" s="1">
        <v>572.23</v>
      </c>
      <c r="D3" s="1">
        <v>923.66</v>
      </c>
      <c r="E3" s="1">
        <v>688.67</v>
      </c>
      <c r="F3" s="1">
        <v>17905.34</v>
      </c>
      <c r="G3" s="1">
        <v>120.93</v>
      </c>
      <c r="H3" s="1">
        <v>8255.51</v>
      </c>
      <c r="I3" s="1">
        <v>245.95</v>
      </c>
      <c r="J3" s="1">
        <v>5416.11</v>
      </c>
    </row>
    <row r="4" spans="1:10" ht="15" thickBot="1" x14ac:dyDescent="0.35">
      <c r="A4" s="18">
        <v>2019</v>
      </c>
      <c r="B4" s="1">
        <v>8161.09</v>
      </c>
      <c r="C4" s="1">
        <v>3661.87</v>
      </c>
      <c r="D4" s="1">
        <v>1894.93</v>
      </c>
      <c r="E4" s="1">
        <v>669.96</v>
      </c>
      <c r="F4" s="1">
        <v>19568.060000000001</v>
      </c>
      <c r="G4" s="1">
        <v>-2279.89</v>
      </c>
      <c r="H4" s="1">
        <v>11520.66</v>
      </c>
      <c r="I4" s="1">
        <v>245.95</v>
      </c>
      <c r="J4" s="1">
        <v>5416.11</v>
      </c>
    </row>
    <row r="5" spans="1:10" ht="15" thickBot="1" x14ac:dyDescent="0.35">
      <c r="A5" s="18">
        <v>2020</v>
      </c>
      <c r="B5" s="1">
        <v>10094.82</v>
      </c>
      <c r="C5" s="1">
        <v>1347.04</v>
      </c>
      <c r="D5" s="1">
        <v>3421.61</v>
      </c>
      <c r="E5" s="1">
        <v>772.9</v>
      </c>
      <c r="F5" s="1">
        <v>14582.06</v>
      </c>
      <c r="G5" s="1">
        <v>-2272.91</v>
      </c>
      <c r="H5" s="1">
        <v>11589.25</v>
      </c>
      <c r="I5" s="1">
        <v>245.95</v>
      </c>
      <c r="J5" s="1">
        <v>5416.11</v>
      </c>
    </row>
    <row r="6" spans="1:10" ht="15" thickBot="1" x14ac:dyDescent="0.35">
      <c r="A6" s="18">
        <v>2021</v>
      </c>
      <c r="B6" s="1">
        <v>7320.07</v>
      </c>
      <c r="C6" s="1">
        <v>8140.24</v>
      </c>
      <c r="D6" s="1">
        <v>3241.43</v>
      </c>
      <c r="E6" s="1">
        <v>544.9</v>
      </c>
      <c r="F6" s="1">
        <v>15552.86</v>
      </c>
      <c r="G6" s="1">
        <v>-90.82</v>
      </c>
      <c r="H6" s="1">
        <v>11281.43</v>
      </c>
      <c r="I6" s="1">
        <v>247.48</v>
      </c>
      <c r="J6" s="1">
        <v>5416.11</v>
      </c>
    </row>
    <row r="7" spans="1:10" ht="15" thickBot="1" x14ac:dyDescent="0.35">
      <c r="A7" s="18">
        <v>2022</v>
      </c>
      <c r="B7" s="1">
        <v>7173.46</v>
      </c>
      <c r="C7" s="1">
        <v>10309.75</v>
      </c>
      <c r="D7" s="1">
        <v>9801.52</v>
      </c>
      <c r="E7" s="1">
        <v>1843</v>
      </c>
      <c r="F7" s="1">
        <v>23777.52</v>
      </c>
      <c r="G7" s="1">
        <v>-531.72</v>
      </c>
      <c r="H7" s="1">
        <v>9109.58</v>
      </c>
      <c r="I7" s="1">
        <v>247.48</v>
      </c>
      <c r="J7" s="1">
        <v>5416.11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thiphan</vt:lpstr>
      <vt:lpstr>flights</vt:lpstr>
      <vt:lpstr>vjc</vt:lpstr>
      <vt:lpstr>hvn</vt:lpstr>
      <vt:lpstr>capital_hvn</vt:lpstr>
      <vt:lpstr>capital_vjc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Nhan</dc:creator>
  <cp:lastModifiedBy>ASUS</cp:lastModifiedBy>
  <dcterms:created xsi:type="dcterms:W3CDTF">2015-06-05T18:17:20Z</dcterms:created>
  <dcterms:modified xsi:type="dcterms:W3CDTF">2023-04-05T20:11:46Z</dcterms:modified>
</cp:coreProperties>
</file>