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zinai/Dropbox/Documents/Grad School/Classes and Research/Climate-Energy-Water-Nexus/WEAP-SWITCH paper 2/Figures/"/>
    </mc:Choice>
  </mc:AlternateContent>
  <xr:revisionPtr revIDLastSave="0" documentId="13_ncr:40009_{5D68646E-5FDD-154B-ACCD-597CED5F6102}" xr6:coauthVersionLast="47" xr6:coauthVersionMax="47" xr10:uidLastSave="{00000000-0000-0000-0000-000000000000}"/>
  <bookViews>
    <workbookView xWindow="14380" yWindow="8900" windowWidth="25240" windowHeight="13940" activeTab="1"/>
  </bookViews>
  <sheets>
    <sheet name="Sheet1" sheetId="2" r:id="rId1"/>
    <sheet name="Mar_27_Cooling + Hydropower an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G19" i="1"/>
  <c r="G18" i="1"/>
  <c r="E19" i="1"/>
  <c r="E18" i="1"/>
  <c r="C19" i="1"/>
  <c r="C18" i="1"/>
</calcChain>
</file>

<file path=xl/sharedStrings.xml><?xml version="1.0" encoding="utf-8"?>
<sst xmlns="http://schemas.openxmlformats.org/spreadsheetml/2006/main" count="42" uniqueCount="28">
  <si>
    <t>Scenario</t>
  </si>
  <si>
    <t>Baseline_Scenario</t>
  </si>
  <si>
    <t>PeriodCost_NPV</t>
  </si>
  <si>
    <t>PeriodCost_Real</t>
  </si>
  <si>
    <t>PeriodCost_NPV_Baseline</t>
  </si>
  <si>
    <t>PeriodCost_Real_Baseline</t>
  </si>
  <si>
    <t>Delta_PeriodCost_NPV</t>
  </si>
  <si>
    <t>Delta_PeriodCost_Real</t>
  </si>
  <si>
    <t>TotalCost_NPV_perc_change_from_baseline</t>
  </si>
  <si>
    <t>TotalCost_Real_perc_change_from_baseline</t>
  </si>
  <si>
    <t>ACCESS-1.0</t>
  </si>
  <si>
    <t>Baseline no CC</t>
  </si>
  <si>
    <t>CCSM</t>
  </si>
  <si>
    <t>CESM1-BGC</t>
  </si>
  <si>
    <t>CESM1-CAM5</t>
  </si>
  <si>
    <t>CMCC-CM</t>
  </si>
  <si>
    <t>CMCC-CMS</t>
  </si>
  <si>
    <t>CNRM-CM5</t>
  </si>
  <si>
    <t>CanESM</t>
  </si>
  <si>
    <t>GFDL-CM3</t>
  </si>
  <si>
    <t>GFDL-ESM2M</t>
  </si>
  <si>
    <t>HadGEM2-CC</t>
  </si>
  <si>
    <t>HadGEM2-ES</t>
  </si>
  <si>
    <t>MIROC5</t>
  </si>
  <si>
    <t>MPI-ESM-LR</t>
  </si>
  <si>
    <t>bcc-csm1-1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</si>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</sst>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3" fontId="0" fillId="33" borderId="0" xfId="0" applyNumberFormat="1" applyFill="1"/>
    <xf numFmtId="3" fontId="0" fillId="0" borderId="0" xfId="0" applyNumberFormat="1"/>
    <xf numFmtId="164" fontId="0" fillId="0" borderId="0" xfId="1" applyNumberFormat="1" applyFont="1"/>
    <xf numFmtId="2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2" sqref="C22:C24"/>
    </sheetView>
  </sheetViews>
  <sheetFormatPr baseColWidth="10" defaultRowHeight="16" x14ac:dyDescent="0.2"/>
  <cols>
    <col min="1" max="1" width="12.5" bestFit="1" customWidth="1"/>
    <col min="2" max="2" width="16.33203125" bestFit="1" customWidth="1"/>
    <col min="3" max="3" width="16.33203125" style="1" bestFit="1" customWidth="1"/>
    <col min="4" max="4" width="16.33203125" bestFit="1" customWidth="1"/>
    <col min="5" max="5" width="22.83203125" style="1" bestFit="1" customWidth="1"/>
    <col min="6" max="6" width="23" bestFit="1" customWidth="1"/>
    <col min="7" max="7" width="20" style="1" bestFit="1" customWidth="1"/>
    <col min="8" max="8" width="20.1640625" bestFit="1" customWidth="1"/>
    <col min="9" max="9" width="38.5" bestFit="1" customWidth="1"/>
    <col min="10" max="10" width="38.6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2">
        <v>2203271950000</v>
      </c>
      <c r="D2" s="3">
        <v>1442982300000</v>
      </c>
      <c r="E2" s="2">
        <v>2092608484000</v>
      </c>
      <c r="F2" s="3">
        <v>1370743141000</v>
      </c>
      <c r="G2" s="2">
        <v>110663466000</v>
      </c>
      <c r="H2" s="3">
        <v>72239159000</v>
      </c>
      <c r="I2" s="3">
        <v>5.2883024629847598E-2</v>
      </c>
      <c r="J2" s="3">
        <v>5.27007262259939E-2</v>
      </c>
    </row>
    <row r="3" spans="1:10" x14ac:dyDescent="0.2">
      <c r="A3" t="s">
        <v>12</v>
      </c>
      <c r="B3" t="s">
        <v>11</v>
      </c>
      <c r="C3" s="2">
        <v>2105176200000</v>
      </c>
      <c r="D3" s="3">
        <v>1378153900000</v>
      </c>
      <c r="E3" s="2">
        <v>2092608484000</v>
      </c>
      <c r="F3" s="3">
        <v>1370743141000</v>
      </c>
      <c r="G3" s="2">
        <v>12567716000</v>
      </c>
      <c r="H3" s="3">
        <v>7410759000</v>
      </c>
      <c r="I3" s="3">
        <v>6.0057655773128396E-3</v>
      </c>
      <c r="J3" s="3">
        <v>5.4063805087462401E-3</v>
      </c>
    </row>
    <row r="4" spans="1:10" x14ac:dyDescent="0.2">
      <c r="A4" t="s">
        <v>13</v>
      </c>
      <c r="B4" t="s">
        <v>11</v>
      </c>
      <c r="C4" s="2">
        <v>2178208450000</v>
      </c>
      <c r="D4" s="3">
        <v>1412179950000</v>
      </c>
      <c r="E4" s="2">
        <v>2092608484000</v>
      </c>
      <c r="F4" s="3">
        <v>1370743141000</v>
      </c>
      <c r="G4" s="2">
        <v>85599966000</v>
      </c>
      <c r="H4" s="3">
        <v>41436809000</v>
      </c>
      <c r="I4" s="3">
        <v>4.0905867798249798E-2</v>
      </c>
      <c r="J4" s="3">
        <v>3.0229448363148899E-2</v>
      </c>
    </row>
    <row r="5" spans="1:10" x14ac:dyDescent="0.2">
      <c r="A5" t="s">
        <v>14</v>
      </c>
      <c r="B5" t="s">
        <v>11</v>
      </c>
      <c r="C5" s="2">
        <v>2160061250000</v>
      </c>
      <c r="D5" s="3">
        <v>1413698800000</v>
      </c>
      <c r="E5" s="2">
        <v>2092608484000</v>
      </c>
      <c r="F5" s="3">
        <v>1370743141000</v>
      </c>
      <c r="G5" s="2">
        <v>67452766000</v>
      </c>
      <c r="H5" s="3">
        <v>42955659000</v>
      </c>
      <c r="I5" s="3">
        <v>3.2233820380516101E-2</v>
      </c>
      <c r="J5" s="3">
        <v>3.1337496949765897E-2</v>
      </c>
    </row>
    <row r="6" spans="1:10" x14ac:dyDescent="0.2">
      <c r="A6" t="s">
        <v>15</v>
      </c>
      <c r="B6" t="s">
        <v>11</v>
      </c>
      <c r="C6" s="2">
        <v>2110860500000</v>
      </c>
      <c r="D6" s="3">
        <v>1383892850000</v>
      </c>
      <c r="E6" s="2">
        <v>2092608484000</v>
      </c>
      <c r="F6" s="3">
        <v>1370743141000</v>
      </c>
      <c r="G6" s="2">
        <v>18252016000</v>
      </c>
      <c r="H6" s="3">
        <v>13149709000</v>
      </c>
      <c r="I6" s="3">
        <v>8.7221360993010293E-3</v>
      </c>
      <c r="J6" s="3">
        <v>9.5931240556176509E-3</v>
      </c>
    </row>
    <row r="7" spans="1:10" x14ac:dyDescent="0.2">
      <c r="A7" t="s">
        <v>16</v>
      </c>
      <c r="B7" t="s">
        <v>11</v>
      </c>
      <c r="C7" s="2">
        <v>2148921950000</v>
      </c>
      <c r="D7" s="3">
        <v>1405857100000</v>
      </c>
      <c r="E7" s="2">
        <v>2092608484000</v>
      </c>
      <c r="F7" s="3">
        <v>1370743141000</v>
      </c>
      <c r="G7" s="2">
        <v>56313466000</v>
      </c>
      <c r="H7" s="3">
        <v>35113959000</v>
      </c>
      <c r="I7" s="3">
        <v>2.69106554955552E-2</v>
      </c>
      <c r="J7" s="3">
        <v>2.5616731501120801E-2</v>
      </c>
    </row>
    <row r="8" spans="1:10" x14ac:dyDescent="0.2">
      <c r="A8" t="s">
        <v>17</v>
      </c>
      <c r="B8" t="s">
        <v>11</v>
      </c>
      <c r="C8" s="2">
        <v>2100902000000</v>
      </c>
      <c r="D8" s="3">
        <v>1371810000000</v>
      </c>
      <c r="E8" s="2">
        <v>2092608484000</v>
      </c>
      <c r="F8" s="3">
        <v>1370743141000</v>
      </c>
      <c r="G8" s="2">
        <v>8293516000</v>
      </c>
      <c r="H8" s="3">
        <v>1066859000</v>
      </c>
      <c r="I8" s="3">
        <v>3.9632430353847298E-3</v>
      </c>
      <c r="J8" s="3">
        <v>7.7830701324661995E-4</v>
      </c>
    </row>
    <row r="9" spans="1:10" x14ac:dyDescent="0.2">
      <c r="A9" t="s">
        <v>18</v>
      </c>
      <c r="B9" t="s">
        <v>11</v>
      </c>
      <c r="C9" s="2">
        <v>2199861400000</v>
      </c>
      <c r="D9" s="3">
        <v>1428373350000</v>
      </c>
      <c r="E9" s="2">
        <v>2092608484000</v>
      </c>
      <c r="F9" s="3">
        <v>1370743141000</v>
      </c>
      <c r="G9" s="2">
        <v>107252916000</v>
      </c>
      <c r="H9" s="3">
        <v>57630209000</v>
      </c>
      <c r="I9" s="3">
        <v>5.1253216652829003E-2</v>
      </c>
      <c r="J9" s="3">
        <v>4.2043040213906903E-2</v>
      </c>
    </row>
    <row r="10" spans="1:10" x14ac:dyDescent="0.2">
      <c r="A10" t="s">
        <v>19</v>
      </c>
      <c r="B10" t="s">
        <v>11</v>
      </c>
      <c r="C10" s="2">
        <v>2167777300000</v>
      </c>
      <c r="D10" s="3">
        <v>1409631450000</v>
      </c>
      <c r="E10" s="2">
        <v>2092608484000</v>
      </c>
      <c r="F10" s="3">
        <v>1370743141000</v>
      </c>
      <c r="G10" s="2">
        <v>75168816000</v>
      </c>
      <c r="H10" s="3">
        <v>38888309000</v>
      </c>
      <c r="I10" s="3">
        <v>3.5921108307998197E-2</v>
      </c>
      <c r="J10" s="3">
        <v>2.8370237892731499E-2</v>
      </c>
    </row>
    <row r="11" spans="1:10" x14ac:dyDescent="0.2">
      <c r="A11" t="s">
        <v>20</v>
      </c>
      <c r="B11" t="s">
        <v>11</v>
      </c>
      <c r="C11" s="2">
        <v>2242944700000</v>
      </c>
      <c r="D11" s="3">
        <v>1468789850000</v>
      </c>
      <c r="E11" s="2">
        <v>2092608484000</v>
      </c>
      <c r="F11" s="3">
        <v>1370743141000</v>
      </c>
      <c r="G11" s="2">
        <v>150336216000</v>
      </c>
      <c r="H11" s="3">
        <v>98046709000</v>
      </c>
      <c r="I11" s="3">
        <v>7.1841539948568803E-2</v>
      </c>
      <c r="J11" s="3">
        <v>7.1528141244954102E-2</v>
      </c>
    </row>
    <row r="12" spans="1:10" x14ac:dyDescent="0.2">
      <c r="A12" t="s">
        <v>21</v>
      </c>
      <c r="B12" t="s">
        <v>11</v>
      </c>
      <c r="C12" s="2">
        <v>2206458700000</v>
      </c>
      <c r="D12" s="3">
        <v>1445075850000</v>
      </c>
      <c r="E12" s="2">
        <v>2092608484000</v>
      </c>
      <c r="F12" s="3">
        <v>1370743141000</v>
      </c>
      <c r="G12" s="2">
        <v>113850216000</v>
      </c>
      <c r="H12" s="3">
        <v>74332709000</v>
      </c>
      <c r="I12" s="3">
        <v>5.4405884746475099E-2</v>
      </c>
      <c r="J12" s="3">
        <v>5.4228036439979498E-2</v>
      </c>
    </row>
    <row r="13" spans="1:10" x14ac:dyDescent="0.2">
      <c r="A13" t="s">
        <v>22</v>
      </c>
      <c r="B13" t="s">
        <v>11</v>
      </c>
      <c r="C13" s="2">
        <v>2197582600000</v>
      </c>
      <c r="D13" s="3">
        <v>1449392200000</v>
      </c>
      <c r="E13" s="2">
        <v>2092608484000</v>
      </c>
      <c r="F13" s="3">
        <v>1370743141000</v>
      </c>
      <c r="G13" s="2">
        <v>104974116000</v>
      </c>
      <c r="H13" s="3">
        <v>78649059000</v>
      </c>
      <c r="I13" s="3">
        <v>5.0164240851849701E-2</v>
      </c>
      <c r="J13" s="3">
        <v>5.7376948786059999E-2</v>
      </c>
    </row>
    <row r="14" spans="1:10" x14ac:dyDescent="0.2">
      <c r="A14" t="s">
        <v>23</v>
      </c>
      <c r="B14" t="s">
        <v>11</v>
      </c>
      <c r="C14" s="2">
        <v>2123375200000</v>
      </c>
      <c r="D14" s="3">
        <v>1387202200000</v>
      </c>
      <c r="E14" s="2">
        <v>2092608484000</v>
      </c>
      <c r="F14" s="3">
        <v>1370743141000</v>
      </c>
      <c r="G14" s="2">
        <v>30766716000</v>
      </c>
      <c r="H14" s="3">
        <v>16459059000</v>
      </c>
      <c r="I14" s="3">
        <v>1.47025667893641E-2</v>
      </c>
      <c r="J14" s="3">
        <v>1.20073984014194E-2</v>
      </c>
    </row>
    <row r="15" spans="1:10" x14ac:dyDescent="0.2">
      <c r="A15" t="s">
        <v>24</v>
      </c>
      <c r="B15" t="s">
        <v>11</v>
      </c>
      <c r="C15" s="2">
        <v>2172752000000</v>
      </c>
      <c r="D15" s="3">
        <v>1426467850000</v>
      </c>
      <c r="E15" s="2">
        <v>2092608484000</v>
      </c>
      <c r="F15" s="3">
        <v>1370743141000</v>
      </c>
      <c r="G15" s="2">
        <v>80143516000</v>
      </c>
      <c r="H15" s="3">
        <v>55724709000</v>
      </c>
      <c r="I15" s="3">
        <v>3.8298380520185298E-2</v>
      </c>
      <c r="J15" s="3">
        <v>4.0652918357371497E-2</v>
      </c>
    </row>
    <row r="16" spans="1:10" x14ac:dyDescent="0.2">
      <c r="A16" t="s">
        <v>25</v>
      </c>
      <c r="B16" t="s">
        <v>11</v>
      </c>
      <c r="C16" s="2">
        <v>2200296600000</v>
      </c>
      <c r="D16" s="3">
        <v>1425789450000</v>
      </c>
      <c r="E16" s="2">
        <v>2092608484000</v>
      </c>
      <c r="F16" s="3">
        <v>1370743141000</v>
      </c>
      <c r="G16" s="2">
        <v>107688116000</v>
      </c>
      <c r="H16" s="3">
        <v>55046309000</v>
      </c>
      <c r="I16" s="3">
        <v>5.1461186754894202E-2</v>
      </c>
      <c r="J16" s="3">
        <v>4.0158004336131099E-2</v>
      </c>
    </row>
    <row r="18" spans="1:9" x14ac:dyDescent="0.2">
      <c r="A18" t="s">
        <v>26</v>
      </c>
      <c r="C18" s="2">
        <f>MAX(C2:C16)</f>
        <v>2242944700000</v>
      </c>
      <c r="E18" s="2">
        <f>MAX(E2:E16)</f>
        <v>2092608484000</v>
      </c>
      <c r="G18" s="2">
        <f>MAX(G2:G16)</f>
        <v>150336216000</v>
      </c>
      <c r="I18" s="4">
        <f>G18/E18</f>
        <v>7.1841539948568803E-2</v>
      </c>
    </row>
    <row r="19" spans="1:9" x14ac:dyDescent="0.2">
      <c r="A19" t="s">
        <v>27</v>
      </c>
      <c r="C19" s="2">
        <f>MIN(C2:C16)</f>
        <v>2100902000000</v>
      </c>
      <c r="E19" s="2">
        <f>MIN(E2:E16)</f>
        <v>2092608484000</v>
      </c>
      <c r="G19" s="2">
        <f>MIN(G2:G16)</f>
        <v>8293516000</v>
      </c>
      <c r="I19" s="4">
        <f>G19/E19</f>
        <v>3.9632430353847307E-3</v>
      </c>
    </row>
    <row r="23" spans="1:9" x14ac:dyDescent="0.2">
      <c r="C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Mar_27_Cooling + Hydropower 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2023-09-14T23:27:49Z</dcterms:created>
  <dcterms:modified xsi:type="dcterms:W3CDTF">2023-09-15T21:19:08Z</dcterms:modified>
</cp:coreProperties>
</file>