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zinai/Dropbox/Linux_work/WEAP_data_and_scripts/"/>
    </mc:Choice>
  </mc:AlternateContent>
  <xr:revisionPtr revIDLastSave="0" documentId="13_ncr:1_{514E16CD-248F-5142-A94A-FBEF8C901328}" xr6:coauthVersionLast="47" xr6:coauthVersionMax="47" xr10:uidLastSave="{00000000-0000-0000-0000-000000000000}"/>
  <bookViews>
    <workbookView xWindow="13980" yWindow="8400" windowWidth="25640" windowHeight="14440" xr2:uid="{44E910D7-966B-0A4B-9A72-4074A6B5EBE5}"/>
  </bookViews>
  <sheets>
    <sheet name="GCM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L18" i="1"/>
  <c r="K18" i="1"/>
  <c r="J18" i="1"/>
  <c r="M4" i="1"/>
  <c r="L4" i="1"/>
  <c r="K4" i="1"/>
  <c r="J4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5" i="1"/>
  <c r="L5" i="1"/>
  <c r="K5" i="1"/>
  <c r="J5" i="1"/>
  <c r="M11" i="1"/>
  <c r="L11" i="1"/>
  <c r="K11" i="1"/>
  <c r="J11" i="1"/>
  <c r="M8" i="1"/>
  <c r="L8" i="1"/>
  <c r="K8" i="1"/>
  <c r="J8" i="1"/>
  <c r="M9" i="1"/>
  <c r="L9" i="1"/>
  <c r="K9" i="1"/>
  <c r="J9" i="1"/>
  <c r="M10" i="1"/>
  <c r="L10" i="1"/>
  <c r="K10" i="1"/>
  <c r="J10" i="1"/>
  <c r="M7" i="1"/>
  <c r="L7" i="1"/>
  <c r="K7" i="1"/>
  <c r="J7" i="1"/>
  <c r="M6" i="1"/>
  <c r="L6" i="1"/>
  <c r="K6" i="1"/>
  <c r="J6" i="1"/>
  <c r="M3" i="1"/>
  <c r="L3" i="1"/>
  <c r="K3" i="1"/>
  <c r="J3" i="1"/>
</calcChain>
</file>

<file path=xl/sharedStrings.xml><?xml version="1.0" encoding="utf-8"?>
<sst xmlns="http://schemas.openxmlformats.org/spreadsheetml/2006/main" count="93" uniqueCount="81">
  <si>
    <t>GCM</t>
  </si>
  <si>
    <t>Change in average monthly temperature relative to 1980-2010 [ºC]</t>
  </si>
  <si>
    <t>Change in total WUS monthly precipitation relative to 1980-2010 [mm]</t>
  </si>
  <si>
    <t>%change difference in decade</t>
  </si>
  <si>
    <t>2020_deg_temp_change</t>
  </si>
  <si>
    <t>2030_deg_temp_change</t>
  </si>
  <si>
    <t>2040_deg_temp_change</t>
  </si>
  <si>
    <t>2050_deg_temp_change</t>
  </si>
  <si>
    <t>2020_percent_change_precip</t>
  </si>
  <si>
    <t>2030_percent_change_precip</t>
  </si>
  <si>
    <t>2040_percent_change_precip</t>
  </si>
  <si>
    <t>2050_percent_change_precip</t>
  </si>
  <si>
    <t>ACCESS-1.0</t>
  </si>
  <si>
    <t>-2.5 mm; -5.4%</t>
  </si>
  <si>
    <t>-2.8 mm; -6.1%</t>
  </si>
  <si>
    <t>-3.1 mm; -6.7%</t>
  </si>
  <si>
    <t>CCSM</t>
  </si>
  <si>
    <t>-1.3 mm; -2.9%</t>
  </si>
  <si>
    <t>-2.2 mm; -4.7%</t>
  </si>
  <si>
    <t>0.8 mm; 1.8%</t>
  </si>
  <si>
    <t>-1.7 mm; -3.6%</t>
  </si>
  <si>
    <t>CESM-BGC</t>
  </si>
  <si>
    <t>0.2 mm; 0.4%</t>
  </si>
  <si>
    <t>3.1 mm; 6.6%</t>
  </si>
  <si>
    <t>1.3 mm; 2.7%</t>
  </si>
  <si>
    <t>5.4 mm; 11.6%</t>
  </si>
  <si>
    <t>CMCC-CMS</t>
  </si>
  <si>
    <t>0.3 mm; 0.6%</t>
  </si>
  <si>
    <t>-0.6 mm; -1.3%</t>
  </si>
  <si>
    <t>4 mm; 8.5%</t>
  </si>
  <si>
    <t>-1.9 mm; -4%</t>
  </si>
  <si>
    <t>CMCC-CM</t>
  </si>
  <si>
    <t>-1.4 mm; -3%</t>
  </si>
  <si>
    <t>0.4 mm; 0.8%</t>
  </si>
  <si>
    <t>3.8 mm; 8.1%</t>
  </si>
  <si>
    <t>-3.6 mm; -7.7%</t>
  </si>
  <si>
    <t>CESM-CAM5</t>
  </si>
  <si>
    <t>3 mm; 6.4%</t>
  </si>
  <si>
    <t>1.1 mm; 2.4%</t>
  </si>
  <si>
    <t>4.7 mm; 10.1%</t>
  </si>
  <si>
    <t>CNRM-CM5</t>
  </si>
  <si>
    <t>-2.4 mm; -5%</t>
  </si>
  <si>
    <t>-0.4 mm; -0.8%</t>
  </si>
  <si>
    <t>2.3 mm; 4.9%</t>
  </si>
  <si>
    <t>CanESM</t>
  </si>
  <si>
    <t>-1.4 mm; -2.9%</t>
  </si>
  <si>
    <t>1.9 mm; 4.1%</t>
  </si>
  <si>
    <t>0.7 mm; 1.6%</t>
  </si>
  <si>
    <t>GFDL-CM3</t>
  </si>
  <si>
    <t>2.1 mm; 4.4%</t>
  </si>
  <si>
    <t>3.3 mm; 7.1%</t>
  </si>
  <si>
    <t>1.2 mm; 2.6%</t>
  </si>
  <si>
    <t>3.1 mm; 6.7%</t>
  </si>
  <si>
    <t>GFDL-ESM2M</t>
  </si>
  <si>
    <t>0.3 mm; 0.7%</t>
  </si>
  <si>
    <t>0.9 mm; 2%</t>
  </si>
  <si>
    <t>3.7 mm; 7.9%</t>
  </si>
  <si>
    <t>HadGEM2-CC</t>
  </si>
  <si>
    <t>0.5 mm; 1.1%</t>
  </si>
  <si>
    <t>-2.8 mm; -5.9%</t>
  </si>
  <si>
    <t>-1 mm; -2.1%</t>
  </si>
  <si>
    <t>1 mm; 2.2%</t>
  </si>
  <si>
    <t>HadGEM2-ES</t>
  </si>
  <si>
    <t>-0.2 mm; -0.5%</t>
  </si>
  <si>
    <t>-0.6 mm; -1.2%</t>
  </si>
  <si>
    <t>-2.4 mm; -5.1%</t>
  </si>
  <si>
    <t>3.2 mm; 7%</t>
  </si>
  <si>
    <t>MIROC5</t>
  </si>
  <si>
    <t>0.4 mm; 0.9%</t>
  </si>
  <si>
    <t>-0.9 mm; -2%</t>
  </si>
  <si>
    <t>-2.9 mm; -6.2%</t>
  </si>
  <si>
    <t>MPI-ESM-LR</t>
  </si>
  <si>
    <t>-1.9 mm; -4.1%</t>
  </si>
  <si>
    <t>-0.5 mm; -1.2%</t>
  </si>
  <si>
    <t>1.2 mm; 2.5%</t>
  </si>
  <si>
    <t>bcc-csm1-1</t>
  </si>
  <si>
    <t>1.8 mm; 3.8%</t>
  </si>
  <si>
    <t>-3.3 mm; -7.1%</t>
  </si>
  <si>
    <t>Ensemble Mean</t>
  </si>
  <si>
    <t>-0.8 mm; -1.8%</t>
  </si>
  <si>
    <t>0.6 mm; 1.3%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</si>
</sst>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9" fontId="2" fillId="0" borderId="0" xfId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AD3E7-B085-6D45-A0AE-2A8EF240A220}">
  <dimension ref="A1:M18"/>
  <sheetViews>
    <sheetView tabSelected="1" workbookViewId="0">
      <selection activeCell="L16" sqref="L16"/>
    </sheetView>
  </sheetViews>
  <sheetFormatPr baseColWidth="10" defaultRowHeight="16" x14ac:dyDescent="0.2"/>
  <cols>
    <col min="10" max="10" width="17.5" customWidth="1"/>
  </cols>
  <sheetData>
    <row r="1" spans="1:13" ht="24" customHeight="1" thickBot="1" x14ac:dyDescent="0.25">
      <c r="A1" s="1" t="s">
        <v>0</v>
      </c>
      <c r="B1" s="4" t="s">
        <v>1</v>
      </c>
      <c r="C1" s="4"/>
      <c r="D1" s="4"/>
      <c r="E1" s="5"/>
      <c r="F1" s="6" t="s">
        <v>2</v>
      </c>
      <c r="G1" s="4"/>
      <c r="H1" s="4"/>
      <c r="I1" s="5"/>
      <c r="J1" s="7" t="s">
        <v>3</v>
      </c>
      <c r="K1" s="8"/>
      <c r="L1" s="8"/>
      <c r="M1" s="8"/>
    </row>
    <row r="2" spans="1:13" ht="26" x14ac:dyDescent="0.2">
      <c r="A2" s="1" t="s">
        <v>0</v>
      </c>
      <c r="B2" s="1" t="s">
        <v>4</v>
      </c>
      <c r="C2" s="1" t="s">
        <v>5</v>
      </c>
      <c r="D2" s="1" t="s">
        <v>6</v>
      </c>
      <c r="E2" s="1" t="s">
        <v>7</v>
      </c>
      <c r="F2" s="1">
        <v>2020</v>
      </c>
      <c r="G2" s="1">
        <v>2030</v>
      </c>
      <c r="H2" s="1">
        <v>2040</v>
      </c>
      <c r="I2" s="1">
        <v>2050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2">
      <c r="A3" s="2" t="s">
        <v>12</v>
      </c>
      <c r="B3" s="1">
        <v>1.6</v>
      </c>
      <c r="C3" s="1">
        <v>1.9</v>
      </c>
      <c r="D3" s="1">
        <v>2.4</v>
      </c>
      <c r="E3" s="1">
        <v>3.1</v>
      </c>
      <c r="F3" s="1" t="s">
        <v>13</v>
      </c>
      <c r="G3" s="1" t="s">
        <v>13</v>
      </c>
      <c r="H3" s="1" t="s">
        <v>14</v>
      </c>
      <c r="I3" s="1" t="s">
        <v>15</v>
      </c>
      <c r="J3" s="3">
        <f t="shared" ref="J3:J17" si="0">VALUE(RIGHT(F3,LEN(F3)-FIND(";",F3)))</f>
        <v>-5.3999999999999999E-2</v>
      </c>
      <c r="K3" s="3">
        <f t="shared" ref="K3:K17" si="1">VALUE(RIGHT(G3,LEN(G3)-FIND(";",G3)))</f>
        <v>-5.3999999999999999E-2</v>
      </c>
      <c r="L3" s="3">
        <f t="shared" ref="L3:L17" si="2">VALUE(RIGHT(H3,LEN(H3)-FIND(";",H3)))</f>
        <v>-6.0999999999999999E-2</v>
      </c>
      <c r="M3" s="3">
        <f t="shared" ref="M3:M17" si="3">VALUE(RIGHT(I3,LEN(I3)-FIND(";",I3)))</f>
        <v>-6.7000000000000004E-2</v>
      </c>
    </row>
    <row r="4" spans="1:13" x14ac:dyDescent="0.2">
      <c r="A4" s="2" t="s">
        <v>75</v>
      </c>
      <c r="B4" s="1">
        <v>1.5</v>
      </c>
      <c r="C4" s="1">
        <v>1.9</v>
      </c>
      <c r="D4" s="1">
        <v>2.2000000000000002</v>
      </c>
      <c r="E4" s="1">
        <v>2.8</v>
      </c>
      <c r="F4" s="1" t="s">
        <v>72</v>
      </c>
      <c r="G4" s="1" t="s">
        <v>76</v>
      </c>
      <c r="H4" s="1" t="s">
        <v>77</v>
      </c>
      <c r="I4" s="1" t="s">
        <v>38</v>
      </c>
      <c r="J4" s="3">
        <f t="shared" si="0"/>
        <v>-4.1000000000000002E-2</v>
      </c>
      <c r="K4" s="3">
        <f t="shared" si="1"/>
        <v>3.7999999999999999E-2</v>
      </c>
      <c r="L4" s="3">
        <f t="shared" si="2"/>
        <v>-7.0999999999999994E-2</v>
      </c>
      <c r="M4" s="3">
        <f t="shared" si="3"/>
        <v>2.4E-2</v>
      </c>
    </row>
    <row r="5" spans="1:13" x14ac:dyDescent="0.2">
      <c r="A5" s="2" t="s">
        <v>44</v>
      </c>
      <c r="B5" s="1">
        <v>1.7</v>
      </c>
      <c r="C5" s="1">
        <v>2.2000000000000002</v>
      </c>
      <c r="D5" s="1">
        <v>2.7</v>
      </c>
      <c r="E5" s="1">
        <v>3.5</v>
      </c>
      <c r="F5" s="1" t="s">
        <v>45</v>
      </c>
      <c r="G5" s="1" t="s">
        <v>46</v>
      </c>
      <c r="H5" s="1" t="s">
        <v>47</v>
      </c>
      <c r="I5" s="1" t="s">
        <v>38</v>
      </c>
      <c r="J5" s="3">
        <f t="shared" si="0"/>
        <v>-2.9000000000000001E-2</v>
      </c>
      <c r="K5" s="3">
        <f t="shared" si="1"/>
        <v>4.1000000000000002E-2</v>
      </c>
      <c r="L5" s="3">
        <f t="shared" si="2"/>
        <v>1.6E-2</v>
      </c>
      <c r="M5" s="3">
        <f t="shared" si="3"/>
        <v>2.4E-2</v>
      </c>
    </row>
    <row r="6" spans="1:13" x14ac:dyDescent="0.2">
      <c r="A6" s="2" t="s">
        <v>16</v>
      </c>
      <c r="B6" s="1">
        <v>1.4</v>
      </c>
      <c r="C6" s="1">
        <v>1.7</v>
      </c>
      <c r="D6" s="1">
        <v>2.5</v>
      </c>
      <c r="E6" s="1">
        <v>2.9</v>
      </c>
      <c r="F6" s="1" t="s">
        <v>17</v>
      </c>
      <c r="G6" s="1" t="s">
        <v>18</v>
      </c>
      <c r="H6" s="1" t="s">
        <v>19</v>
      </c>
      <c r="I6" s="1" t="s">
        <v>20</v>
      </c>
      <c r="J6" s="3">
        <f t="shared" si="0"/>
        <v>-2.9000000000000001E-2</v>
      </c>
      <c r="K6" s="3">
        <f t="shared" si="1"/>
        <v>-4.7E-2</v>
      </c>
      <c r="L6" s="3">
        <f t="shared" si="2"/>
        <v>1.7999999999999999E-2</v>
      </c>
      <c r="M6" s="3">
        <f t="shared" si="3"/>
        <v>-3.5999999999999997E-2</v>
      </c>
    </row>
    <row r="7" spans="1:13" x14ac:dyDescent="0.2">
      <c r="A7" s="2" t="s">
        <v>21</v>
      </c>
      <c r="B7" s="1">
        <v>1.1000000000000001</v>
      </c>
      <c r="C7" s="1">
        <v>1.8</v>
      </c>
      <c r="D7" s="1">
        <v>1.9</v>
      </c>
      <c r="E7" s="1">
        <v>2.6</v>
      </c>
      <c r="F7" s="1" t="s">
        <v>22</v>
      </c>
      <c r="G7" s="1" t="s">
        <v>23</v>
      </c>
      <c r="H7" s="1" t="s">
        <v>24</v>
      </c>
      <c r="I7" s="1" t="s">
        <v>25</v>
      </c>
      <c r="J7" s="3">
        <f t="shared" si="0"/>
        <v>4.0000000000000001E-3</v>
      </c>
      <c r="K7" s="3">
        <f t="shared" si="1"/>
        <v>6.6000000000000003E-2</v>
      </c>
      <c r="L7" s="3">
        <f t="shared" si="2"/>
        <v>2.7E-2</v>
      </c>
      <c r="M7" s="3">
        <f t="shared" si="3"/>
        <v>0.11600000000000001</v>
      </c>
    </row>
    <row r="8" spans="1:13" x14ac:dyDescent="0.2">
      <c r="A8" s="2" t="s">
        <v>36</v>
      </c>
      <c r="B8" s="1">
        <v>1.6</v>
      </c>
      <c r="C8" s="1">
        <v>2</v>
      </c>
      <c r="D8" s="1">
        <v>2.4</v>
      </c>
      <c r="E8" s="1">
        <v>3.1</v>
      </c>
      <c r="F8" s="1" t="s">
        <v>15</v>
      </c>
      <c r="G8" s="1" t="s">
        <v>37</v>
      </c>
      <c r="H8" s="1" t="s">
        <v>38</v>
      </c>
      <c r="I8" s="1" t="s">
        <v>39</v>
      </c>
      <c r="J8" s="3">
        <f t="shared" si="0"/>
        <v>-6.7000000000000004E-2</v>
      </c>
      <c r="K8" s="3">
        <f t="shared" si="1"/>
        <v>6.4000000000000001E-2</v>
      </c>
      <c r="L8" s="3">
        <f t="shared" si="2"/>
        <v>2.4E-2</v>
      </c>
      <c r="M8" s="3">
        <f t="shared" si="3"/>
        <v>0.10100000000000001</v>
      </c>
    </row>
    <row r="9" spans="1:13" x14ac:dyDescent="0.2">
      <c r="A9" s="2" t="s">
        <v>31</v>
      </c>
      <c r="B9" s="1">
        <v>1.2</v>
      </c>
      <c r="C9" s="1">
        <v>1.4</v>
      </c>
      <c r="D9" s="1">
        <v>2</v>
      </c>
      <c r="E9" s="1">
        <v>3</v>
      </c>
      <c r="F9" s="1" t="s">
        <v>32</v>
      </c>
      <c r="G9" s="1" t="s">
        <v>33</v>
      </c>
      <c r="H9" s="1" t="s">
        <v>34</v>
      </c>
      <c r="I9" s="1" t="s">
        <v>35</v>
      </c>
      <c r="J9" s="3">
        <f t="shared" si="0"/>
        <v>-0.03</v>
      </c>
      <c r="K9" s="3">
        <f t="shared" si="1"/>
        <v>8.0000000000000002E-3</v>
      </c>
      <c r="L9" s="3">
        <f t="shared" si="2"/>
        <v>8.1000000000000003E-2</v>
      </c>
      <c r="M9" s="3">
        <f t="shared" si="3"/>
        <v>-7.6999999999999999E-2</v>
      </c>
    </row>
    <row r="10" spans="1:13" x14ac:dyDescent="0.2">
      <c r="A10" s="2" t="s">
        <v>26</v>
      </c>
      <c r="B10" s="1">
        <v>1.1000000000000001</v>
      </c>
      <c r="C10" s="1">
        <v>1.4</v>
      </c>
      <c r="D10" s="1">
        <v>1.8</v>
      </c>
      <c r="E10" s="1">
        <v>2.7</v>
      </c>
      <c r="F10" s="1" t="s">
        <v>27</v>
      </c>
      <c r="G10" s="1" t="s">
        <v>28</v>
      </c>
      <c r="H10" s="1" t="s">
        <v>29</v>
      </c>
      <c r="I10" s="1" t="s">
        <v>30</v>
      </c>
      <c r="J10" s="3">
        <f t="shared" si="0"/>
        <v>6.0000000000000001E-3</v>
      </c>
      <c r="K10" s="3">
        <f t="shared" si="1"/>
        <v>-1.2999999999999999E-2</v>
      </c>
      <c r="L10" s="3">
        <f t="shared" si="2"/>
        <v>8.5000000000000006E-2</v>
      </c>
      <c r="M10" s="3">
        <f t="shared" si="3"/>
        <v>-0.04</v>
      </c>
    </row>
    <row r="11" spans="1:13" x14ac:dyDescent="0.2">
      <c r="A11" s="2" t="s">
        <v>40</v>
      </c>
      <c r="B11" s="1">
        <v>1.1000000000000001</v>
      </c>
      <c r="C11" s="1">
        <v>1.6</v>
      </c>
      <c r="D11" s="1">
        <v>1.7</v>
      </c>
      <c r="E11" s="1">
        <v>2.2999999999999998</v>
      </c>
      <c r="F11" s="1" t="s">
        <v>41</v>
      </c>
      <c r="G11" s="1" t="s">
        <v>42</v>
      </c>
      <c r="H11" s="1" t="s">
        <v>43</v>
      </c>
      <c r="I11" s="1" t="s">
        <v>22</v>
      </c>
      <c r="J11" s="3">
        <f t="shared" si="0"/>
        <v>-0.05</v>
      </c>
      <c r="K11" s="3">
        <f t="shared" si="1"/>
        <v>-8.0000000000000002E-3</v>
      </c>
      <c r="L11" s="3">
        <f t="shared" si="2"/>
        <v>4.9000000000000002E-2</v>
      </c>
      <c r="M11" s="3">
        <f t="shared" si="3"/>
        <v>4.0000000000000001E-3</v>
      </c>
    </row>
    <row r="12" spans="1:13" x14ac:dyDescent="0.2">
      <c r="A12" s="2" t="s">
        <v>48</v>
      </c>
      <c r="B12" s="1">
        <v>1.5</v>
      </c>
      <c r="C12" s="1">
        <v>1.9</v>
      </c>
      <c r="D12" s="1">
        <v>2.6</v>
      </c>
      <c r="E12" s="1">
        <v>3.2</v>
      </c>
      <c r="F12" s="1" t="s">
        <v>49</v>
      </c>
      <c r="G12" s="1" t="s">
        <v>50</v>
      </c>
      <c r="H12" s="1" t="s">
        <v>51</v>
      </c>
      <c r="I12" s="1" t="s">
        <v>52</v>
      </c>
      <c r="J12" s="3">
        <f t="shared" si="0"/>
        <v>4.3999999999999997E-2</v>
      </c>
      <c r="K12" s="3">
        <f t="shared" si="1"/>
        <v>7.0999999999999994E-2</v>
      </c>
      <c r="L12" s="3">
        <f t="shared" si="2"/>
        <v>2.5999999999999999E-2</v>
      </c>
      <c r="M12" s="3">
        <f t="shared" si="3"/>
        <v>6.7000000000000004E-2</v>
      </c>
    </row>
    <row r="13" spans="1:13" x14ac:dyDescent="0.2">
      <c r="A13" s="2" t="s">
        <v>53</v>
      </c>
      <c r="B13" s="1">
        <v>0.8</v>
      </c>
      <c r="C13" s="1">
        <v>1</v>
      </c>
      <c r="D13" s="1">
        <v>1.2</v>
      </c>
      <c r="E13" s="1">
        <v>1.9</v>
      </c>
      <c r="F13" s="1" t="s">
        <v>54</v>
      </c>
      <c r="G13" s="1" t="s">
        <v>55</v>
      </c>
      <c r="H13" s="1" t="s">
        <v>56</v>
      </c>
      <c r="I13" s="1" t="s">
        <v>51</v>
      </c>
      <c r="J13" s="3">
        <f t="shared" si="0"/>
        <v>7.0000000000000001E-3</v>
      </c>
      <c r="K13" s="3">
        <f t="shared" si="1"/>
        <v>0.02</v>
      </c>
      <c r="L13" s="3">
        <f t="shared" si="2"/>
        <v>7.9000000000000001E-2</v>
      </c>
      <c r="M13" s="3">
        <f t="shared" si="3"/>
        <v>2.5999999999999999E-2</v>
      </c>
    </row>
    <row r="14" spans="1:13" x14ac:dyDescent="0.2">
      <c r="A14" s="2" t="s">
        <v>57</v>
      </c>
      <c r="B14" s="1">
        <v>1.4</v>
      </c>
      <c r="C14" s="1">
        <v>1.8</v>
      </c>
      <c r="D14" s="1">
        <v>2.8</v>
      </c>
      <c r="E14" s="1">
        <v>3.1</v>
      </c>
      <c r="F14" s="1" t="s">
        <v>58</v>
      </c>
      <c r="G14" s="1" t="s">
        <v>59</v>
      </c>
      <c r="H14" s="1" t="s">
        <v>60</v>
      </c>
      <c r="I14" s="1" t="s">
        <v>61</v>
      </c>
      <c r="J14" s="3">
        <f t="shared" si="0"/>
        <v>1.0999999999999999E-2</v>
      </c>
      <c r="K14" s="3">
        <f t="shared" si="1"/>
        <v>-5.8999999999999997E-2</v>
      </c>
      <c r="L14" s="3">
        <f t="shared" si="2"/>
        <v>-2.1000000000000001E-2</v>
      </c>
      <c r="M14" s="3">
        <f t="shared" si="3"/>
        <v>2.1999999999999999E-2</v>
      </c>
    </row>
    <row r="15" spans="1:13" x14ac:dyDescent="0.2">
      <c r="A15" s="2" t="s">
        <v>62</v>
      </c>
      <c r="B15" s="1">
        <v>1.5</v>
      </c>
      <c r="C15" s="1">
        <v>2</v>
      </c>
      <c r="D15" s="1">
        <v>2.4</v>
      </c>
      <c r="E15" s="1">
        <v>3.3</v>
      </c>
      <c r="F15" s="1" t="s">
        <v>63</v>
      </c>
      <c r="G15" s="1" t="s">
        <v>64</v>
      </c>
      <c r="H15" s="1" t="s">
        <v>65</v>
      </c>
      <c r="I15" s="1" t="s">
        <v>66</v>
      </c>
      <c r="J15" s="3">
        <f t="shared" si="0"/>
        <v>-5.0000000000000001E-3</v>
      </c>
      <c r="K15" s="3">
        <f t="shared" si="1"/>
        <v>-1.2E-2</v>
      </c>
      <c r="L15" s="3">
        <f t="shared" si="2"/>
        <v>-5.0999999999999997E-2</v>
      </c>
      <c r="M15" s="3">
        <f t="shared" si="3"/>
        <v>7.0000000000000007E-2</v>
      </c>
    </row>
    <row r="16" spans="1:13" x14ac:dyDescent="0.2">
      <c r="A16" s="2" t="s">
        <v>67</v>
      </c>
      <c r="B16" s="1">
        <v>1.2</v>
      </c>
      <c r="C16" s="1">
        <v>1.7</v>
      </c>
      <c r="D16" s="1">
        <v>2.2000000000000002</v>
      </c>
      <c r="E16" s="1">
        <v>2.8</v>
      </c>
      <c r="F16" s="1" t="s">
        <v>68</v>
      </c>
      <c r="G16" s="1" t="s">
        <v>54</v>
      </c>
      <c r="H16" s="1" t="s">
        <v>69</v>
      </c>
      <c r="I16" s="1" t="s">
        <v>70</v>
      </c>
      <c r="J16" s="3">
        <f t="shared" si="0"/>
        <v>8.9999999999999993E-3</v>
      </c>
      <c r="K16" s="3">
        <f t="shared" si="1"/>
        <v>7.0000000000000001E-3</v>
      </c>
      <c r="L16" s="3">
        <f t="shared" si="2"/>
        <v>-0.02</v>
      </c>
      <c r="M16" s="3">
        <f t="shared" si="3"/>
        <v>-6.2E-2</v>
      </c>
    </row>
    <row r="17" spans="1:13" x14ac:dyDescent="0.2">
      <c r="A17" s="2" t="s">
        <v>71</v>
      </c>
      <c r="B17" s="1">
        <v>1.2</v>
      </c>
      <c r="C17" s="1">
        <v>1.5</v>
      </c>
      <c r="D17" s="1">
        <v>2.2000000000000002</v>
      </c>
      <c r="E17" s="1">
        <v>2.5</v>
      </c>
      <c r="F17" s="1" t="s">
        <v>72</v>
      </c>
      <c r="G17" s="1" t="s">
        <v>49</v>
      </c>
      <c r="H17" s="1" t="s">
        <v>73</v>
      </c>
      <c r="I17" s="1" t="s">
        <v>74</v>
      </c>
      <c r="J17" s="3">
        <f t="shared" si="0"/>
        <v>-4.1000000000000002E-2</v>
      </c>
      <c r="K17" s="3">
        <f t="shared" si="1"/>
        <v>4.3999999999999997E-2</v>
      </c>
      <c r="L17" s="3">
        <f t="shared" si="2"/>
        <v>-1.2E-2</v>
      </c>
      <c r="M17" s="3">
        <f t="shared" si="3"/>
        <v>2.5000000000000001E-2</v>
      </c>
    </row>
    <row r="18" spans="1:13" x14ac:dyDescent="0.2">
      <c r="A18" s="2" t="s">
        <v>78</v>
      </c>
      <c r="B18" s="1">
        <v>1.3</v>
      </c>
      <c r="C18" s="1">
        <v>1.7</v>
      </c>
      <c r="D18" s="1">
        <v>2.2000000000000002</v>
      </c>
      <c r="E18" s="1">
        <v>2.8</v>
      </c>
      <c r="F18" s="1" t="s">
        <v>79</v>
      </c>
      <c r="G18" s="1" t="s">
        <v>58</v>
      </c>
      <c r="H18" s="1" t="s">
        <v>58</v>
      </c>
      <c r="I18" s="1" t="s">
        <v>80</v>
      </c>
      <c r="J18" s="3">
        <f t="shared" ref="J18:M18" si="4">VALUE(RIGHT(F18,LEN(F18)-FIND(";",F18)))</f>
        <v>-1.7999999999999999E-2</v>
      </c>
      <c r="K18" s="3">
        <f t="shared" si="4"/>
        <v>1.0999999999999999E-2</v>
      </c>
      <c r="L18" s="3">
        <f t="shared" si="4"/>
        <v>1.0999999999999999E-2</v>
      </c>
      <c r="M18" s="3">
        <f t="shared" si="4"/>
        <v>1.2999999999999999E-2</v>
      </c>
    </row>
  </sheetData>
  <sortState xmlns:xlrd2="http://schemas.microsoft.com/office/spreadsheetml/2017/richdata2" ref="A3:M17">
    <sortCondition ref="A3:A17"/>
  </sortState>
  <mergeCells count="3"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GCM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2022-06-21T17:56:46Z</dcterms:created>
  <dcterms:modified xsi:type="dcterms:W3CDTF">2022-10-03T20:31:50Z</dcterms:modified>
</cp:coreProperties>
</file>