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129" documentId="8_{A81FD1E1-0E36-43A0-AE9D-D1B2330C461C}" xr6:coauthVersionLast="47" xr6:coauthVersionMax="47" xr10:uidLastSave="{88D1E040-0811-492B-ABE9-B9BE3BA81DE6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F56" i="1"/>
  <c r="F54" i="1"/>
  <c r="F51" i="1"/>
  <c r="F52" i="1"/>
  <c r="F50" i="1"/>
  <c r="F47" i="1"/>
  <c r="F48" i="1"/>
  <c r="F46" i="1"/>
  <c r="F49" i="1" s="1"/>
  <c r="F43" i="1"/>
  <c r="F44" i="1"/>
  <c r="F42" i="1"/>
  <c r="F45" i="1" s="1"/>
  <c r="G44" i="1" s="1"/>
  <c r="F39" i="1"/>
  <c r="F40" i="1"/>
  <c r="F38" i="1"/>
  <c r="F35" i="1"/>
  <c r="F36" i="1"/>
  <c r="F34" i="1"/>
  <c r="F31" i="1"/>
  <c r="F32" i="1"/>
  <c r="F30" i="1"/>
  <c r="F33" i="1" s="1"/>
  <c r="G30" i="1" s="1"/>
  <c r="F57" i="1"/>
  <c r="G54" i="1" s="1"/>
  <c r="E57" i="1"/>
  <c r="D57" i="1"/>
  <c r="C57" i="1"/>
  <c r="E53" i="1"/>
  <c r="D53" i="1"/>
  <c r="C53" i="1"/>
  <c r="E49" i="1"/>
  <c r="D49" i="1"/>
  <c r="C49" i="1"/>
  <c r="E45" i="1"/>
  <c r="D45" i="1"/>
  <c r="C45" i="1"/>
  <c r="F41" i="1"/>
  <c r="E41" i="1"/>
  <c r="D41" i="1"/>
  <c r="C41" i="1"/>
  <c r="F37" i="1"/>
  <c r="J34" i="1" s="1"/>
  <c r="L37" i="1" s="1"/>
  <c r="E37" i="1"/>
  <c r="D37" i="1"/>
  <c r="C37" i="1"/>
  <c r="E33" i="1"/>
  <c r="D33" i="1"/>
  <c r="C33" i="1"/>
  <c r="C5" i="1"/>
  <c r="J54" i="1" l="1"/>
  <c r="L57" i="1" s="1"/>
  <c r="G56" i="1"/>
  <c r="G55" i="1"/>
  <c r="F53" i="1"/>
  <c r="G51" i="1" s="1"/>
  <c r="G38" i="1"/>
  <c r="J38" i="1"/>
  <c r="L41" i="1" s="1"/>
  <c r="G39" i="1"/>
  <c r="G40" i="1"/>
  <c r="G34" i="1"/>
  <c r="G35" i="1"/>
  <c r="G36" i="1"/>
  <c r="G32" i="1"/>
  <c r="J30" i="1"/>
  <c r="L33" i="1" s="1"/>
  <c r="G31" i="1"/>
  <c r="J42" i="1"/>
  <c r="G43" i="1"/>
  <c r="G48" i="1"/>
  <c r="J46" i="1"/>
  <c r="G47" i="1"/>
  <c r="G42" i="1"/>
  <c r="G46" i="1"/>
  <c r="K37" i="1"/>
  <c r="E5" i="1"/>
  <c r="K57" i="1" l="1"/>
  <c r="J50" i="1"/>
  <c r="G52" i="1"/>
  <c r="G50" i="1"/>
  <c r="K41" i="1"/>
  <c r="K33" i="1"/>
  <c r="L49" i="1"/>
  <c r="K49" i="1"/>
  <c r="K45" i="1"/>
  <c r="L45" i="1"/>
  <c r="E9" i="1"/>
  <c r="L53" i="1" l="1"/>
  <c r="K53" i="1"/>
  <c r="E29" i="1"/>
  <c r="D9" i="1"/>
  <c r="C9" i="1"/>
  <c r="F7" i="1" l="1"/>
  <c r="F6" i="1"/>
  <c r="F8" i="1"/>
  <c r="C13" i="1"/>
  <c r="F9" i="1" l="1"/>
  <c r="J6" i="1" s="1"/>
  <c r="F11" i="1"/>
  <c r="F12" i="1"/>
  <c r="F10" i="1"/>
  <c r="D29" i="1"/>
  <c r="D25" i="1"/>
  <c r="E25" i="1"/>
  <c r="E21" i="1"/>
  <c r="D21" i="1"/>
  <c r="E17" i="1"/>
  <c r="D17" i="1"/>
  <c r="D13" i="1"/>
  <c r="E13" i="1"/>
  <c r="C29" i="1"/>
  <c r="C25" i="1"/>
  <c r="C21" i="1"/>
  <c r="C17" i="1"/>
  <c r="D5" i="1"/>
  <c r="L9" i="1" l="1"/>
  <c r="K9" i="1"/>
  <c r="G7" i="1"/>
  <c r="G8" i="1"/>
  <c r="G6" i="1"/>
  <c r="F13" i="1"/>
  <c r="J10" i="1" s="1"/>
  <c r="F4" i="1"/>
  <c r="F3" i="1"/>
  <c r="F2" i="1"/>
  <c r="F19" i="1"/>
  <c r="F20" i="1"/>
  <c r="F18" i="1"/>
  <c r="F23" i="1"/>
  <c r="F24" i="1"/>
  <c r="F22" i="1"/>
  <c r="F28" i="1"/>
  <c r="F26" i="1"/>
  <c r="F27" i="1"/>
  <c r="F14" i="1"/>
  <c r="F15" i="1"/>
  <c r="F16" i="1"/>
  <c r="L13" i="1" l="1"/>
  <c r="K13" i="1"/>
  <c r="G10" i="1"/>
  <c r="G11" i="1"/>
  <c r="G12" i="1"/>
  <c r="F5" i="1"/>
  <c r="J2" i="1" s="1"/>
  <c r="F21" i="1"/>
  <c r="J18" i="1" s="1"/>
  <c r="F29" i="1"/>
  <c r="J26" i="1" s="1"/>
  <c r="F25" i="1"/>
  <c r="J22" i="1" s="1"/>
  <c r="F17" i="1"/>
  <c r="J14" i="1" s="1"/>
  <c r="L21" i="1" l="1"/>
  <c r="K21" i="1"/>
  <c r="L17" i="1"/>
  <c r="K17" i="1"/>
  <c r="L5" i="1"/>
  <c r="K5" i="1"/>
  <c r="K29" i="1"/>
  <c r="L29" i="1"/>
  <c r="L25" i="1"/>
  <c r="K25" i="1"/>
  <c r="G22" i="1"/>
  <c r="G28" i="1"/>
  <c r="G3" i="1"/>
  <c r="G16" i="1"/>
  <c r="G15" i="1"/>
  <c r="G14" i="1"/>
  <c r="G26" i="1"/>
  <c r="G27" i="1"/>
  <c r="G20" i="1"/>
  <c r="G19" i="1"/>
  <c r="G18" i="1"/>
  <c r="G24" i="1"/>
  <c r="G23" i="1"/>
  <c r="G4" i="1"/>
  <c r="G2" i="1"/>
</calcChain>
</file>

<file path=xl/sharedStrings.xml><?xml version="1.0" encoding="utf-8"?>
<sst xmlns="http://schemas.openxmlformats.org/spreadsheetml/2006/main" count="27" uniqueCount="14">
  <si>
    <t>Spec No.</t>
  </si>
  <si>
    <t>Width (mm)</t>
  </si>
  <si>
    <t>Thickness (mm)</t>
  </si>
  <si>
    <t>Average</t>
  </si>
  <si>
    <t xml:space="preserve"> W- a (mm)</t>
  </si>
  <si>
    <t>Crack length, a (mm)</t>
  </si>
  <si>
    <t>Calculated within spreadsheet</t>
  </si>
  <si>
    <t>Percentage difference to mean</t>
  </si>
  <si>
    <t>Absolute Maximum W-a (mm)</t>
  </si>
  <si>
    <t>Absolute Minimum W-a (mm)</t>
  </si>
  <si>
    <t>Is range more than 10% of average crack?</t>
  </si>
  <si>
    <t>Is range more than 20% of average crack?</t>
  </si>
  <si>
    <t>Variance from average? (%)</t>
  </si>
  <si>
    <t>The spreadsheet must have the same number of specimens as the raw data. If more specimens are added, please ensure the formulas are correct.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</si>
</sst>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2" fontId="0" fillId="2" borderId="12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2" borderId="12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"/>
  <sheetViews>
    <sheetView tabSelected="1" zoomScale="85" zoomScaleNormal="85" workbookViewId="0">
      <selection activeCell="Q14" sqref="Q14"/>
    </sheetView>
  </sheetViews>
  <sheetFormatPr defaultRowHeight="15" x14ac:dyDescent="0.25"/>
  <cols>
    <col min="1" max="1" width="6" customWidth="1"/>
    <col min="2" max="2" width="7.85546875" customWidth="1"/>
    <col min="3" max="3" width="9" customWidth="1"/>
    <col min="4" max="4" width="9.85546875" customWidth="1"/>
    <col min="5" max="5" width="7.42578125" customWidth="1"/>
    <col min="6" max="6" width="15.42578125" customWidth="1"/>
    <col min="7" max="7" width="11.42578125" customWidth="1"/>
    <col min="8" max="8" width="10.7109375" customWidth="1"/>
    <col min="9" max="9" width="10.5703125" customWidth="1"/>
    <col min="10" max="10" width="10.7109375" customWidth="1"/>
    <col min="11" max="11" width="11.7109375" customWidth="1"/>
    <col min="12" max="12" width="14" customWidth="1"/>
    <col min="13" max="13" width="6.7109375" customWidth="1"/>
    <col min="14" max="14" width="10.42578125" customWidth="1"/>
    <col min="16" max="16" width="29.28515625" customWidth="1"/>
  </cols>
  <sheetData>
    <row r="1" spans="1:16" ht="75.75" thickBot="1" x14ac:dyDescent="0.3">
      <c r="A1" s="15" t="s">
        <v>0</v>
      </c>
      <c r="B1" s="15"/>
      <c r="C1" s="15" t="s">
        <v>1</v>
      </c>
      <c r="D1" s="15" t="s">
        <v>2</v>
      </c>
      <c r="E1" s="15" t="s">
        <v>4</v>
      </c>
      <c r="F1" s="16" t="s">
        <v>5</v>
      </c>
      <c r="G1" s="15" t="s">
        <v>7</v>
      </c>
      <c r="H1" s="15" t="s">
        <v>8</v>
      </c>
      <c r="I1" s="15" t="s">
        <v>9</v>
      </c>
      <c r="J1" s="15" t="s">
        <v>12</v>
      </c>
      <c r="K1" s="15" t="s">
        <v>10</v>
      </c>
      <c r="L1" s="15" t="s">
        <v>11</v>
      </c>
    </row>
    <row r="2" spans="1:16" x14ac:dyDescent="0.25">
      <c r="A2" s="31">
        <v>1</v>
      </c>
      <c r="B2" s="8">
        <v>1</v>
      </c>
      <c r="C2" s="1"/>
      <c r="D2" s="1"/>
      <c r="E2" s="4"/>
      <c r="F2" s="11" t="e">
        <f>$C$5-E2</f>
        <v>#DIV/0!</v>
      </c>
      <c r="G2" s="17" t="e">
        <f>ABS(F2-F5)/F5*100</f>
        <v>#DIV/0!</v>
      </c>
      <c r="H2" s="25"/>
      <c r="I2" s="28"/>
      <c r="J2" s="35" t="e">
        <f>ABS((C5-H2)-(C5-I2))/F5*100</f>
        <v>#DIV/0!</v>
      </c>
      <c r="K2" s="22"/>
      <c r="L2" s="22"/>
    </row>
    <row r="3" spans="1:16" x14ac:dyDescent="0.25">
      <c r="A3" s="32"/>
      <c r="B3" s="9">
        <v>2</v>
      </c>
      <c r="C3" s="2"/>
      <c r="D3" s="2"/>
      <c r="E3" s="5"/>
      <c r="F3" s="12" t="e">
        <f>$C$5-E3</f>
        <v>#DIV/0!</v>
      </c>
      <c r="G3" s="18" t="e">
        <f>ABS(F3-F5)/F5*100</f>
        <v>#DIV/0!</v>
      </c>
      <c r="H3" s="26"/>
      <c r="I3" s="29"/>
      <c r="J3" s="36"/>
      <c r="K3" s="23"/>
      <c r="L3" s="23"/>
      <c r="O3" s="20"/>
      <c r="P3" s="21" t="s">
        <v>6</v>
      </c>
    </row>
    <row r="4" spans="1:16" ht="15.75" customHeight="1" x14ac:dyDescent="0.25">
      <c r="A4" s="32"/>
      <c r="B4" s="9">
        <v>3</v>
      </c>
      <c r="C4" s="2"/>
      <c r="D4" s="2"/>
      <c r="E4" s="5"/>
      <c r="F4" s="12" t="e">
        <f>$C$5-E4</f>
        <v>#DIV/0!</v>
      </c>
      <c r="G4" s="18" t="e">
        <f>ABS(F4-F5)/F5*100</f>
        <v>#DIV/0!</v>
      </c>
      <c r="H4" s="26"/>
      <c r="I4" s="29"/>
      <c r="J4" s="36"/>
      <c r="K4" s="23"/>
      <c r="L4" s="23"/>
    </row>
    <row r="5" spans="1:16" ht="15.75" customHeight="1" thickBot="1" x14ac:dyDescent="0.3">
      <c r="A5" s="33"/>
      <c r="B5" s="10" t="s">
        <v>3</v>
      </c>
      <c r="C5" s="3" t="e">
        <f>AVERAGE(C2:C4)</f>
        <v>#DIV/0!</v>
      </c>
      <c r="D5" s="3" t="e">
        <f>AVERAGE(D2:D4)</f>
        <v>#DIV/0!</v>
      </c>
      <c r="E5" s="6" t="e">
        <f>AVERAGE(E2:E4)</f>
        <v>#DIV/0!</v>
      </c>
      <c r="F5" s="13" t="e">
        <f>AVERAGE(F2:F4)</f>
        <v>#DIV/0!</v>
      </c>
      <c r="G5" s="14"/>
      <c r="H5" s="27"/>
      <c r="I5" s="30"/>
      <c r="J5" s="37"/>
      <c r="K5" s="19" t="e">
        <f>IF(J2&gt;10,1,0)</f>
        <v>#DIV/0!</v>
      </c>
      <c r="L5" s="19" t="e">
        <f>IF(J2&gt;20,1,0)</f>
        <v>#DIV/0!</v>
      </c>
      <c r="O5" s="34" t="s">
        <v>13</v>
      </c>
      <c r="P5" s="34"/>
    </row>
    <row r="6" spans="1:16" ht="15" customHeight="1" x14ac:dyDescent="0.25">
      <c r="A6" s="31">
        <v>2</v>
      </c>
      <c r="B6" s="8">
        <v>1</v>
      </c>
      <c r="C6" s="1"/>
      <c r="D6" s="1"/>
      <c r="E6" s="4"/>
      <c r="F6" s="11" t="e">
        <f>$C$9-E6</f>
        <v>#DIV/0!</v>
      </c>
      <c r="G6" s="17" t="e">
        <f>ABS(F6-F9)/F9*100</f>
        <v>#DIV/0!</v>
      </c>
      <c r="H6" s="41"/>
      <c r="I6" s="41"/>
      <c r="J6" s="35" t="e">
        <f t="shared" ref="J6" si="0">ABS((C9-H6)-(C9-I6))/F9*100</f>
        <v>#DIV/0!</v>
      </c>
      <c r="K6" s="22"/>
      <c r="L6" s="22"/>
      <c r="O6" s="34"/>
      <c r="P6" s="34"/>
    </row>
    <row r="7" spans="1:16" ht="15" customHeight="1" x14ac:dyDescent="0.25">
      <c r="A7" s="32"/>
      <c r="B7" s="9">
        <v>2</v>
      </c>
      <c r="C7" s="2"/>
      <c r="D7" s="2"/>
      <c r="E7" s="5"/>
      <c r="F7" s="12" t="e">
        <f t="shared" ref="F7:F8" si="1">$C$9-E7</f>
        <v>#DIV/0!</v>
      </c>
      <c r="G7" s="18" t="e">
        <f>ABS(F7-F9)/F9*100</f>
        <v>#DIV/0!</v>
      </c>
      <c r="H7" s="42"/>
      <c r="I7" s="42"/>
      <c r="J7" s="36"/>
      <c r="K7" s="23"/>
      <c r="L7" s="23"/>
      <c r="O7" s="34"/>
      <c r="P7" s="34"/>
    </row>
    <row r="8" spans="1:16" x14ac:dyDescent="0.25">
      <c r="A8" s="32"/>
      <c r="B8" s="9">
        <v>3</v>
      </c>
      <c r="C8" s="2"/>
      <c r="D8" s="2"/>
      <c r="E8" s="5"/>
      <c r="F8" s="12" t="e">
        <f t="shared" si="1"/>
        <v>#DIV/0!</v>
      </c>
      <c r="G8" s="18" t="e">
        <f>ABS(F8-F9)/F9*100</f>
        <v>#DIV/0!</v>
      </c>
      <c r="H8" s="42"/>
      <c r="I8" s="42"/>
      <c r="J8" s="36"/>
      <c r="K8" s="23"/>
      <c r="L8" s="23"/>
      <c r="O8" s="34"/>
      <c r="P8" s="34"/>
    </row>
    <row r="9" spans="1:16" ht="15.75" thickBot="1" x14ac:dyDescent="0.3">
      <c r="A9" s="33"/>
      <c r="B9" s="10" t="s">
        <v>3</v>
      </c>
      <c r="C9" s="3" t="e">
        <f>AVERAGE(C6:C8)</f>
        <v>#DIV/0!</v>
      </c>
      <c r="D9" s="3" t="e">
        <f t="shared" ref="D9" si="2">AVERAGE(D6:D8)</f>
        <v>#DIV/0!</v>
      </c>
      <c r="E9" s="6" t="e">
        <f>AVERAGE(E6:E8)</f>
        <v>#DIV/0!</v>
      </c>
      <c r="F9" s="13" t="e">
        <f>AVERAGE(F6:F8)</f>
        <v>#DIV/0!</v>
      </c>
      <c r="G9" s="14"/>
      <c r="H9" s="43"/>
      <c r="I9" s="43"/>
      <c r="J9" s="37"/>
      <c r="K9" s="19" t="e">
        <f>IF(J6&gt;10,1,0)</f>
        <v>#DIV/0!</v>
      </c>
      <c r="L9" s="19" t="e">
        <f>IF(J6&gt;20,1,0)</f>
        <v>#DIV/0!</v>
      </c>
      <c r="O9" s="34"/>
      <c r="P9" s="34"/>
    </row>
    <row r="10" spans="1:16" x14ac:dyDescent="0.25">
      <c r="A10" s="31">
        <v>3</v>
      </c>
      <c r="B10" s="8">
        <v>1</v>
      </c>
      <c r="C10" s="1"/>
      <c r="D10" s="1"/>
      <c r="E10" s="4"/>
      <c r="F10" s="11" t="e">
        <f>$C$13-E10</f>
        <v>#DIV/0!</v>
      </c>
      <c r="G10" s="17" t="e">
        <f>ABS(F10-F13)/F13*100</f>
        <v>#DIV/0!</v>
      </c>
      <c r="H10" s="41"/>
      <c r="I10" s="41"/>
      <c r="J10" s="35" t="e">
        <f t="shared" ref="J10" si="3">ABS((C13-H10)-(C13-I10))/F13*100</f>
        <v>#DIV/0!</v>
      </c>
      <c r="K10" s="22"/>
      <c r="L10" s="22"/>
      <c r="O10" s="34"/>
      <c r="P10" s="34"/>
    </row>
    <row r="11" spans="1:16" x14ac:dyDescent="0.25">
      <c r="A11" s="32"/>
      <c r="B11" s="9">
        <v>2</v>
      </c>
      <c r="C11" s="2"/>
      <c r="D11" s="2"/>
      <c r="E11" s="5"/>
      <c r="F11" s="12" t="e">
        <f>$C$13-E11</f>
        <v>#DIV/0!</v>
      </c>
      <c r="G11" s="18" t="e">
        <f>ABS(F11-F13)/F13*100</f>
        <v>#DIV/0!</v>
      </c>
      <c r="H11" s="42"/>
      <c r="I11" s="42"/>
      <c r="J11" s="36"/>
      <c r="K11" s="23"/>
      <c r="L11" s="23"/>
      <c r="O11" s="34"/>
      <c r="P11" s="34"/>
    </row>
    <row r="12" spans="1:16" x14ac:dyDescent="0.25">
      <c r="A12" s="32"/>
      <c r="B12" s="9">
        <v>3</v>
      </c>
      <c r="C12" s="2"/>
      <c r="D12" s="2"/>
      <c r="E12" s="5"/>
      <c r="F12" s="12" t="e">
        <f>$C$13-E12</f>
        <v>#DIV/0!</v>
      </c>
      <c r="G12" s="18" t="e">
        <f>ABS(F12-F13)/F13*100</f>
        <v>#DIV/0!</v>
      </c>
      <c r="H12" s="42"/>
      <c r="I12" s="42"/>
      <c r="J12" s="36"/>
      <c r="K12" s="23"/>
      <c r="L12" s="23"/>
      <c r="O12" s="34"/>
      <c r="P12" s="34"/>
    </row>
    <row r="13" spans="1:16" ht="15.75" thickBot="1" x14ac:dyDescent="0.3">
      <c r="A13" s="33"/>
      <c r="B13" s="10" t="s">
        <v>3</v>
      </c>
      <c r="C13" s="3" t="e">
        <f>AVERAGE(C10:C12)</f>
        <v>#DIV/0!</v>
      </c>
      <c r="D13" s="3" t="e">
        <f t="shared" ref="D13:E13" si="4">AVERAGE(D10:D12)</f>
        <v>#DIV/0!</v>
      </c>
      <c r="E13" s="6" t="e">
        <f t="shared" si="4"/>
        <v>#DIV/0!</v>
      </c>
      <c r="F13" s="13" t="e">
        <f t="shared" ref="F13" si="5">AVERAGE(F10:F12)</f>
        <v>#DIV/0!</v>
      </c>
      <c r="G13" s="14"/>
      <c r="H13" s="43"/>
      <c r="I13" s="43"/>
      <c r="J13" s="37"/>
      <c r="K13" s="19" t="e">
        <f>IF(J10&gt;10,1,0)</f>
        <v>#DIV/0!</v>
      </c>
      <c r="L13" s="19" t="e">
        <f>IF(J10&gt;20,1,0)</f>
        <v>#DIV/0!</v>
      </c>
    </row>
    <row r="14" spans="1:16" x14ac:dyDescent="0.25">
      <c r="A14" s="31">
        <v>4</v>
      </c>
      <c r="B14" s="8">
        <v>1</v>
      </c>
      <c r="C14" s="1"/>
      <c r="D14" s="1"/>
      <c r="E14" s="4"/>
      <c r="F14" s="11" t="e">
        <f>$C$17-E14</f>
        <v>#DIV/0!</v>
      </c>
      <c r="G14" s="17" t="e">
        <f>ABS(F14-F17)/F17*100</f>
        <v>#DIV/0!</v>
      </c>
      <c r="H14" s="41"/>
      <c r="I14" s="41"/>
      <c r="J14" s="35" t="e">
        <f t="shared" ref="J14" si="6">ABS((C17-H14)-(C17-I14))/F17*100</f>
        <v>#DIV/0!</v>
      </c>
      <c r="K14" s="22"/>
      <c r="L14" s="22"/>
      <c r="M14" s="7"/>
      <c r="N14" s="7"/>
    </row>
    <row r="15" spans="1:16" x14ac:dyDescent="0.25">
      <c r="A15" s="32"/>
      <c r="B15" s="9">
        <v>2</v>
      </c>
      <c r="C15" s="2"/>
      <c r="D15" s="2"/>
      <c r="E15" s="5"/>
      <c r="F15" s="12" t="e">
        <f>$C$17-E15</f>
        <v>#DIV/0!</v>
      </c>
      <c r="G15" s="18" t="e">
        <f>ABS(F15-F17)/F17*100</f>
        <v>#DIV/0!</v>
      </c>
      <c r="H15" s="42"/>
      <c r="I15" s="42"/>
      <c r="J15" s="36"/>
      <c r="K15" s="23"/>
      <c r="L15" s="23"/>
      <c r="M15" s="7"/>
    </row>
    <row r="16" spans="1:16" x14ac:dyDescent="0.25">
      <c r="A16" s="32"/>
      <c r="B16" s="9">
        <v>3</v>
      </c>
      <c r="C16" s="2"/>
      <c r="D16" s="2"/>
      <c r="E16" s="5"/>
      <c r="F16" s="12" t="e">
        <f>$C$17-E16</f>
        <v>#DIV/0!</v>
      </c>
      <c r="G16" s="18" t="e">
        <f>ABS(F16-F17)/F17*100</f>
        <v>#DIV/0!</v>
      </c>
      <c r="H16" s="42"/>
      <c r="I16" s="42"/>
      <c r="J16" s="36"/>
      <c r="K16" s="23"/>
      <c r="L16" s="23"/>
      <c r="M16" s="7"/>
    </row>
    <row r="17" spans="1:13" ht="15.75" thickBot="1" x14ac:dyDescent="0.3">
      <c r="A17" s="33"/>
      <c r="B17" s="10" t="s">
        <v>3</v>
      </c>
      <c r="C17" s="3" t="e">
        <f>AVERAGE(C14:C16)</f>
        <v>#DIV/0!</v>
      </c>
      <c r="D17" s="3" t="e">
        <f>AVERAGE(D14:D16)</f>
        <v>#DIV/0!</v>
      </c>
      <c r="E17" s="6" t="e">
        <f>AVERAGE(E14:E16)</f>
        <v>#DIV/0!</v>
      </c>
      <c r="F17" s="13" t="e">
        <f>AVERAGE(F14:F16)</f>
        <v>#DIV/0!</v>
      </c>
      <c r="G17" s="14"/>
      <c r="H17" s="43"/>
      <c r="I17" s="43"/>
      <c r="J17" s="37"/>
      <c r="K17" s="19" t="e">
        <f>IF(J14&gt;10,1,0)</f>
        <v>#DIV/0!</v>
      </c>
      <c r="L17" s="19" t="e">
        <f>IF(J14&gt;20,1,0)</f>
        <v>#DIV/0!</v>
      </c>
      <c r="M17" s="7"/>
    </row>
    <row r="18" spans="1:13" x14ac:dyDescent="0.25">
      <c r="A18" s="31">
        <v>5</v>
      </c>
      <c r="B18" s="8">
        <v>1</v>
      </c>
      <c r="C18" s="1"/>
      <c r="D18" s="1"/>
      <c r="E18" s="4"/>
      <c r="F18" s="11" t="e">
        <f>$C$21-E18</f>
        <v>#DIV/0!</v>
      </c>
      <c r="G18" s="17" t="e">
        <f>ABS(F18-F21)/F21*100</f>
        <v>#DIV/0!</v>
      </c>
      <c r="H18" s="38"/>
      <c r="I18" s="38"/>
      <c r="J18" s="35" t="e">
        <f t="shared" ref="J18" si="7">ABS((C21-H18)-(C21-I18))/F21*100</f>
        <v>#DIV/0!</v>
      </c>
      <c r="K18" s="22"/>
      <c r="L18" s="22"/>
    </row>
    <row r="19" spans="1:13" x14ac:dyDescent="0.25">
      <c r="A19" s="32"/>
      <c r="B19" s="9">
        <v>2</v>
      </c>
      <c r="C19" s="2"/>
      <c r="D19" s="2"/>
      <c r="E19" s="5"/>
      <c r="F19" s="12" t="e">
        <f>$C$21-E19</f>
        <v>#DIV/0!</v>
      </c>
      <c r="G19" s="18" t="e">
        <f>ABS(F19-F21)/F21*100</f>
        <v>#DIV/0!</v>
      </c>
      <c r="H19" s="39"/>
      <c r="I19" s="39"/>
      <c r="J19" s="36"/>
      <c r="K19" s="23"/>
      <c r="L19" s="23"/>
    </row>
    <row r="20" spans="1:13" x14ac:dyDescent="0.25">
      <c r="A20" s="32"/>
      <c r="B20" s="9">
        <v>3</v>
      </c>
      <c r="C20" s="2"/>
      <c r="D20" s="2"/>
      <c r="E20" s="5"/>
      <c r="F20" s="12" t="e">
        <f>$C$21-E20</f>
        <v>#DIV/0!</v>
      </c>
      <c r="G20" s="18" t="e">
        <f>ABS(F20-F21)/F21*100</f>
        <v>#DIV/0!</v>
      </c>
      <c r="H20" s="39"/>
      <c r="I20" s="39"/>
      <c r="J20" s="36"/>
      <c r="K20" s="23"/>
      <c r="L20" s="23"/>
    </row>
    <row r="21" spans="1:13" ht="15.75" thickBot="1" x14ac:dyDescent="0.3">
      <c r="A21" s="33"/>
      <c r="B21" s="10" t="s">
        <v>3</v>
      </c>
      <c r="C21" s="3" t="e">
        <f>AVERAGE(C18:C20)</f>
        <v>#DIV/0!</v>
      </c>
      <c r="D21" s="3" t="e">
        <f>AVERAGE(D18:D20)</f>
        <v>#DIV/0!</v>
      </c>
      <c r="E21" s="6" t="e">
        <f>AVERAGE(E18:E20)</f>
        <v>#DIV/0!</v>
      </c>
      <c r="F21" s="13" t="e">
        <f>AVERAGE(F18:F20)</f>
        <v>#DIV/0!</v>
      </c>
      <c r="G21" s="14"/>
      <c r="H21" s="40"/>
      <c r="I21" s="40"/>
      <c r="J21" s="37"/>
      <c r="K21" s="19" t="e">
        <f>IF(J18&gt;10,1,0)</f>
        <v>#DIV/0!</v>
      </c>
      <c r="L21" s="19" t="e">
        <f>IF(J18&gt;20,1,0)</f>
        <v>#DIV/0!</v>
      </c>
    </row>
    <row r="22" spans="1:13" x14ac:dyDescent="0.25">
      <c r="A22" s="31">
        <v>6</v>
      </c>
      <c r="B22" s="8">
        <v>1</v>
      </c>
      <c r="C22" s="1"/>
      <c r="D22" s="1"/>
      <c r="E22" s="4"/>
      <c r="F22" s="11" t="e">
        <f>$C$25-E22</f>
        <v>#DIV/0!</v>
      </c>
      <c r="G22" s="17" t="e">
        <f>ABS(F22-F25)/F25*100</f>
        <v>#DIV/0!</v>
      </c>
      <c r="H22" s="41"/>
      <c r="I22" s="41"/>
      <c r="J22" s="35" t="e">
        <f t="shared" ref="J22" si="8">ABS((C25-H22)-(C25-I22))/F25*100</f>
        <v>#DIV/0!</v>
      </c>
      <c r="K22" s="22"/>
      <c r="L22" s="22"/>
    </row>
    <row r="23" spans="1:13" x14ac:dyDescent="0.25">
      <c r="A23" s="32"/>
      <c r="B23" s="9">
        <v>2</v>
      </c>
      <c r="C23" s="2"/>
      <c r="D23" s="2"/>
      <c r="E23" s="5"/>
      <c r="F23" s="12" t="e">
        <f>$C$25-E23</f>
        <v>#DIV/0!</v>
      </c>
      <c r="G23" s="18" t="e">
        <f>ABS(F23-F25)/F25*100</f>
        <v>#DIV/0!</v>
      </c>
      <c r="H23" s="42"/>
      <c r="I23" s="42"/>
      <c r="J23" s="36"/>
      <c r="K23" s="23"/>
      <c r="L23" s="23"/>
    </row>
    <row r="24" spans="1:13" x14ac:dyDescent="0.25">
      <c r="A24" s="32"/>
      <c r="B24" s="9">
        <v>3</v>
      </c>
      <c r="C24" s="2"/>
      <c r="D24" s="2"/>
      <c r="E24" s="5"/>
      <c r="F24" s="12" t="e">
        <f>$C$25-E24</f>
        <v>#DIV/0!</v>
      </c>
      <c r="G24" s="18" t="e">
        <f>ABS(F24-F25)/F25*100</f>
        <v>#DIV/0!</v>
      </c>
      <c r="H24" s="42"/>
      <c r="I24" s="42"/>
      <c r="J24" s="36"/>
      <c r="K24" s="23"/>
      <c r="L24" s="23"/>
    </row>
    <row r="25" spans="1:13" ht="15.75" thickBot="1" x14ac:dyDescent="0.3">
      <c r="A25" s="33"/>
      <c r="B25" s="10" t="s">
        <v>3</v>
      </c>
      <c r="C25" s="3" t="e">
        <f>AVERAGE(C22:C24)</f>
        <v>#DIV/0!</v>
      </c>
      <c r="D25" s="3" t="e">
        <f t="shared" ref="D25:E25" si="9">AVERAGE(D22:D24)</f>
        <v>#DIV/0!</v>
      </c>
      <c r="E25" s="6" t="e">
        <f t="shared" si="9"/>
        <v>#DIV/0!</v>
      </c>
      <c r="F25" s="13" t="e">
        <f t="shared" ref="F25" si="10">AVERAGE(F22:F24)</f>
        <v>#DIV/0!</v>
      </c>
      <c r="G25" s="14"/>
      <c r="H25" s="43"/>
      <c r="I25" s="43"/>
      <c r="J25" s="37"/>
      <c r="K25" s="19" t="e">
        <f>IF(J22&gt;10,1,0)</f>
        <v>#DIV/0!</v>
      </c>
      <c r="L25" s="19" t="e">
        <f>IF(J22&gt;20,1,0)</f>
        <v>#DIV/0!</v>
      </c>
    </row>
    <row r="26" spans="1:13" x14ac:dyDescent="0.25">
      <c r="A26" s="31">
        <v>7</v>
      </c>
      <c r="B26" s="8">
        <v>1</v>
      </c>
      <c r="C26" s="1"/>
      <c r="D26" s="1"/>
      <c r="E26" s="4"/>
      <c r="F26" s="11" t="e">
        <f>$C$29-E26</f>
        <v>#DIV/0!</v>
      </c>
      <c r="G26" s="17" t="e">
        <f>ABS(F26-F29)/F29*100</f>
        <v>#DIV/0!</v>
      </c>
      <c r="H26" s="41"/>
      <c r="I26" s="41"/>
      <c r="J26" s="35" t="e">
        <f t="shared" ref="J26" si="11">ABS((C29-H26)-(C29-I26))/F29*100</f>
        <v>#DIV/0!</v>
      </c>
      <c r="K26" s="22"/>
      <c r="L26" s="22"/>
    </row>
    <row r="27" spans="1:13" x14ac:dyDescent="0.25">
      <c r="A27" s="32"/>
      <c r="B27" s="9">
        <v>2</v>
      </c>
      <c r="C27" s="2"/>
      <c r="D27" s="2"/>
      <c r="E27" s="5"/>
      <c r="F27" s="12" t="e">
        <f>$C$29-E27</f>
        <v>#DIV/0!</v>
      </c>
      <c r="G27" s="18" t="e">
        <f>ABS(F27-F29)/F29*100</f>
        <v>#DIV/0!</v>
      </c>
      <c r="H27" s="42"/>
      <c r="I27" s="42"/>
      <c r="J27" s="36"/>
      <c r="K27" s="23"/>
      <c r="L27" s="23"/>
    </row>
    <row r="28" spans="1:13" x14ac:dyDescent="0.25">
      <c r="A28" s="32"/>
      <c r="B28" s="9">
        <v>3</v>
      </c>
      <c r="C28" s="2"/>
      <c r="D28" s="2"/>
      <c r="E28" s="5"/>
      <c r="F28" s="12" t="e">
        <f>$C$29-E28</f>
        <v>#DIV/0!</v>
      </c>
      <c r="G28" s="18" t="e">
        <f>ABS(F28-F29)/F29*100</f>
        <v>#DIV/0!</v>
      </c>
      <c r="H28" s="42"/>
      <c r="I28" s="42"/>
      <c r="J28" s="36"/>
      <c r="K28" s="23"/>
      <c r="L28" s="23"/>
    </row>
    <row r="29" spans="1:13" ht="15.75" thickBot="1" x14ac:dyDescent="0.3">
      <c r="A29" s="33"/>
      <c r="B29" s="10" t="s">
        <v>3</v>
      </c>
      <c r="C29" s="3" t="e">
        <f>AVERAGE(C26:C28)</f>
        <v>#DIV/0!</v>
      </c>
      <c r="D29" s="3" t="e">
        <f t="shared" ref="D29" si="12">AVERAGE(D26:D28)</f>
        <v>#DIV/0!</v>
      </c>
      <c r="E29" s="6" t="e">
        <f>AVERAGE(E26:E28)</f>
        <v>#DIV/0!</v>
      </c>
      <c r="F29" s="13" t="e">
        <f t="shared" ref="F29" si="13">AVERAGE(F26:F28)</f>
        <v>#DIV/0!</v>
      </c>
      <c r="G29" s="14"/>
      <c r="H29" s="43"/>
      <c r="I29" s="43"/>
      <c r="J29" s="37"/>
      <c r="K29" s="19" t="e">
        <f>IF(J26&gt;10,1,0)</f>
        <v>#DIV/0!</v>
      </c>
      <c r="L29" s="19" t="e">
        <f>IF(J26&gt;20,1,0)</f>
        <v>#DIV/0!</v>
      </c>
    </row>
    <row r="30" spans="1:13" ht="15.75" thickBot="1" x14ac:dyDescent="0.3">
      <c r="A30" s="31">
        <v>8</v>
      </c>
      <c r="B30" s="8">
        <v>1</v>
      </c>
      <c r="C30" s="1"/>
      <c r="D30" s="1"/>
      <c r="E30" s="4"/>
      <c r="F30" s="24" t="e">
        <f>$C$33-E30</f>
        <v>#DIV/0!</v>
      </c>
      <c r="G30" s="17" t="e">
        <f>ABS(F30-F33)/F33*100</f>
        <v>#DIV/0!</v>
      </c>
      <c r="H30" s="25"/>
      <c r="I30" s="28"/>
      <c r="J30" s="35" t="e">
        <f>ABS((C33-H30)-(C33-I30))/F33*100</f>
        <v>#DIV/0!</v>
      </c>
      <c r="K30" s="22"/>
      <c r="L30" s="22"/>
    </row>
    <row r="31" spans="1:13" ht="15.75" thickBot="1" x14ac:dyDescent="0.3">
      <c r="A31" s="32"/>
      <c r="B31" s="9">
        <v>2</v>
      </c>
      <c r="C31" s="2"/>
      <c r="D31" s="2"/>
      <c r="E31" s="5"/>
      <c r="F31" s="24" t="e">
        <f t="shared" ref="F31:F32" si="14">$C$33-E31</f>
        <v>#DIV/0!</v>
      </c>
      <c r="G31" s="18" t="e">
        <f>ABS(F31-F33)/F33*100</f>
        <v>#DIV/0!</v>
      </c>
      <c r="H31" s="26"/>
      <c r="I31" s="29"/>
      <c r="J31" s="36"/>
      <c r="K31" s="23"/>
      <c r="L31" s="23"/>
    </row>
    <row r="32" spans="1:13" x14ac:dyDescent="0.25">
      <c r="A32" s="32"/>
      <c r="B32" s="9">
        <v>3</v>
      </c>
      <c r="C32" s="2"/>
      <c r="D32" s="2"/>
      <c r="E32" s="5"/>
      <c r="F32" s="24" t="e">
        <f t="shared" si="14"/>
        <v>#DIV/0!</v>
      </c>
      <c r="G32" s="18" t="e">
        <f>ABS(F32-F33)/F33*100</f>
        <v>#DIV/0!</v>
      </c>
      <c r="H32" s="26"/>
      <c r="I32" s="29"/>
      <c r="J32" s="36"/>
      <c r="K32" s="23"/>
      <c r="L32" s="23"/>
    </row>
    <row r="33" spans="1:12" ht="15.75" thickBot="1" x14ac:dyDescent="0.3">
      <c r="A33" s="33"/>
      <c r="B33" s="10" t="s">
        <v>3</v>
      </c>
      <c r="C33" s="3" t="e">
        <f>AVERAGE(C30:C32)</f>
        <v>#DIV/0!</v>
      </c>
      <c r="D33" s="3" t="e">
        <f>AVERAGE(D30:D32)</f>
        <v>#DIV/0!</v>
      </c>
      <c r="E33" s="6" t="e">
        <f>AVERAGE(E30:E32)</f>
        <v>#DIV/0!</v>
      </c>
      <c r="F33" s="13" t="e">
        <f>AVERAGE(F30:F32)</f>
        <v>#DIV/0!</v>
      </c>
      <c r="G33" s="14"/>
      <c r="H33" s="27"/>
      <c r="I33" s="30"/>
      <c r="J33" s="37"/>
      <c r="K33" s="19" t="e">
        <f>IF(J30&gt;10,1,0)</f>
        <v>#DIV/0!</v>
      </c>
      <c r="L33" s="19" t="e">
        <f>IF(J30&gt;20,1,0)</f>
        <v>#DIV/0!</v>
      </c>
    </row>
    <row r="34" spans="1:12" ht="15.75" thickBot="1" x14ac:dyDescent="0.3">
      <c r="A34" s="31">
        <v>9</v>
      </c>
      <c r="B34" s="8">
        <v>1</v>
      </c>
      <c r="C34" s="1"/>
      <c r="D34" s="1"/>
      <c r="E34" s="4"/>
      <c r="F34" s="24" t="e">
        <f>$C$37-E34</f>
        <v>#DIV/0!</v>
      </c>
      <c r="G34" s="17" t="e">
        <f>ABS(F34-F37)/F37*100</f>
        <v>#DIV/0!</v>
      </c>
      <c r="H34" s="41"/>
      <c r="I34" s="41"/>
      <c r="J34" s="35" t="e">
        <f t="shared" ref="J34" si="15">ABS((C37-H34)-(C37-I34))/F37*100</f>
        <v>#DIV/0!</v>
      </c>
      <c r="K34" s="22"/>
      <c r="L34" s="22"/>
    </row>
    <row r="35" spans="1:12" ht="15.75" thickBot="1" x14ac:dyDescent="0.3">
      <c r="A35" s="32"/>
      <c r="B35" s="9">
        <v>2</v>
      </c>
      <c r="C35" s="2"/>
      <c r="D35" s="2"/>
      <c r="E35" s="5"/>
      <c r="F35" s="24" t="e">
        <f t="shared" ref="F35:F36" si="16">$C$37-E35</f>
        <v>#DIV/0!</v>
      </c>
      <c r="G35" s="18" t="e">
        <f>ABS(F35-F37)/F37*100</f>
        <v>#DIV/0!</v>
      </c>
      <c r="H35" s="42"/>
      <c r="I35" s="42"/>
      <c r="J35" s="36"/>
      <c r="K35" s="23"/>
      <c r="L35" s="23"/>
    </row>
    <row r="36" spans="1:12" x14ac:dyDescent="0.25">
      <c r="A36" s="32"/>
      <c r="B36" s="9">
        <v>3</v>
      </c>
      <c r="C36" s="2"/>
      <c r="D36" s="2"/>
      <c r="E36" s="5"/>
      <c r="F36" s="24" t="e">
        <f t="shared" si="16"/>
        <v>#DIV/0!</v>
      </c>
      <c r="G36" s="18" t="e">
        <f>ABS(F36-F37)/F37*100</f>
        <v>#DIV/0!</v>
      </c>
      <c r="H36" s="42"/>
      <c r="I36" s="42"/>
      <c r="J36" s="36"/>
      <c r="K36" s="23"/>
      <c r="L36" s="23"/>
    </row>
    <row r="37" spans="1:12" ht="15.75" thickBot="1" x14ac:dyDescent="0.3">
      <c r="A37" s="33"/>
      <c r="B37" s="10" t="s">
        <v>3</v>
      </c>
      <c r="C37" s="3" t="e">
        <f>AVERAGE(C34:C36)</f>
        <v>#DIV/0!</v>
      </c>
      <c r="D37" s="3" t="e">
        <f t="shared" ref="D37" si="17">AVERAGE(D34:D36)</f>
        <v>#DIV/0!</v>
      </c>
      <c r="E37" s="6" t="e">
        <f>AVERAGE(E34:E36)</f>
        <v>#DIV/0!</v>
      </c>
      <c r="F37" s="13" t="e">
        <f>AVERAGE(F34:F36)</f>
        <v>#DIV/0!</v>
      </c>
      <c r="G37" s="14"/>
      <c r="H37" s="43"/>
      <c r="I37" s="43"/>
      <c r="J37" s="37"/>
      <c r="K37" s="19" t="e">
        <f>IF(J34&gt;10,1,0)</f>
        <v>#DIV/0!</v>
      </c>
      <c r="L37" s="19" t="e">
        <f>IF(J34&gt;20,1,0)</f>
        <v>#DIV/0!</v>
      </c>
    </row>
    <row r="38" spans="1:12" ht="15.75" thickBot="1" x14ac:dyDescent="0.3">
      <c r="A38" s="31">
        <v>10</v>
      </c>
      <c r="B38" s="8">
        <v>1</v>
      </c>
      <c r="C38" s="1"/>
      <c r="D38" s="1"/>
      <c r="E38" s="4"/>
      <c r="F38" s="24" t="e">
        <f>$C$41-E38</f>
        <v>#DIV/0!</v>
      </c>
      <c r="G38" s="17" t="e">
        <f>ABS(F38-F41)/F41*100</f>
        <v>#DIV/0!</v>
      </c>
      <c r="H38" s="41"/>
      <c r="I38" s="41"/>
      <c r="J38" s="35" t="e">
        <f t="shared" ref="J38" si="18">ABS((C41-H38)-(C41-I38))/F41*100</f>
        <v>#DIV/0!</v>
      </c>
      <c r="K38" s="22"/>
      <c r="L38" s="22"/>
    </row>
    <row r="39" spans="1:12" ht="15.75" thickBot="1" x14ac:dyDescent="0.3">
      <c r="A39" s="32"/>
      <c r="B39" s="9">
        <v>2</v>
      </c>
      <c r="C39" s="2"/>
      <c r="D39" s="2"/>
      <c r="E39" s="5"/>
      <c r="F39" s="24" t="e">
        <f t="shared" ref="F39:F40" si="19">$C$41-E39</f>
        <v>#DIV/0!</v>
      </c>
      <c r="G39" s="18" t="e">
        <f>ABS(F39-F41)/F41*100</f>
        <v>#DIV/0!</v>
      </c>
      <c r="H39" s="42"/>
      <c r="I39" s="42"/>
      <c r="J39" s="36"/>
      <c r="K39" s="23"/>
      <c r="L39" s="23"/>
    </row>
    <row r="40" spans="1:12" ht="38.25" customHeight="1" x14ac:dyDescent="0.25">
      <c r="A40" s="32"/>
      <c r="B40" s="9">
        <v>3</v>
      </c>
      <c r="C40" s="2"/>
      <c r="D40" s="2"/>
      <c r="E40" s="5"/>
      <c r="F40" s="24" t="e">
        <f t="shared" si="19"/>
        <v>#DIV/0!</v>
      </c>
      <c r="G40" s="18" t="e">
        <f>ABS(F40-F41)/F41*100</f>
        <v>#DIV/0!</v>
      </c>
      <c r="H40" s="42"/>
      <c r="I40" s="42"/>
      <c r="J40" s="36"/>
      <c r="K40" s="23"/>
      <c r="L40" s="23"/>
    </row>
    <row r="41" spans="1:12" ht="38.25" customHeight="1" thickBot="1" x14ac:dyDescent="0.3">
      <c r="A41" s="33"/>
      <c r="B41" s="10" t="s">
        <v>3</v>
      </c>
      <c r="C41" s="3" t="e">
        <f>AVERAGE(C38:C40)</f>
        <v>#DIV/0!</v>
      </c>
      <c r="D41" s="3" t="e">
        <f t="shared" ref="D41:F41" si="20">AVERAGE(D38:D40)</f>
        <v>#DIV/0!</v>
      </c>
      <c r="E41" s="6" t="e">
        <f t="shared" si="20"/>
        <v>#DIV/0!</v>
      </c>
      <c r="F41" s="13" t="e">
        <f t="shared" si="20"/>
        <v>#DIV/0!</v>
      </c>
      <c r="G41" s="14"/>
      <c r="H41" s="43"/>
      <c r="I41" s="43"/>
      <c r="J41" s="37"/>
      <c r="K41" s="19" t="e">
        <f>IF(J38&gt;10,1,0)</f>
        <v>#DIV/0!</v>
      </c>
      <c r="L41" s="19" t="e">
        <f>IF(J38&gt;20,1,0)</f>
        <v>#DIV/0!</v>
      </c>
    </row>
    <row r="42" spans="1:12" ht="15.75" thickBot="1" x14ac:dyDescent="0.3">
      <c r="A42" s="31">
        <v>11</v>
      </c>
      <c r="B42" s="8">
        <v>1</v>
      </c>
      <c r="C42" s="1"/>
      <c r="D42" s="1"/>
      <c r="E42" s="4"/>
      <c r="F42" s="24" t="e">
        <f>$C$45-E42</f>
        <v>#DIV/0!</v>
      </c>
      <c r="G42" s="17" t="e">
        <f>ABS(F42-F45)/F45*100</f>
        <v>#DIV/0!</v>
      </c>
      <c r="H42" s="41"/>
      <c r="I42" s="41"/>
      <c r="J42" s="35" t="e">
        <f t="shared" ref="J42" si="21">ABS((C45-H42)-(C45-I42))/F45*100</f>
        <v>#DIV/0!</v>
      </c>
      <c r="K42" s="22"/>
      <c r="L42" s="22"/>
    </row>
    <row r="43" spans="1:12" ht="15.75" thickBot="1" x14ac:dyDescent="0.3">
      <c r="A43" s="32"/>
      <c r="B43" s="9">
        <v>2</v>
      </c>
      <c r="C43" s="2"/>
      <c r="D43" s="2"/>
      <c r="E43" s="5"/>
      <c r="F43" s="24" t="e">
        <f t="shared" ref="F43:F44" si="22">$C$45-E43</f>
        <v>#DIV/0!</v>
      </c>
      <c r="G43" s="18" t="e">
        <f>ABS(F43-F45)/F45*100</f>
        <v>#DIV/0!</v>
      </c>
      <c r="H43" s="42"/>
      <c r="I43" s="42"/>
      <c r="J43" s="36"/>
      <c r="K43" s="23"/>
      <c r="L43" s="23"/>
    </row>
    <row r="44" spans="1:12" x14ac:dyDescent="0.25">
      <c r="A44" s="32"/>
      <c r="B44" s="9">
        <v>3</v>
      </c>
      <c r="C44" s="2"/>
      <c r="D44" s="2"/>
      <c r="E44" s="5"/>
      <c r="F44" s="24" t="e">
        <f t="shared" si="22"/>
        <v>#DIV/0!</v>
      </c>
      <c r="G44" s="18" t="e">
        <f>ABS(F44-F45)/F45*100</f>
        <v>#DIV/0!</v>
      </c>
      <c r="H44" s="42"/>
      <c r="I44" s="42"/>
      <c r="J44" s="36"/>
      <c r="K44" s="23"/>
      <c r="L44" s="23"/>
    </row>
    <row r="45" spans="1:12" ht="15.75" thickBot="1" x14ac:dyDescent="0.3">
      <c r="A45" s="33"/>
      <c r="B45" s="10" t="s">
        <v>3</v>
      </c>
      <c r="C45" s="3" t="e">
        <f>AVERAGE(C42:C44)</f>
        <v>#DIV/0!</v>
      </c>
      <c r="D45" s="3" t="e">
        <f>AVERAGE(D42:D44)</f>
        <v>#DIV/0!</v>
      </c>
      <c r="E45" s="6" t="e">
        <f>AVERAGE(E42:E44)</f>
        <v>#DIV/0!</v>
      </c>
      <c r="F45" s="13" t="e">
        <f>AVERAGE(F42:F44)</f>
        <v>#DIV/0!</v>
      </c>
      <c r="G45" s="14"/>
      <c r="H45" s="43"/>
      <c r="I45" s="43"/>
      <c r="J45" s="37"/>
      <c r="K45" s="19" t="e">
        <f>IF(J42&gt;10,1,0)</f>
        <v>#DIV/0!</v>
      </c>
      <c r="L45" s="19" t="e">
        <f>IF(J42&gt;20,1,0)</f>
        <v>#DIV/0!</v>
      </c>
    </row>
    <row r="46" spans="1:12" ht="15.75" thickBot="1" x14ac:dyDescent="0.3">
      <c r="A46" s="31">
        <v>12</v>
      </c>
      <c r="B46" s="8">
        <v>1</v>
      </c>
      <c r="C46" s="1"/>
      <c r="D46" s="1"/>
      <c r="E46" s="4"/>
      <c r="F46" s="24" t="e">
        <f>$C$49-E46</f>
        <v>#DIV/0!</v>
      </c>
      <c r="G46" s="17" t="e">
        <f>ABS(F46-F49)/F49*100</f>
        <v>#DIV/0!</v>
      </c>
      <c r="H46" s="38"/>
      <c r="I46" s="38"/>
      <c r="J46" s="35" t="e">
        <f t="shared" ref="J46" si="23">ABS((C49-H46)-(C49-I46))/F49*100</f>
        <v>#DIV/0!</v>
      </c>
      <c r="K46" s="22"/>
      <c r="L46" s="22"/>
    </row>
    <row r="47" spans="1:12" ht="15.75" thickBot="1" x14ac:dyDescent="0.3">
      <c r="A47" s="32"/>
      <c r="B47" s="9">
        <v>2</v>
      </c>
      <c r="C47" s="2"/>
      <c r="D47" s="2"/>
      <c r="E47" s="5"/>
      <c r="F47" s="24" t="e">
        <f t="shared" ref="F47:F48" si="24">$C$49-E47</f>
        <v>#DIV/0!</v>
      </c>
      <c r="G47" s="18" t="e">
        <f>ABS(F47-F49)/F49*100</f>
        <v>#DIV/0!</v>
      </c>
      <c r="H47" s="39"/>
      <c r="I47" s="39"/>
      <c r="J47" s="36"/>
      <c r="K47" s="23"/>
      <c r="L47" s="23"/>
    </row>
    <row r="48" spans="1:12" x14ac:dyDescent="0.25">
      <c r="A48" s="32"/>
      <c r="B48" s="9">
        <v>3</v>
      </c>
      <c r="C48" s="2"/>
      <c r="D48" s="2"/>
      <c r="E48" s="5"/>
      <c r="F48" s="24" t="e">
        <f t="shared" si="24"/>
        <v>#DIV/0!</v>
      </c>
      <c r="G48" s="18" t="e">
        <f>ABS(F48-F49)/F49*100</f>
        <v>#DIV/0!</v>
      </c>
      <c r="H48" s="39"/>
      <c r="I48" s="39"/>
      <c r="J48" s="36"/>
      <c r="K48" s="23"/>
      <c r="L48" s="23"/>
    </row>
    <row r="49" spans="1:12" ht="15.75" thickBot="1" x14ac:dyDescent="0.3">
      <c r="A49" s="33"/>
      <c r="B49" s="10" t="s">
        <v>3</v>
      </c>
      <c r="C49" s="3" t="e">
        <f>AVERAGE(C46:C48)</f>
        <v>#DIV/0!</v>
      </c>
      <c r="D49" s="3" t="e">
        <f>AVERAGE(D46:D48)</f>
        <v>#DIV/0!</v>
      </c>
      <c r="E49" s="6" t="e">
        <f>AVERAGE(E46:E48)</f>
        <v>#DIV/0!</v>
      </c>
      <c r="F49" s="13" t="e">
        <f>AVERAGE(F46:F48)</f>
        <v>#DIV/0!</v>
      </c>
      <c r="G49" s="14"/>
      <c r="H49" s="40"/>
      <c r="I49" s="40"/>
      <c r="J49" s="37"/>
      <c r="K49" s="19" t="e">
        <f>IF(J46&gt;10,1,0)</f>
        <v>#DIV/0!</v>
      </c>
      <c r="L49" s="19" t="e">
        <f>IF(J46&gt;20,1,0)</f>
        <v>#DIV/0!</v>
      </c>
    </row>
    <row r="50" spans="1:12" ht="15.75" thickBot="1" x14ac:dyDescent="0.3">
      <c r="A50" s="31">
        <v>13</v>
      </c>
      <c r="B50" s="8">
        <v>1</v>
      </c>
      <c r="C50" s="1"/>
      <c r="D50" s="1"/>
      <c r="E50" s="4"/>
      <c r="F50" s="24" t="e">
        <f>$C$53-E50</f>
        <v>#DIV/0!</v>
      </c>
      <c r="G50" s="17" t="e">
        <f>ABS(F50-F53)/F53*100</f>
        <v>#DIV/0!</v>
      </c>
      <c r="H50" s="41"/>
      <c r="I50" s="41"/>
      <c r="J50" s="35" t="e">
        <f t="shared" ref="J50" si="25">ABS((C53-H50)-(C53-I50))/F53*100</f>
        <v>#DIV/0!</v>
      </c>
      <c r="K50" s="22"/>
      <c r="L50" s="22"/>
    </row>
    <row r="51" spans="1:12" ht="15.75" thickBot="1" x14ac:dyDescent="0.3">
      <c r="A51" s="32"/>
      <c r="B51" s="9">
        <v>2</v>
      </c>
      <c r="C51" s="2"/>
      <c r="D51" s="2"/>
      <c r="E51" s="5"/>
      <c r="F51" s="24" t="e">
        <f t="shared" ref="F51:F52" si="26">$C$53-E51</f>
        <v>#DIV/0!</v>
      </c>
      <c r="G51" s="18" t="e">
        <f>ABS(F51-F53)/F53*100</f>
        <v>#DIV/0!</v>
      </c>
      <c r="H51" s="42"/>
      <c r="I51" s="42"/>
      <c r="J51" s="36"/>
      <c r="K51" s="23"/>
      <c r="L51" s="23"/>
    </row>
    <row r="52" spans="1:12" x14ac:dyDescent="0.25">
      <c r="A52" s="32"/>
      <c r="B52" s="9">
        <v>3</v>
      </c>
      <c r="C52" s="2"/>
      <c r="D52" s="2"/>
      <c r="E52" s="5"/>
      <c r="F52" s="24" t="e">
        <f t="shared" si="26"/>
        <v>#DIV/0!</v>
      </c>
      <c r="G52" s="18" t="e">
        <f>ABS(F52-F53)/F53*100</f>
        <v>#DIV/0!</v>
      </c>
      <c r="H52" s="42"/>
      <c r="I52" s="42"/>
      <c r="J52" s="36"/>
      <c r="K52" s="23"/>
      <c r="L52" s="23"/>
    </row>
    <row r="53" spans="1:12" ht="15.75" thickBot="1" x14ac:dyDescent="0.3">
      <c r="A53" s="33"/>
      <c r="B53" s="10" t="s">
        <v>3</v>
      </c>
      <c r="C53" s="3" t="e">
        <f>AVERAGE(C50:C52)</f>
        <v>#DIV/0!</v>
      </c>
      <c r="D53" s="3" t="e">
        <f t="shared" ref="D53:F53" si="27">AVERAGE(D50:D52)</f>
        <v>#DIV/0!</v>
      </c>
      <c r="E53" s="6" t="e">
        <f t="shared" si="27"/>
        <v>#DIV/0!</v>
      </c>
      <c r="F53" s="13" t="e">
        <f t="shared" si="27"/>
        <v>#DIV/0!</v>
      </c>
      <c r="G53" s="14"/>
      <c r="H53" s="43"/>
      <c r="I53" s="43"/>
      <c r="J53" s="37"/>
      <c r="K53" s="19" t="e">
        <f>IF(J50&gt;10,1,0)</f>
        <v>#DIV/0!</v>
      </c>
      <c r="L53" s="19" t="e">
        <f>IF(J50&gt;20,1,0)</f>
        <v>#DIV/0!</v>
      </c>
    </row>
    <row r="54" spans="1:12" ht="15.75" thickBot="1" x14ac:dyDescent="0.3">
      <c r="A54" s="31">
        <v>14</v>
      </c>
      <c r="B54" s="8">
        <v>1</v>
      </c>
      <c r="C54" s="1"/>
      <c r="D54" s="1"/>
      <c r="E54" s="4"/>
      <c r="F54" s="24" t="e">
        <f>$C$57-E54</f>
        <v>#DIV/0!</v>
      </c>
      <c r="G54" s="17" t="e">
        <f>ABS(F54-F57)/F57*100</f>
        <v>#DIV/0!</v>
      </c>
      <c r="H54" s="41"/>
      <c r="I54" s="41"/>
      <c r="J54" s="35" t="e">
        <f t="shared" ref="J54" si="28">ABS((C57-H54)-(C57-I54))/F57*100</f>
        <v>#DIV/0!</v>
      </c>
      <c r="K54" s="22"/>
      <c r="L54" s="22"/>
    </row>
    <row r="55" spans="1:12" ht="15.75" thickBot="1" x14ac:dyDescent="0.3">
      <c r="A55" s="32"/>
      <c r="B55" s="9">
        <v>2</v>
      </c>
      <c r="C55" s="2"/>
      <c r="D55" s="2"/>
      <c r="E55" s="5"/>
      <c r="F55" s="24" t="e">
        <f t="shared" ref="F55:F56" si="29">$C$57-E55</f>
        <v>#DIV/0!</v>
      </c>
      <c r="G55" s="18" t="e">
        <f>ABS(F55-F57)/F57*100</f>
        <v>#DIV/0!</v>
      </c>
      <c r="H55" s="42"/>
      <c r="I55" s="42"/>
      <c r="J55" s="36"/>
      <c r="K55" s="23"/>
      <c r="L55" s="23"/>
    </row>
    <row r="56" spans="1:12" x14ac:dyDescent="0.25">
      <c r="A56" s="32"/>
      <c r="B56" s="9">
        <v>3</v>
      </c>
      <c r="C56" s="2"/>
      <c r="D56" s="2"/>
      <c r="E56" s="5"/>
      <c r="F56" s="24" t="e">
        <f t="shared" si="29"/>
        <v>#DIV/0!</v>
      </c>
      <c r="G56" s="18" t="e">
        <f>ABS(F56-F57)/F57*100</f>
        <v>#DIV/0!</v>
      </c>
      <c r="H56" s="42"/>
      <c r="I56" s="42"/>
      <c r="J56" s="36"/>
      <c r="K56" s="23"/>
      <c r="L56" s="23"/>
    </row>
    <row r="57" spans="1:12" ht="15.75" thickBot="1" x14ac:dyDescent="0.3">
      <c r="A57" s="33"/>
      <c r="B57" s="10" t="s">
        <v>3</v>
      </c>
      <c r="C57" s="3" t="e">
        <f>AVERAGE(C54:C56)</f>
        <v>#DIV/0!</v>
      </c>
      <c r="D57" s="3" t="e">
        <f t="shared" ref="D57" si="30">AVERAGE(D54:D56)</f>
        <v>#DIV/0!</v>
      </c>
      <c r="E57" s="6" t="e">
        <f>AVERAGE(E54:E56)</f>
        <v>#DIV/0!</v>
      </c>
      <c r="F57" s="13" t="e">
        <f t="shared" ref="F57" si="31">AVERAGE(F54:F56)</f>
        <v>#DIV/0!</v>
      </c>
      <c r="G57" s="14"/>
      <c r="H57" s="43"/>
      <c r="I57" s="43"/>
      <c r="J57" s="37"/>
      <c r="K57" s="19" t="e">
        <f>IF(J54&gt;10,1,0)</f>
        <v>#DIV/0!</v>
      </c>
      <c r="L57" s="19" t="e">
        <f>IF(J54&gt;20,1,0)</f>
        <v>#DIV/0!</v>
      </c>
    </row>
  </sheetData>
  <mergeCells count="57">
    <mergeCell ref="A54:A57"/>
    <mergeCell ref="H54:H57"/>
    <mergeCell ref="I54:I57"/>
    <mergeCell ref="J54:J57"/>
    <mergeCell ref="A46:A49"/>
    <mergeCell ref="H46:H49"/>
    <mergeCell ref="I46:I49"/>
    <mergeCell ref="J46:J49"/>
    <mergeCell ref="A50:A53"/>
    <mergeCell ref="H50:H53"/>
    <mergeCell ref="I50:I53"/>
    <mergeCell ref="J50:J53"/>
    <mergeCell ref="A38:A41"/>
    <mergeCell ref="H38:H41"/>
    <mergeCell ref="I38:I41"/>
    <mergeCell ref="J38:J41"/>
    <mergeCell ref="A42:A45"/>
    <mergeCell ref="H42:H45"/>
    <mergeCell ref="I42:I45"/>
    <mergeCell ref="J42:J45"/>
    <mergeCell ref="J30:J33"/>
    <mergeCell ref="A34:A37"/>
    <mergeCell ref="H34:H37"/>
    <mergeCell ref="I34:I37"/>
    <mergeCell ref="J34:J37"/>
    <mergeCell ref="A30:A33"/>
    <mergeCell ref="H30:H33"/>
    <mergeCell ref="I30:I33"/>
    <mergeCell ref="I10:I13"/>
    <mergeCell ref="A26:A29"/>
    <mergeCell ref="H14:H17"/>
    <mergeCell ref="I14:I17"/>
    <mergeCell ref="J26:J29"/>
    <mergeCell ref="H18:H21"/>
    <mergeCell ref="I18:I21"/>
    <mergeCell ref="H22:H25"/>
    <mergeCell ref="I22:I25"/>
    <mergeCell ref="H26:H29"/>
    <mergeCell ref="I26:I29"/>
    <mergeCell ref="A18:A21"/>
    <mergeCell ref="A22:A25"/>
    <mergeCell ref="A6:A9"/>
    <mergeCell ref="O5:P12"/>
    <mergeCell ref="J2:J5"/>
    <mergeCell ref="J6:J9"/>
    <mergeCell ref="J10:J13"/>
    <mergeCell ref="J14:J17"/>
    <mergeCell ref="J18:J21"/>
    <mergeCell ref="J22:J25"/>
    <mergeCell ref="H6:H9"/>
    <mergeCell ref="I6:I9"/>
    <mergeCell ref="H10:H13"/>
    <mergeCell ref="H2:H5"/>
    <mergeCell ref="I2:I5"/>
    <mergeCell ref="A2:A5"/>
    <mergeCell ref="A10:A13"/>
    <mergeCell ref="A14:A1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709674CFE26B428D38853792ED2779" ma:contentTypeVersion="12" ma:contentTypeDescription="Create a new document." ma:contentTypeScope="" ma:versionID="a1f3566a888c5a21f4d2fb3bde3484ef">
  <xsd:schema xmlns:xsd="http://www.w3.org/2001/XMLSchema" xmlns:xs="http://www.w3.org/2001/XMLSchema" xmlns:p="http://schemas.microsoft.com/office/2006/metadata/properties" xmlns:ns3="5d825893-8bac-4958-8d96-df45292dd25b" xmlns:ns4="f24eb9d8-66e5-4508-80f5-e5adcde6af82" targetNamespace="http://schemas.microsoft.com/office/2006/metadata/properties" ma:root="true" ma:fieldsID="8fceaef3fdd12f259ce4a015cd6575a9" ns3:_="" ns4:_="">
    <xsd:import namespace="5d825893-8bac-4958-8d96-df45292dd25b"/>
    <xsd:import namespace="f24eb9d8-66e5-4508-80f5-e5adcde6af8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25893-8bac-4958-8d96-df45292dd25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4eb9d8-66e5-4508-80f5-e5adcde6af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91548D-AA96-4404-B3C4-F5AA2222951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f24eb9d8-66e5-4508-80f5-e5adcde6af82"/>
    <ds:schemaRef ds:uri="http://purl.org/dc/elements/1.1/"/>
    <ds:schemaRef ds:uri="http://schemas.microsoft.com/office/2006/metadata/properties"/>
    <ds:schemaRef ds:uri="5d825893-8bac-4958-8d96-df45292dd25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D1D9C28-6FB5-48AF-AB71-221A2A92DE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825893-8bac-4958-8d96-df45292dd25b"/>
    <ds:schemaRef ds:uri="f24eb9d8-66e5-4508-80f5-e5adcde6af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397DAF-E5C8-42EA-9FF9-59E08FD9A9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2023-03-09T15:59:20Z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0x010100BC709674CFE26B428D38853792ED2779</vt:lpwstr>
  </property>
</Properties>
</file>