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johntcronin/Code/csv-report/"/>
    </mc:Choice>
  </mc:AlternateContent>
  <bookViews>
    <workbookView xWindow="0" yWindow="460" windowWidth="28800" windowHeight="161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0" i="1" l="1"/>
  <c r="K50" i="1"/>
  <c r="J50" i="1"/>
  <c r="L25" i="1"/>
  <c r="K25" i="1"/>
  <c r="J25" i="1"/>
</calcChain>
</file>

<file path=xl/sharedStrings.xml><?xml version="1.0" encoding="utf-8"?>
<sst xmlns="http://schemas.openxmlformats.org/spreadsheetml/2006/main" count="150" uniqueCount="55">
  <si>
    <t>Account</t>
  </si>
  <si>
    <t>Date</t>
  </si>
  <si>
    <t>Payee</t>
  </si>
  <si>
    <t>Category</t>
  </si>
  <si>
    <t>Outflow</t>
  </si>
  <si>
    <t>Inflow</t>
  </si>
  <si>
    <t>Priya</t>
  </si>
  <si>
    <t>STARTING BALANCE</t>
  </si>
  <si>
    <t>Allowance</t>
  </si>
  <si>
    <t>Sonia</t>
  </si>
  <si>
    <t>ACME AUTO REPAIR</t>
  </si>
  <si>
    <t>Car Repairs</t>
  </si>
  <si>
    <t>ACME LANDLORD</t>
  </si>
  <si>
    <t>Rent</t>
  </si>
  <si>
    <t>ALAMO DRAFTHOUSE</t>
  </si>
  <si>
    <t>Entertainment</t>
  </si>
  <si>
    <t>APPLEBEE'S</t>
  </si>
  <si>
    <t>BP</t>
  </si>
  <si>
    <t>Fuel</t>
  </si>
  <si>
    <t>KRUG PARK</t>
  </si>
  <si>
    <t>LE QUARTIER BAKING</t>
  </si>
  <si>
    <t>Groceries</t>
  </si>
  <si>
    <t>LEO'S DINER</t>
  </si>
  <si>
    <t>Meals</t>
  </si>
  <si>
    <t>LOT 2</t>
  </si>
  <si>
    <t>MAX I WALKER</t>
  </si>
  <si>
    <t>Clothes</t>
  </si>
  <si>
    <t>METRO COMMUNITY COLLEGE</t>
  </si>
  <si>
    <t>Education</t>
  </si>
  <si>
    <t>NET FOUNDATIONS</t>
  </si>
  <si>
    <t>Donations</t>
  </si>
  <si>
    <t>NETFLIX</t>
  </si>
  <si>
    <t>Utilities</t>
  </si>
  <si>
    <t>OMAHA METER PARKING</t>
  </si>
  <si>
    <t>OMAHA PUBLIC LIBRARY</t>
  </si>
  <si>
    <t>PATRICK'S MARKET</t>
  </si>
  <si>
    <t>TARGET</t>
  </si>
  <si>
    <t>Gifts</t>
  </si>
  <si>
    <t>WALGREENS</t>
  </si>
  <si>
    <t>Medical/Dental</t>
  </si>
  <si>
    <t>BIG LOTS</t>
  </si>
  <si>
    <t>Household Goods</t>
  </si>
  <si>
    <t>CHECK DEPOSIT</t>
  </si>
  <si>
    <t>GOODWILL INDUSTRIES</t>
  </si>
  <si>
    <t>LYFT</t>
  </si>
  <si>
    <t>MUD OMAHA</t>
  </si>
  <si>
    <t>NATURAL GROCERS</t>
  </si>
  <si>
    <t>THE HOMY INN</t>
  </si>
  <si>
    <t>THE PINNACLE FITNESS CLUB</t>
  </si>
  <si>
    <t>Gym</t>
  </si>
  <si>
    <t>THE SALVATION ARMY</t>
  </si>
  <si>
    <t>THE UPS STORE</t>
  </si>
  <si>
    <t>Total Outflow</t>
  </si>
  <si>
    <t>Total Inflow</t>
  </si>
  <si>
    <t>Allowance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</si>
</sst>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8" fontId="0" fillId="0" borderId="0" xfId="0" applyNumberFormat="1"/>
    <xf numFmtId="8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50"/>
  <sheetViews>
    <sheetView tabSelected="1" showRuler="0" topLeftCell="A19" workbookViewId="0">
      <selection activeCell="L31" sqref="L31"/>
    </sheetView>
  </sheetViews>
  <sheetFormatPr baseColWidth="10" defaultRowHeight="16" x14ac:dyDescent="0.2"/>
  <cols>
    <col min="5" max="5" width="26.1640625" bestFit="1" customWidth="1"/>
    <col min="10" max="10" width="12.33203125" bestFit="1" customWidth="1"/>
    <col min="12" max="12" width="13" bestFit="1" customWidth="1"/>
  </cols>
  <sheetData>
    <row r="3" spans="3:12" x14ac:dyDescent="0.2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J3" t="s">
        <v>52</v>
      </c>
      <c r="K3" t="s">
        <v>53</v>
      </c>
      <c r="L3" t="s">
        <v>54</v>
      </c>
    </row>
    <row r="4" spans="3:12" x14ac:dyDescent="0.2">
      <c r="C4" t="s">
        <v>6</v>
      </c>
      <c r="D4" s="1">
        <v>42736</v>
      </c>
      <c r="E4" t="s">
        <v>7</v>
      </c>
      <c r="F4" t="s">
        <v>8</v>
      </c>
      <c r="G4" s="2">
        <v>0</v>
      </c>
      <c r="H4" s="2">
        <v>5000</v>
      </c>
    </row>
    <row r="5" spans="3:12" x14ac:dyDescent="0.2">
      <c r="C5" t="s">
        <v>6</v>
      </c>
      <c r="D5" s="1">
        <v>42744</v>
      </c>
      <c r="E5" t="s">
        <v>10</v>
      </c>
      <c r="F5" t="s">
        <v>11</v>
      </c>
      <c r="G5" s="2">
        <v>4.91</v>
      </c>
      <c r="H5" s="2">
        <v>0</v>
      </c>
    </row>
    <row r="6" spans="3:12" x14ac:dyDescent="0.2">
      <c r="C6" t="s">
        <v>6</v>
      </c>
      <c r="D6" s="1">
        <v>42739</v>
      </c>
      <c r="E6" t="s">
        <v>12</v>
      </c>
      <c r="F6" t="s">
        <v>13</v>
      </c>
      <c r="G6" s="2">
        <v>800.43</v>
      </c>
      <c r="H6" s="2">
        <v>0</v>
      </c>
    </row>
    <row r="7" spans="3:12" x14ac:dyDescent="0.2">
      <c r="C7" t="s">
        <v>6</v>
      </c>
      <c r="D7" s="1">
        <v>42751</v>
      </c>
      <c r="E7" t="s">
        <v>14</v>
      </c>
      <c r="F7" t="s">
        <v>15</v>
      </c>
      <c r="G7" s="2">
        <v>27.62</v>
      </c>
      <c r="H7" s="2">
        <v>0</v>
      </c>
    </row>
    <row r="8" spans="3:12" x14ac:dyDescent="0.2">
      <c r="C8" t="s">
        <v>6</v>
      </c>
      <c r="D8" s="1">
        <v>42745</v>
      </c>
      <c r="E8" t="s">
        <v>16</v>
      </c>
      <c r="F8" t="s">
        <v>15</v>
      </c>
      <c r="G8" s="2">
        <v>100</v>
      </c>
      <c r="H8" s="2">
        <v>0</v>
      </c>
    </row>
    <row r="9" spans="3:12" x14ac:dyDescent="0.2">
      <c r="C9" t="s">
        <v>6</v>
      </c>
      <c r="D9" s="1">
        <v>42743</v>
      </c>
      <c r="E9" t="s">
        <v>17</v>
      </c>
      <c r="F9" t="s">
        <v>18</v>
      </c>
      <c r="G9" s="2">
        <v>33.92</v>
      </c>
      <c r="H9" s="2">
        <v>0</v>
      </c>
    </row>
    <row r="10" spans="3:12" x14ac:dyDescent="0.2">
      <c r="C10" t="s">
        <v>6</v>
      </c>
      <c r="D10" s="1">
        <v>42744</v>
      </c>
      <c r="E10" t="s">
        <v>19</v>
      </c>
      <c r="F10" t="s">
        <v>15</v>
      </c>
      <c r="G10" s="2">
        <v>10</v>
      </c>
      <c r="H10" s="2">
        <v>0</v>
      </c>
    </row>
    <row r="11" spans="3:12" x14ac:dyDescent="0.2">
      <c r="C11" t="s">
        <v>6</v>
      </c>
      <c r="D11" s="1">
        <v>42740</v>
      </c>
      <c r="E11" t="s">
        <v>20</v>
      </c>
      <c r="F11" t="s">
        <v>21</v>
      </c>
      <c r="G11" s="2">
        <v>6.33</v>
      </c>
      <c r="H11" s="2">
        <v>0</v>
      </c>
    </row>
    <row r="12" spans="3:12" x14ac:dyDescent="0.2">
      <c r="C12" t="s">
        <v>6</v>
      </c>
      <c r="D12" s="1">
        <v>42743</v>
      </c>
      <c r="E12" t="s">
        <v>22</v>
      </c>
      <c r="F12" t="s">
        <v>23</v>
      </c>
      <c r="G12" s="2">
        <v>18.11</v>
      </c>
      <c r="H12" s="2">
        <v>0</v>
      </c>
    </row>
    <row r="13" spans="3:12" x14ac:dyDescent="0.2">
      <c r="C13" t="s">
        <v>6</v>
      </c>
      <c r="D13" s="1">
        <v>42743</v>
      </c>
      <c r="E13" t="s">
        <v>24</v>
      </c>
      <c r="F13" t="s">
        <v>15</v>
      </c>
      <c r="G13" s="2">
        <v>24.74</v>
      </c>
      <c r="H13" s="2">
        <v>0</v>
      </c>
    </row>
    <row r="14" spans="3:12" x14ac:dyDescent="0.2">
      <c r="C14" t="s">
        <v>6</v>
      </c>
      <c r="D14" s="1">
        <v>42741</v>
      </c>
      <c r="E14" t="s">
        <v>25</v>
      </c>
      <c r="F14" t="s">
        <v>26</v>
      </c>
      <c r="G14" s="2">
        <v>58.1</v>
      </c>
      <c r="H14" s="2">
        <v>0</v>
      </c>
    </row>
    <row r="15" spans="3:12" x14ac:dyDescent="0.2">
      <c r="C15" t="s">
        <v>6</v>
      </c>
      <c r="D15" s="1">
        <v>42745</v>
      </c>
      <c r="E15" t="s">
        <v>27</v>
      </c>
      <c r="F15" t="s">
        <v>28</v>
      </c>
      <c r="G15" s="2">
        <v>72.989999999999995</v>
      </c>
      <c r="H15" s="2">
        <v>0</v>
      </c>
    </row>
    <row r="16" spans="3:12" x14ac:dyDescent="0.2">
      <c r="C16" t="s">
        <v>6</v>
      </c>
      <c r="D16" s="1">
        <v>42740</v>
      </c>
      <c r="E16" t="s">
        <v>29</v>
      </c>
      <c r="F16" t="s">
        <v>30</v>
      </c>
      <c r="G16" s="2">
        <v>5</v>
      </c>
      <c r="H16" s="2">
        <v>0</v>
      </c>
    </row>
    <row r="17" spans="3:12" x14ac:dyDescent="0.2">
      <c r="C17" t="s">
        <v>6</v>
      </c>
      <c r="D17" s="1">
        <v>42738</v>
      </c>
      <c r="E17" t="s">
        <v>31</v>
      </c>
      <c r="F17" t="s">
        <v>32</v>
      </c>
      <c r="G17" s="2">
        <v>11.99</v>
      </c>
      <c r="H17" s="2">
        <v>0</v>
      </c>
    </row>
    <row r="18" spans="3:12" x14ac:dyDescent="0.2">
      <c r="C18" t="s">
        <v>6</v>
      </c>
      <c r="D18" s="1">
        <v>42745</v>
      </c>
      <c r="E18" t="s">
        <v>33</v>
      </c>
      <c r="F18" t="s">
        <v>15</v>
      </c>
      <c r="G18" s="2">
        <v>3.75</v>
      </c>
      <c r="H18" s="2">
        <v>0</v>
      </c>
    </row>
    <row r="19" spans="3:12" x14ac:dyDescent="0.2">
      <c r="C19" t="s">
        <v>6</v>
      </c>
      <c r="D19" s="1">
        <v>42745</v>
      </c>
      <c r="E19" t="s">
        <v>33</v>
      </c>
      <c r="F19" t="s">
        <v>15</v>
      </c>
      <c r="G19" s="2">
        <v>1.25</v>
      </c>
      <c r="H19" s="2">
        <v>0</v>
      </c>
    </row>
    <row r="20" spans="3:12" x14ac:dyDescent="0.2">
      <c r="C20" t="s">
        <v>6</v>
      </c>
      <c r="D20" s="1">
        <v>42750</v>
      </c>
      <c r="E20" t="s">
        <v>34</v>
      </c>
      <c r="F20" t="s">
        <v>28</v>
      </c>
      <c r="G20" s="2">
        <v>45.78</v>
      </c>
      <c r="H20" s="2">
        <v>0</v>
      </c>
    </row>
    <row r="21" spans="3:12" x14ac:dyDescent="0.2">
      <c r="C21" t="s">
        <v>6</v>
      </c>
      <c r="D21" s="1">
        <v>42740</v>
      </c>
      <c r="E21" t="s">
        <v>34</v>
      </c>
      <c r="F21" t="s">
        <v>28</v>
      </c>
      <c r="G21" s="2">
        <v>1.25</v>
      </c>
      <c r="H21" s="2">
        <v>0</v>
      </c>
    </row>
    <row r="22" spans="3:12" x14ac:dyDescent="0.2">
      <c r="C22" t="s">
        <v>6</v>
      </c>
      <c r="D22" s="1">
        <v>42750</v>
      </c>
      <c r="E22" t="s">
        <v>35</v>
      </c>
      <c r="F22" t="s">
        <v>21</v>
      </c>
      <c r="G22" s="2">
        <v>105.32</v>
      </c>
      <c r="H22" s="2">
        <v>0</v>
      </c>
    </row>
    <row r="23" spans="3:12" x14ac:dyDescent="0.2">
      <c r="C23" t="s">
        <v>6</v>
      </c>
      <c r="D23" s="1">
        <v>42740</v>
      </c>
      <c r="E23" t="s">
        <v>36</v>
      </c>
      <c r="F23" t="s">
        <v>37</v>
      </c>
      <c r="G23" s="2">
        <v>162.37</v>
      </c>
      <c r="H23" s="2">
        <v>0</v>
      </c>
    </row>
    <row r="24" spans="3:12" x14ac:dyDescent="0.2">
      <c r="C24" t="s">
        <v>6</v>
      </c>
      <c r="D24" s="1">
        <v>42740</v>
      </c>
      <c r="E24" t="s">
        <v>36</v>
      </c>
      <c r="F24" t="s">
        <v>37</v>
      </c>
      <c r="G24" s="2">
        <v>156.72</v>
      </c>
      <c r="H24" s="2">
        <v>0</v>
      </c>
    </row>
    <row r="25" spans="3:12" x14ac:dyDescent="0.2">
      <c r="C25" t="s">
        <v>6</v>
      </c>
      <c r="D25" s="1">
        <v>42740</v>
      </c>
      <c r="E25" t="s">
        <v>36</v>
      </c>
      <c r="F25" t="s">
        <v>37</v>
      </c>
      <c r="G25" s="2">
        <v>92.64</v>
      </c>
      <c r="H25" s="2">
        <v>0</v>
      </c>
      <c r="J25" s="2">
        <f>SUM(G4:G25)</f>
        <v>1743.2199999999998</v>
      </c>
      <c r="K25" s="2">
        <f>SUM(H4:H25)</f>
        <v>5000</v>
      </c>
      <c r="L25" s="3">
        <f>SUM(K25)-J25</f>
        <v>3256.78</v>
      </c>
    </row>
    <row r="26" spans="3:12" x14ac:dyDescent="0.2">
      <c r="C26" t="s">
        <v>9</v>
      </c>
      <c r="D26" s="1">
        <v>42736</v>
      </c>
      <c r="E26" t="s">
        <v>7</v>
      </c>
      <c r="F26" t="s">
        <v>8</v>
      </c>
      <c r="G26" s="2">
        <v>0</v>
      </c>
      <c r="H26" s="2">
        <v>3800</v>
      </c>
    </row>
    <row r="27" spans="3:12" x14ac:dyDescent="0.2">
      <c r="C27" t="s">
        <v>9</v>
      </c>
      <c r="D27" s="1">
        <v>42745</v>
      </c>
      <c r="E27" t="s">
        <v>40</v>
      </c>
      <c r="F27" t="s">
        <v>41</v>
      </c>
      <c r="G27" s="2">
        <v>29.43</v>
      </c>
      <c r="H27" s="2">
        <v>0</v>
      </c>
    </row>
    <row r="28" spans="3:12" x14ac:dyDescent="0.2">
      <c r="C28" t="s">
        <v>9</v>
      </c>
      <c r="D28" s="1">
        <v>42746</v>
      </c>
      <c r="E28" t="s">
        <v>42</v>
      </c>
      <c r="F28" t="s">
        <v>8</v>
      </c>
      <c r="G28" s="2">
        <v>0</v>
      </c>
      <c r="H28" s="2">
        <v>200</v>
      </c>
    </row>
    <row r="29" spans="3:12" x14ac:dyDescent="0.2">
      <c r="C29" t="s">
        <v>9</v>
      </c>
      <c r="D29" s="1">
        <v>42745</v>
      </c>
      <c r="E29" t="s">
        <v>43</v>
      </c>
      <c r="F29" t="s">
        <v>26</v>
      </c>
      <c r="G29" s="2">
        <v>20.59</v>
      </c>
      <c r="H29" s="2">
        <v>0</v>
      </c>
    </row>
    <row r="30" spans="3:12" x14ac:dyDescent="0.2">
      <c r="C30" t="s">
        <v>9</v>
      </c>
      <c r="D30" s="1">
        <v>42741</v>
      </c>
      <c r="E30" t="s">
        <v>44</v>
      </c>
      <c r="F30" t="s">
        <v>15</v>
      </c>
      <c r="G30" s="2">
        <v>8.3699999999999992</v>
      </c>
      <c r="H30" s="2">
        <v>0</v>
      </c>
    </row>
    <row r="31" spans="3:12" x14ac:dyDescent="0.2">
      <c r="C31" t="s">
        <v>9</v>
      </c>
      <c r="D31" s="1">
        <v>42741</v>
      </c>
      <c r="E31" t="s">
        <v>45</v>
      </c>
      <c r="F31" t="s">
        <v>32</v>
      </c>
      <c r="G31" s="2">
        <v>160.85</v>
      </c>
      <c r="H31" s="2">
        <v>0</v>
      </c>
    </row>
    <row r="32" spans="3:12" x14ac:dyDescent="0.2">
      <c r="C32" t="s">
        <v>9</v>
      </c>
      <c r="D32" s="1">
        <v>42744</v>
      </c>
      <c r="E32" t="s">
        <v>46</v>
      </c>
      <c r="F32" t="s">
        <v>21</v>
      </c>
      <c r="G32" s="2">
        <v>82.38</v>
      </c>
      <c r="H32" s="2">
        <v>0</v>
      </c>
    </row>
    <row r="33" spans="3:8" x14ac:dyDescent="0.2">
      <c r="C33" t="s">
        <v>9</v>
      </c>
      <c r="D33" s="1">
        <v>42741</v>
      </c>
      <c r="E33" t="s">
        <v>34</v>
      </c>
      <c r="F33" t="s">
        <v>28</v>
      </c>
      <c r="G33" s="2">
        <v>140</v>
      </c>
      <c r="H33" s="2">
        <v>0</v>
      </c>
    </row>
    <row r="34" spans="3:8" x14ac:dyDescent="0.2">
      <c r="C34" t="s">
        <v>9</v>
      </c>
      <c r="D34" s="1">
        <v>42750</v>
      </c>
      <c r="E34" t="s">
        <v>35</v>
      </c>
      <c r="F34" t="s">
        <v>21</v>
      </c>
      <c r="G34" s="2">
        <v>5.42</v>
      </c>
      <c r="H34" s="2">
        <v>0</v>
      </c>
    </row>
    <row r="35" spans="3:8" x14ac:dyDescent="0.2">
      <c r="C35" t="s">
        <v>9</v>
      </c>
      <c r="D35" s="1">
        <v>42748</v>
      </c>
      <c r="E35" t="s">
        <v>35</v>
      </c>
      <c r="F35" t="s">
        <v>21</v>
      </c>
      <c r="G35" s="2">
        <v>4.29</v>
      </c>
      <c r="H35" s="2">
        <v>0</v>
      </c>
    </row>
    <row r="36" spans="3:8" x14ac:dyDescent="0.2">
      <c r="C36" t="s">
        <v>9</v>
      </c>
      <c r="D36" s="1">
        <v>42743</v>
      </c>
      <c r="E36" t="s">
        <v>35</v>
      </c>
      <c r="F36" t="s">
        <v>21</v>
      </c>
      <c r="G36" s="2">
        <v>10.4</v>
      </c>
      <c r="H36" s="2">
        <v>0</v>
      </c>
    </row>
    <row r="37" spans="3:8" x14ac:dyDescent="0.2">
      <c r="C37" t="s">
        <v>9</v>
      </c>
      <c r="D37" s="1">
        <v>42746</v>
      </c>
      <c r="E37" t="s">
        <v>35</v>
      </c>
      <c r="F37" t="s">
        <v>21</v>
      </c>
      <c r="G37" s="2">
        <v>132.93</v>
      </c>
      <c r="H37" s="2">
        <v>0</v>
      </c>
    </row>
    <row r="38" spans="3:8" x14ac:dyDescent="0.2">
      <c r="C38" t="s">
        <v>9</v>
      </c>
      <c r="D38" s="1">
        <v>42747</v>
      </c>
      <c r="E38" t="s">
        <v>35</v>
      </c>
      <c r="F38" t="s">
        <v>21</v>
      </c>
      <c r="G38" s="2">
        <v>27.9</v>
      </c>
      <c r="H38" s="2">
        <v>0</v>
      </c>
    </row>
    <row r="39" spans="3:8" x14ac:dyDescent="0.2">
      <c r="C39" t="s">
        <v>9</v>
      </c>
      <c r="D39" s="1">
        <v>42748</v>
      </c>
      <c r="E39" t="s">
        <v>36</v>
      </c>
      <c r="F39" t="s">
        <v>37</v>
      </c>
      <c r="G39" s="2">
        <v>9.99</v>
      </c>
      <c r="H39" s="2">
        <v>0</v>
      </c>
    </row>
    <row r="40" spans="3:8" x14ac:dyDescent="0.2">
      <c r="C40" t="s">
        <v>9</v>
      </c>
      <c r="D40" s="1">
        <v>42750</v>
      </c>
      <c r="E40" t="s">
        <v>36</v>
      </c>
      <c r="F40" t="s">
        <v>41</v>
      </c>
      <c r="G40" s="2">
        <v>0</v>
      </c>
      <c r="H40" s="2">
        <v>45.55</v>
      </c>
    </row>
    <row r="41" spans="3:8" x14ac:dyDescent="0.2">
      <c r="C41" t="s">
        <v>9</v>
      </c>
      <c r="D41" s="1">
        <v>42744</v>
      </c>
      <c r="E41" t="s">
        <v>36</v>
      </c>
      <c r="F41" t="s">
        <v>41</v>
      </c>
      <c r="G41" s="2">
        <v>125.92</v>
      </c>
      <c r="H41" s="2">
        <v>0</v>
      </c>
    </row>
    <row r="42" spans="3:8" x14ac:dyDescent="0.2">
      <c r="C42" t="s">
        <v>9</v>
      </c>
      <c r="D42" s="1">
        <v>42745</v>
      </c>
      <c r="E42" t="s">
        <v>36</v>
      </c>
      <c r="F42" t="s">
        <v>41</v>
      </c>
      <c r="G42" s="2">
        <v>4.82</v>
      </c>
      <c r="H42" s="2">
        <v>0</v>
      </c>
    </row>
    <row r="43" spans="3:8" x14ac:dyDescent="0.2">
      <c r="C43" t="s">
        <v>9</v>
      </c>
      <c r="D43" s="1">
        <v>42739</v>
      </c>
      <c r="E43" t="s">
        <v>36</v>
      </c>
      <c r="F43" t="s">
        <v>21</v>
      </c>
      <c r="G43" s="2">
        <v>13.96</v>
      </c>
      <c r="H43" s="2">
        <v>0</v>
      </c>
    </row>
    <row r="44" spans="3:8" x14ac:dyDescent="0.2">
      <c r="C44" t="s">
        <v>9</v>
      </c>
      <c r="D44" s="1">
        <v>42743</v>
      </c>
      <c r="E44" t="s">
        <v>47</v>
      </c>
      <c r="F44" t="s">
        <v>15</v>
      </c>
      <c r="G44" s="2">
        <v>30.5</v>
      </c>
      <c r="H44" s="2">
        <v>0</v>
      </c>
    </row>
    <row r="45" spans="3:8" x14ac:dyDescent="0.2">
      <c r="C45" t="s">
        <v>9</v>
      </c>
      <c r="D45" s="1">
        <v>42738</v>
      </c>
      <c r="E45" t="s">
        <v>48</v>
      </c>
      <c r="F45" t="s">
        <v>49</v>
      </c>
      <c r="G45" s="2">
        <v>48.15</v>
      </c>
      <c r="H45" s="2">
        <v>0</v>
      </c>
    </row>
    <row r="46" spans="3:8" x14ac:dyDescent="0.2">
      <c r="C46" t="s">
        <v>9</v>
      </c>
      <c r="D46" s="1">
        <v>42747</v>
      </c>
      <c r="E46" t="s">
        <v>50</v>
      </c>
      <c r="F46" t="s">
        <v>26</v>
      </c>
      <c r="G46" s="2">
        <v>25.35</v>
      </c>
      <c r="H46" s="2">
        <v>0</v>
      </c>
    </row>
    <row r="47" spans="3:8" x14ac:dyDescent="0.2">
      <c r="C47" t="s">
        <v>9</v>
      </c>
      <c r="D47" s="1">
        <v>42744</v>
      </c>
      <c r="E47" t="s">
        <v>51</v>
      </c>
      <c r="F47" t="s">
        <v>37</v>
      </c>
      <c r="G47" s="2">
        <v>40.03</v>
      </c>
      <c r="H47" s="2">
        <v>0</v>
      </c>
    </row>
    <row r="48" spans="3:8" x14ac:dyDescent="0.2">
      <c r="C48" t="s">
        <v>9</v>
      </c>
      <c r="D48" s="1">
        <v>42750</v>
      </c>
      <c r="E48" t="s">
        <v>38</v>
      </c>
      <c r="F48" t="s">
        <v>39</v>
      </c>
      <c r="G48" s="2">
        <v>0</v>
      </c>
      <c r="H48" s="2">
        <v>41.25</v>
      </c>
    </row>
    <row r="49" spans="3:12" x14ac:dyDescent="0.2">
      <c r="C49" t="s">
        <v>9</v>
      </c>
      <c r="D49" s="1">
        <v>42746</v>
      </c>
      <c r="E49" t="s">
        <v>38</v>
      </c>
      <c r="F49" t="s">
        <v>39</v>
      </c>
      <c r="G49" s="2">
        <v>52.68</v>
      </c>
      <c r="H49" s="2">
        <v>0</v>
      </c>
    </row>
    <row r="50" spans="3:12" x14ac:dyDescent="0.2">
      <c r="C50" t="s">
        <v>9</v>
      </c>
      <c r="D50" s="1">
        <v>42746</v>
      </c>
      <c r="E50" t="s">
        <v>38</v>
      </c>
      <c r="F50" t="s">
        <v>39</v>
      </c>
      <c r="G50" s="2">
        <v>18.079999999999998</v>
      </c>
      <c r="H50" s="2">
        <v>0</v>
      </c>
      <c r="J50" s="2">
        <f>SUM(G26:G50)</f>
        <v>992.04000000000008</v>
      </c>
      <c r="K50" s="2">
        <f>SUM(H26:H50)</f>
        <v>4086.8</v>
      </c>
      <c r="L50" s="3">
        <f>SUM(K50)-J50</f>
        <v>3094.76</v>
      </c>
    </row>
  </sheetData>
  <sortState ref="C4:H50">
    <sortCondition ref="C4:C5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2017-08-03T02:38:30Z</dcterms:created>
  <dcterms:modified xsi:type="dcterms:W3CDTF">2017-08-03T02:52:02Z</dcterms:modified>
</cp:coreProperties>
</file>