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d4b017664b554c/Documents/UT_bootcamp/Module1_Excel/Crowdfunding_Analysis/"/>
    </mc:Choice>
  </mc:AlternateContent>
  <xr:revisionPtr revIDLastSave="26" documentId="13_ncr:1_{D754642E-E684-4F4D-953B-1821B0424A6E}" xr6:coauthVersionLast="45" xr6:coauthVersionMax="45" xr10:uidLastSave="{110C4D83-0A75-4CDA-88CF-AD167A9023DE}"/>
  <bookViews>
    <workbookView xWindow="28680" yWindow="-120" windowWidth="20640" windowHeight="11160" tabRatio="783" xr2:uid="{00000000-000D-0000-FFFF-FFFF00000000}"/>
  </bookViews>
  <sheets>
    <sheet name="Chart1" sheetId="10" r:id="rId1"/>
    <sheet name="kickstarter" sheetId="1" r:id="rId2"/>
    <sheet name="Failed U.S. Kickstarters" sheetId="8" r:id="rId3"/>
    <sheet name="Descriptive Statistics" sheetId="9" r:id="rId4"/>
    <sheet name="Successful U.S. Kickstarters" sheetId="7" r:id="rId5"/>
    <sheet name="Edin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B14" i="9"/>
  <c r="C13" i="9"/>
  <c r="B13" i="9"/>
  <c r="C12" i="9"/>
  <c r="B12" i="9"/>
  <c r="C6" i="9"/>
  <c r="B6" i="9"/>
  <c r="C5" i="9"/>
  <c r="C7" i="9" s="1"/>
  <c r="B5" i="9"/>
  <c r="B7" i="9" s="1"/>
  <c r="C4" i="9"/>
  <c r="B4" i="9"/>
  <c r="B11" i="9" l="1"/>
  <c r="B10" i="9"/>
  <c r="C11" i="9"/>
  <c r="C10" i="9"/>
  <c r="C3" i="9"/>
  <c r="B3" i="9"/>
  <c r="C2" i="9"/>
  <c r="B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<sst xmlns="http://schemas.openxmlformats.org/spreadsheetml/2006/main" count="38339" uniqueCount="8396">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</sst>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8-471E-8988-180B2669474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8-471E-8988-180B2669474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8-471E-8988-180B2669474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8-471E-8988-180B26694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9808240"/>
        <c:axId val="1711262816"/>
      </c:barChart>
      <c:catAx>
        <c:axId val="18798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262816"/>
        <c:crosses val="autoZero"/>
        <c:auto val="1"/>
        <c:lblAlgn val="ctr"/>
        <c:lblOffset val="100"/>
        <c:noMultiLvlLbl val="0"/>
      </c:catAx>
      <c:valAx>
        <c:axId val="17112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A-4EE8-9E94-54008803BC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A-4EE8-9E94-54008803BC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DA-4EE8-9E94-54008803B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677040"/>
        <c:axId val="1874422352"/>
      </c:barChart>
      <c:catAx>
        <c:axId val="13946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422352"/>
        <c:crosses val="autoZero"/>
        <c:auto val="1"/>
        <c:lblAlgn val="ctr"/>
        <c:lblOffset val="100"/>
        <c:noMultiLvlLbl val="0"/>
      </c:catAx>
      <c:valAx>
        <c:axId val="18744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B-4930-A56C-649A6A4EE3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B-4930-A56C-649A6A4EE3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B-4930-A56C-649A6A4EE3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B-4930-A56C-649A6A4E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69568"/>
        <c:axId val="1388590672"/>
      </c:lineChart>
      <c:catAx>
        <c:axId val="20268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90672"/>
        <c:crosses val="autoZero"/>
        <c:auto val="1"/>
        <c:lblAlgn val="ctr"/>
        <c:lblOffset val="100"/>
        <c:noMultiLvlLbl val="0"/>
      </c:catAx>
      <c:valAx>
        <c:axId val="13885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3D1DC2-1A1D-43EA-8E50-D4B32E34BC1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63C6A6-9F40-4842-A942-BC10F40CF0B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BF2297-6997-4F6C-8C42-B203BDECD854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D61C67-8EBA-4930-84FA-60DEB68AE3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459B1B-B158-4B02-9834-5654BE93431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2</xdr:row>
      <xdr:rowOff>90487</xdr:rowOff>
    </xdr:from>
    <xdr:to>
      <xdr:col>13</xdr:col>
      <xdr:colOff>566737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DC73E-434D-405C-962F-EB4E15881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184039</xdr:colOff>
      <xdr:row>30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3C5EFD-6FCA-4195-ACDB-82658FDB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33337</xdr:rowOff>
    </xdr:from>
    <xdr:to>
      <xdr:col>14</xdr:col>
      <xdr:colOff>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B606C-94BF-4BF1-8C25-698288E37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33337</xdr:rowOff>
    </xdr:from>
    <xdr:to>
      <xdr:col>14</xdr:col>
      <xdr:colOff>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4ED3F-FB1D-45C1-AFF1-93D1CD560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21</xdr:row>
      <xdr:rowOff>0</xdr:rowOff>
    </xdr:from>
    <xdr:to>
      <xdr:col>6</xdr:col>
      <xdr:colOff>132892</xdr:colOff>
      <xdr:row>35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D9BDB-0563-4EB5-ACF3-9BCAC1E37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4548010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chmidt" refreshedDate="44036.890355439813" createdVersion="6" refreshedVersion="6" minRefreshableVersion="3" recordCount="4114" xr:uid="{92E63384-FAAE-4959-983B-B66C30D10F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chmidt" refreshedDate="44036.902611111109" createdVersion="6" refreshedVersion="6" minRefreshableVersion="3" recordCount="4114" xr:uid="{38A4AD62-5927-4E11-8F4A-63002F8BB4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D4AED-B099-46F4-B5A1-9EDCDF0688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DA0F6-DB4D-4D86-B760-BABAFCF1364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35DB3-D295-4BF3-B3C6-0B4180E038D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12.42578125" style="9" bestFit="1" customWidth="1"/>
    <col min="2" max="2" width="38.42578125" style="3" customWidth="1"/>
    <col min="3" max="3" width="40.28515625" style="3" customWidth="1"/>
    <col min="4" max="4" width="18.85546875" style="6" bestFit="1" customWidth="1"/>
    <col min="5" max="5" width="15" style="8" bestFit="1" customWidth="1"/>
    <col min="6" max="6" width="21.28515625" customWidth="1"/>
    <col min="7" max="7" width="17.85546875" customWidth="1"/>
    <col min="8" max="8" width="19.85546875" customWidth="1"/>
    <col min="9" max="9" width="11.5703125" style="9" bestFit="1" customWidth="1"/>
    <col min="10" max="10" width="16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28515625" style="12" customWidth="1"/>
    <col min="16" max="16" width="23.7109375" bestFit="1" customWidth="1"/>
    <col min="17" max="17" width="12.5703125" bestFit="1" customWidth="1"/>
    <col min="18" max="18" width="18" bestFit="1" customWidth="1"/>
    <col min="19" max="19" width="21.42578125" style="16" bestFit="1" customWidth="1"/>
    <col min="20" max="20" width="21.85546875" style="16" bestFit="1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  <c r="U1" s="1"/>
    </row>
    <row r="2" spans="1:21" ht="60" hidden="1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ROUND(E2/D2,0)</f>
        <v>1</v>
      </c>
      <c r="P2" s="6">
        <f>IFERROR(ROUND(E2/L2,2),0)</f>
        <v>63.92</v>
      </c>
      <c r="Q2" t="s">
        <v>8310</v>
      </c>
      <c r="R2" t="s">
        <v>8311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ROUND(E3/D3,0)</f>
        <v>1</v>
      </c>
      <c r="P3" s="6">
        <f t="shared" ref="P3:P66" si="1">IFERROR(ROUND(E3/L3,2),0)</f>
        <v>185.48</v>
      </c>
      <c r="Q3" t="s">
        <v>8310</v>
      </c>
      <c r="R3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</v>
      </c>
      <c r="P4" s="6">
        <f t="shared" si="1"/>
        <v>15</v>
      </c>
      <c r="Q4" t="s">
        <v>8310</v>
      </c>
      <c r="R4" t="s">
        <v>8311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</v>
      </c>
      <c r="P5" s="6">
        <f t="shared" si="1"/>
        <v>69.27</v>
      </c>
      <c r="Q5" t="s">
        <v>8310</v>
      </c>
      <c r="R5" t="s">
        <v>8311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</v>
      </c>
      <c r="P6" s="6">
        <f t="shared" si="1"/>
        <v>190.55</v>
      </c>
      <c r="Q6" t="s">
        <v>8310</v>
      </c>
      <c r="R6" t="s">
        <v>8311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</v>
      </c>
      <c r="P7" s="6">
        <f t="shared" si="1"/>
        <v>93.4</v>
      </c>
      <c r="Q7" t="s">
        <v>8310</v>
      </c>
      <c r="R7" t="s">
        <v>8311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</v>
      </c>
      <c r="P8" s="6">
        <f t="shared" si="1"/>
        <v>146.88</v>
      </c>
      <c r="Q8" t="s">
        <v>8310</v>
      </c>
      <c r="R8" t="s">
        <v>8311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</v>
      </c>
      <c r="P9" s="6">
        <f t="shared" si="1"/>
        <v>159.82</v>
      </c>
      <c r="Q9" t="s">
        <v>8310</v>
      </c>
      <c r="R9" t="s">
        <v>8311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</v>
      </c>
      <c r="P10" s="6">
        <f t="shared" si="1"/>
        <v>291.79000000000002</v>
      </c>
      <c r="Q10" t="s">
        <v>8310</v>
      </c>
      <c r="R10" t="s">
        <v>8311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</v>
      </c>
      <c r="P11" s="6">
        <f t="shared" si="1"/>
        <v>31.5</v>
      </c>
      <c r="Q11" t="s">
        <v>8310</v>
      </c>
      <c r="R11" t="s">
        <v>8311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</v>
      </c>
      <c r="P12" s="6">
        <f t="shared" si="1"/>
        <v>158.68</v>
      </c>
      <c r="Q12" t="s">
        <v>8310</v>
      </c>
      <c r="R12" t="s">
        <v>8311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</v>
      </c>
      <c r="P13" s="6">
        <f t="shared" si="1"/>
        <v>80.33</v>
      </c>
      <c r="Q13" t="s">
        <v>8310</v>
      </c>
      <c r="R13" t="s">
        <v>8311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2</v>
      </c>
      <c r="P14" s="6">
        <f t="shared" si="1"/>
        <v>59.96</v>
      </c>
      <c r="Q14" t="s">
        <v>8310</v>
      </c>
      <c r="R14" t="s">
        <v>8311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2</v>
      </c>
      <c r="P15" s="6">
        <f t="shared" si="1"/>
        <v>109.78</v>
      </c>
      <c r="Q15" t="s">
        <v>8310</v>
      </c>
      <c r="R15" t="s">
        <v>8311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</v>
      </c>
      <c r="P16" s="6">
        <f t="shared" si="1"/>
        <v>147.71</v>
      </c>
      <c r="Q16" t="s">
        <v>8310</v>
      </c>
      <c r="R16" t="s">
        <v>8311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</v>
      </c>
      <c r="P17" s="6">
        <f t="shared" si="1"/>
        <v>21.76</v>
      </c>
      <c r="Q17" t="s">
        <v>8310</v>
      </c>
      <c r="R17" t="s">
        <v>8311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</v>
      </c>
      <c r="P18" s="6">
        <f t="shared" si="1"/>
        <v>171.84</v>
      </c>
      <c r="Q18" t="s">
        <v>8310</v>
      </c>
      <c r="R18" t="s">
        <v>8311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</v>
      </c>
      <c r="P19" s="6">
        <f t="shared" si="1"/>
        <v>41.94</v>
      </c>
      <c r="Q19" t="s">
        <v>8310</v>
      </c>
      <c r="R19" t="s">
        <v>8311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</v>
      </c>
      <c r="P20" s="6">
        <f t="shared" si="1"/>
        <v>93.26</v>
      </c>
      <c r="Q20" t="s">
        <v>8310</v>
      </c>
      <c r="R20" t="s">
        <v>8311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</v>
      </c>
      <c r="P21" s="6">
        <f t="shared" si="1"/>
        <v>56.14</v>
      </c>
      <c r="Q21" t="s">
        <v>8310</v>
      </c>
      <c r="R21" t="s">
        <v>8311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</v>
      </c>
      <c r="P22" s="6">
        <f t="shared" si="1"/>
        <v>80.16</v>
      </c>
      <c r="Q22" t="s">
        <v>8310</v>
      </c>
      <c r="R22" t="s">
        <v>8311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</v>
      </c>
      <c r="P23" s="6">
        <f t="shared" si="1"/>
        <v>199.9</v>
      </c>
      <c r="Q23" t="s">
        <v>8310</v>
      </c>
      <c r="R23" t="s">
        <v>8311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</v>
      </c>
      <c r="P24" s="6">
        <f t="shared" si="1"/>
        <v>51.25</v>
      </c>
      <c r="Q24" t="s">
        <v>8310</v>
      </c>
      <c r="R24" t="s">
        <v>8311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</v>
      </c>
      <c r="P25" s="6">
        <f t="shared" si="1"/>
        <v>103.04</v>
      </c>
      <c r="Q25" t="s">
        <v>8310</v>
      </c>
      <c r="R25" t="s">
        <v>8311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</v>
      </c>
      <c r="P26" s="6">
        <f t="shared" si="1"/>
        <v>66.349999999999994</v>
      </c>
      <c r="Q26" t="s">
        <v>8310</v>
      </c>
      <c r="R26" t="s">
        <v>8311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</v>
      </c>
      <c r="P27" s="6">
        <f t="shared" si="1"/>
        <v>57.14</v>
      </c>
      <c r="Q27" t="s">
        <v>8310</v>
      </c>
      <c r="R27" t="s">
        <v>8311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2</v>
      </c>
      <c r="P28" s="6">
        <f t="shared" si="1"/>
        <v>102.11</v>
      </c>
      <c r="Q28" t="s">
        <v>8310</v>
      </c>
      <c r="R28" t="s">
        <v>8311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</v>
      </c>
      <c r="P29" s="6">
        <f t="shared" si="1"/>
        <v>148.97</v>
      </c>
      <c r="Q29" t="s">
        <v>8310</v>
      </c>
      <c r="R29" t="s">
        <v>8311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</v>
      </c>
      <c r="P30" s="6">
        <f t="shared" si="1"/>
        <v>169.61</v>
      </c>
      <c r="Q30" t="s">
        <v>8310</v>
      </c>
      <c r="R30" t="s">
        <v>8311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</v>
      </c>
      <c r="P31" s="6">
        <f t="shared" si="1"/>
        <v>31.62</v>
      </c>
      <c r="Q31" t="s">
        <v>8310</v>
      </c>
      <c r="R31" t="s">
        <v>8311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</v>
      </c>
      <c r="P32" s="6">
        <f t="shared" si="1"/>
        <v>76.45</v>
      </c>
      <c r="Q32" t="s">
        <v>8310</v>
      </c>
      <c r="R32" t="s">
        <v>8311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</v>
      </c>
      <c r="P33" s="6">
        <f t="shared" si="1"/>
        <v>13</v>
      </c>
      <c r="Q33" t="s">
        <v>8310</v>
      </c>
      <c r="R33" t="s">
        <v>8311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</v>
      </c>
      <c r="P34" s="6">
        <f t="shared" si="1"/>
        <v>320.45</v>
      </c>
      <c r="Q34" t="s">
        <v>8310</v>
      </c>
      <c r="R34" t="s">
        <v>8311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</v>
      </c>
      <c r="P35" s="6">
        <f t="shared" si="1"/>
        <v>83.75</v>
      </c>
      <c r="Q35" t="s">
        <v>8310</v>
      </c>
      <c r="R35" t="s">
        <v>8311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</v>
      </c>
      <c r="P36" s="6">
        <f t="shared" si="1"/>
        <v>49.88</v>
      </c>
      <c r="Q36" t="s">
        <v>8310</v>
      </c>
      <c r="R36" t="s">
        <v>8311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2</v>
      </c>
      <c r="P37" s="6">
        <f t="shared" si="1"/>
        <v>59.46</v>
      </c>
      <c r="Q37" t="s">
        <v>8310</v>
      </c>
      <c r="R37" t="s">
        <v>8311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</v>
      </c>
      <c r="P38" s="6">
        <f t="shared" si="1"/>
        <v>193.84</v>
      </c>
      <c r="Q38" t="s">
        <v>8310</v>
      </c>
      <c r="R38" t="s">
        <v>8311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2</v>
      </c>
      <c r="P39" s="6">
        <f t="shared" si="1"/>
        <v>159.51</v>
      </c>
      <c r="Q39" t="s">
        <v>8310</v>
      </c>
      <c r="R39" t="s">
        <v>8311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</v>
      </c>
      <c r="P40" s="6">
        <f t="shared" si="1"/>
        <v>41.68</v>
      </c>
      <c r="Q40" t="s">
        <v>8310</v>
      </c>
      <c r="R40" t="s">
        <v>8311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</v>
      </c>
      <c r="P41" s="6">
        <f t="shared" si="1"/>
        <v>150.9</v>
      </c>
      <c r="Q41" t="s">
        <v>8310</v>
      </c>
      <c r="R41" t="s">
        <v>8311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</v>
      </c>
      <c r="P42" s="6">
        <f t="shared" si="1"/>
        <v>126.69</v>
      </c>
      <c r="Q42" t="s">
        <v>8310</v>
      </c>
      <c r="R42" t="s">
        <v>8311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</v>
      </c>
      <c r="P43" s="6">
        <f t="shared" si="1"/>
        <v>105.26</v>
      </c>
      <c r="Q43" t="s">
        <v>8310</v>
      </c>
      <c r="R43" t="s">
        <v>8311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</v>
      </c>
      <c r="P44" s="6">
        <f t="shared" si="1"/>
        <v>117.51</v>
      </c>
      <c r="Q44" t="s">
        <v>8310</v>
      </c>
      <c r="R44" t="s">
        <v>8311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</v>
      </c>
      <c r="P45" s="6">
        <f t="shared" si="1"/>
        <v>117.36</v>
      </c>
      <c r="Q45" t="s">
        <v>8310</v>
      </c>
      <c r="R45" t="s">
        <v>8311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</v>
      </c>
      <c r="P46" s="6">
        <f t="shared" si="1"/>
        <v>133.33000000000001</v>
      </c>
      <c r="Q46" t="s">
        <v>8310</v>
      </c>
      <c r="R46" t="s">
        <v>8311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</v>
      </c>
      <c r="P47" s="6">
        <f t="shared" si="1"/>
        <v>98.36</v>
      </c>
      <c r="Q47" t="s">
        <v>8310</v>
      </c>
      <c r="R47" t="s">
        <v>8311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</v>
      </c>
      <c r="P48" s="6">
        <f t="shared" si="1"/>
        <v>194.44</v>
      </c>
      <c r="Q48" t="s">
        <v>8310</v>
      </c>
      <c r="R48" t="s">
        <v>8311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</v>
      </c>
      <c r="P49" s="6">
        <f t="shared" si="1"/>
        <v>76.87</v>
      </c>
      <c r="Q49" t="s">
        <v>8310</v>
      </c>
      <c r="R49" t="s">
        <v>8311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</v>
      </c>
      <c r="P50" s="6">
        <f t="shared" si="1"/>
        <v>56.82</v>
      </c>
      <c r="Q50" t="s">
        <v>8310</v>
      </c>
      <c r="R50" t="s">
        <v>8311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</v>
      </c>
      <c r="P51" s="6">
        <f t="shared" si="1"/>
        <v>137.93</v>
      </c>
      <c r="Q51" t="s">
        <v>8310</v>
      </c>
      <c r="R51" t="s">
        <v>8311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</v>
      </c>
      <c r="P52" s="6">
        <f t="shared" si="1"/>
        <v>27.27</v>
      </c>
      <c r="Q52" t="s">
        <v>8310</v>
      </c>
      <c r="R52" t="s">
        <v>8311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</v>
      </c>
      <c r="P53" s="6">
        <f t="shared" si="1"/>
        <v>118.34</v>
      </c>
      <c r="Q53" t="s">
        <v>8310</v>
      </c>
      <c r="R53" t="s">
        <v>8311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</v>
      </c>
      <c r="P54" s="6">
        <f t="shared" si="1"/>
        <v>223.48</v>
      </c>
      <c r="Q54" t="s">
        <v>8310</v>
      </c>
      <c r="R54" t="s">
        <v>8311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</v>
      </c>
      <c r="P55" s="6">
        <f t="shared" si="1"/>
        <v>28.11</v>
      </c>
      <c r="Q55" t="s">
        <v>8310</v>
      </c>
      <c r="R55" t="s">
        <v>8311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</v>
      </c>
      <c r="P56" s="6">
        <f t="shared" si="1"/>
        <v>194.23</v>
      </c>
      <c r="Q56" t="s">
        <v>8310</v>
      </c>
      <c r="R56" t="s">
        <v>8311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</v>
      </c>
      <c r="P57" s="6">
        <f t="shared" si="1"/>
        <v>128.94999999999999</v>
      </c>
      <c r="Q57" t="s">
        <v>8310</v>
      </c>
      <c r="R57" t="s">
        <v>8311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</v>
      </c>
      <c r="P58" s="6">
        <f t="shared" si="1"/>
        <v>49.32</v>
      </c>
      <c r="Q58" t="s">
        <v>8310</v>
      </c>
      <c r="R58" t="s">
        <v>8311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</v>
      </c>
      <c r="P59" s="6">
        <f t="shared" si="1"/>
        <v>221.52</v>
      </c>
      <c r="Q59" t="s">
        <v>8310</v>
      </c>
      <c r="R59" t="s">
        <v>8311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</v>
      </c>
      <c r="P60" s="6">
        <f t="shared" si="1"/>
        <v>137.21</v>
      </c>
      <c r="Q60" t="s">
        <v>8310</v>
      </c>
      <c r="R60" t="s">
        <v>8311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</v>
      </c>
      <c r="P61" s="6">
        <f t="shared" si="1"/>
        <v>606.82000000000005</v>
      </c>
      <c r="Q61" t="s">
        <v>8310</v>
      </c>
      <c r="R61" t="s">
        <v>8311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</v>
      </c>
      <c r="P62" s="6">
        <f t="shared" si="1"/>
        <v>43.04</v>
      </c>
      <c r="Q62" t="s">
        <v>8310</v>
      </c>
      <c r="R62" t="s">
        <v>8312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</v>
      </c>
      <c r="P63" s="6">
        <f t="shared" si="1"/>
        <v>322.39</v>
      </c>
      <c r="Q63" t="s">
        <v>8310</v>
      </c>
      <c r="R63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2</v>
      </c>
      <c r="P64" s="6">
        <f t="shared" si="1"/>
        <v>96.71</v>
      </c>
      <c r="Q64" t="s">
        <v>8310</v>
      </c>
      <c r="R64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</v>
      </c>
      <c r="P65" s="6">
        <f t="shared" si="1"/>
        <v>35.47</v>
      </c>
      <c r="Q65" t="s">
        <v>8310</v>
      </c>
      <c r="R65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2</v>
      </c>
      <c r="P66" s="6">
        <f t="shared" si="1"/>
        <v>86.67</v>
      </c>
      <c r="Q66" t="s">
        <v>8310</v>
      </c>
      <c r="R66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ROUND(E67/D67,0)</f>
        <v>1</v>
      </c>
      <c r="P67" s="6">
        <f t="shared" ref="P67:P130" si="5">IFERROR(ROUND(E67/L67,2),0)</f>
        <v>132.05000000000001</v>
      </c>
      <c r="Q67" t="s">
        <v>8310</v>
      </c>
      <c r="R67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</v>
      </c>
      <c r="P68" s="6">
        <f t="shared" si="5"/>
        <v>91.23</v>
      </c>
      <c r="Q68" t="s">
        <v>8310</v>
      </c>
      <c r="R68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</v>
      </c>
      <c r="P69" s="6">
        <f t="shared" si="5"/>
        <v>116.25</v>
      </c>
      <c r="Q69" t="s">
        <v>8310</v>
      </c>
      <c r="R69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</v>
      </c>
      <c r="P70" s="6">
        <f t="shared" si="5"/>
        <v>21.19</v>
      </c>
      <c r="Q70" t="s">
        <v>8310</v>
      </c>
      <c r="R70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</v>
      </c>
      <c r="P71" s="6">
        <f t="shared" si="5"/>
        <v>62.33</v>
      </c>
      <c r="Q71" t="s">
        <v>8310</v>
      </c>
      <c r="R71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</v>
      </c>
      <c r="P72" s="6">
        <f t="shared" si="5"/>
        <v>37.409999999999997</v>
      </c>
      <c r="Q72" t="s">
        <v>8310</v>
      </c>
      <c r="R72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</v>
      </c>
      <c r="P73" s="6">
        <f t="shared" si="5"/>
        <v>69.72</v>
      </c>
      <c r="Q73" t="s">
        <v>8310</v>
      </c>
      <c r="R73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</v>
      </c>
      <c r="P74" s="6">
        <f t="shared" si="5"/>
        <v>58.17</v>
      </c>
      <c r="Q74" t="s">
        <v>8310</v>
      </c>
      <c r="R74" t="s">
        <v>8312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</v>
      </c>
      <c r="P75" s="6">
        <f t="shared" si="5"/>
        <v>50</v>
      </c>
      <c r="Q75" t="s">
        <v>8310</v>
      </c>
      <c r="R75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</v>
      </c>
      <c r="P76" s="6">
        <f t="shared" si="5"/>
        <v>19.47</v>
      </c>
      <c r="Q76" t="s">
        <v>8310</v>
      </c>
      <c r="R76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</v>
      </c>
      <c r="P77" s="6">
        <f t="shared" si="5"/>
        <v>85.96</v>
      </c>
      <c r="Q77" t="s">
        <v>8310</v>
      </c>
      <c r="R77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2</v>
      </c>
      <c r="P78" s="6">
        <f t="shared" si="5"/>
        <v>30.67</v>
      </c>
      <c r="Q78" t="s">
        <v>8310</v>
      </c>
      <c r="R78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4</v>
      </c>
      <c r="P79" s="6">
        <f t="shared" si="5"/>
        <v>60.38</v>
      </c>
      <c r="Q79" t="s">
        <v>8310</v>
      </c>
      <c r="R79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</v>
      </c>
      <c r="P80" s="6">
        <f t="shared" si="5"/>
        <v>38.6</v>
      </c>
      <c r="Q80" t="s">
        <v>8310</v>
      </c>
      <c r="R80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</v>
      </c>
      <c r="P81" s="6">
        <f t="shared" si="5"/>
        <v>40.270000000000003</v>
      </c>
      <c r="Q81" t="s">
        <v>8310</v>
      </c>
      <c r="R81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</v>
      </c>
      <c r="P82" s="6">
        <f t="shared" si="5"/>
        <v>273.83</v>
      </c>
      <c r="Q82" t="s">
        <v>8310</v>
      </c>
      <c r="R82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2</v>
      </c>
      <c r="P83" s="6">
        <f t="shared" si="5"/>
        <v>53.04</v>
      </c>
      <c r="Q83" t="s">
        <v>8310</v>
      </c>
      <c r="R83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</v>
      </c>
      <c r="P84" s="6">
        <f t="shared" si="5"/>
        <v>40.01</v>
      </c>
      <c r="Q84" t="s">
        <v>8310</v>
      </c>
      <c r="R84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</v>
      </c>
      <c r="P85" s="6">
        <f t="shared" si="5"/>
        <v>15.77</v>
      </c>
      <c r="Q85" t="s">
        <v>8310</v>
      </c>
      <c r="R85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</v>
      </c>
      <c r="P86" s="6">
        <f t="shared" si="5"/>
        <v>71.430000000000007</v>
      </c>
      <c r="Q86" t="s">
        <v>8310</v>
      </c>
      <c r="R86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</v>
      </c>
      <c r="P87" s="6">
        <f t="shared" si="5"/>
        <v>71.709999999999994</v>
      </c>
      <c r="Q87" t="s">
        <v>8310</v>
      </c>
      <c r="R87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</v>
      </c>
      <c r="P88" s="6">
        <f t="shared" si="5"/>
        <v>375.76</v>
      </c>
      <c r="Q88" t="s">
        <v>8310</v>
      </c>
      <c r="R88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</v>
      </c>
      <c r="P89" s="6">
        <f t="shared" si="5"/>
        <v>104.6</v>
      </c>
      <c r="Q89" t="s">
        <v>8310</v>
      </c>
      <c r="R89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</v>
      </c>
      <c r="P90" s="6">
        <f t="shared" si="5"/>
        <v>60</v>
      </c>
      <c r="Q90" t="s">
        <v>8310</v>
      </c>
      <c r="R90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</v>
      </c>
      <c r="P91" s="6">
        <f t="shared" si="5"/>
        <v>123.29</v>
      </c>
      <c r="Q91" t="s">
        <v>8310</v>
      </c>
      <c r="R91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</v>
      </c>
      <c r="P92" s="6">
        <f t="shared" si="5"/>
        <v>31.38</v>
      </c>
      <c r="Q92" t="s">
        <v>8310</v>
      </c>
      <c r="R92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</v>
      </c>
      <c r="P93" s="6">
        <f t="shared" si="5"/>
        <v>78.260000000000005</v>
      </c>
      <c r="Q93" t="s">
        <v>8310</v>
      </c>
      <c r="R93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</v>
      </c>
      <c r="P94" s="6">
        <f t="shared" si="5"/>
        <v>122.33</v>
      </c>
      <c r="Q94" t="s">
        <v>8310</v>
      </c>
      <c r="R94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</v>
      </c>
      <c r="P95" s="6">
        <f t="shared" si="5"/>
        <v>73.73</v>
      </c>
      <c r="Q95" t="s">
        <v>8310</v>
      </c>
      <c r="R95" t="s">
        <v>8312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</v>
      </c>
      <c r="P96" s="6">
        <f t="shared" si="5"/>
        <v>21.67</v>
      </c>
      <c r="Q96" t="s">
        <v>8310</v>
      </c>
      <c r="R96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</v>
      </c>
      <c r="P97" s="6">
        <f t="shared" si="5"/>
        <v>21.9</v>
      </c>
      <c r="Q97" t="s">
        <v>8310</v>
      </c>
      <c r="R97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</v>
      </c>
      <c r="P98" s="6">
        <f t="shared" si="5"/>
        <v>50.59</v>
      </c>
      <c r="Q98" t="s">
        <v>8310</v>
      </c>
      <c r="R98" t="s">
        <v>8312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</v>
      </c>
      <c r="P99" s="6">
        <f t="shared" si="5"/>
        <v>53.13</v>
      </c>
      <c r="Q99" t="s">
        <v>8310</v>
      </c>
      <c r="R99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</v>
      </c>
      <c r="P100" s="6">
        <f t="shared" si="5"/>
        <v>56.67</v>
      </c>
      <c r="Q100" t="s">
        <v>8310</v>
      </c>
      <c r="R100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</v>
      </c>
      <c r="P101" s="6">
        <f t="shared" si="5"/>
        <v>40.78</v>
      </c>
      <c r="Q101" t="s">
        <v>8310</v>
      </c>
      <c r="R101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</v>
      </c>
      <c r="P102" s="6">
        <f t="shared" si="5"/>
        <v>192.31</v>
      </c>
      <c r="Q102" t="s">
        <v>8310</v>
      </c>
      <c r="R102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</v>
      </c>
      <c r="P104" s="6">
        <f t="shared" si="5"/>
        <v>117.92</v>
      </c>
      <c r="Q104" t="s">
        <v>8310</v>
      </c>
      <c r="R104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</v>
      </c>
      <c r="P105" s="6">
        <f t="shared" si="5"/>
        <v>27.9</v>
      </c>
      <c r="Q105" t="s">
        <v>8310</v>
      </c>
      <c r="R105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</v>
      </c>
      <c r="P106" s="6">
        <f t="shared" si="5"/>
        <v>60</v>
      </c>
      <c r="Q106" t="s">
        <v>8310</v>
      </c>
      <c r="R106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</v>
      </c>
      <c r="P107" s="6">
        <f t="shared" si="5"/>
        <v>39.380000000000003</v>
      </c>
      <c r="Q107" t="s">
        <v>8310</v>
      </c>
      <c r="R107" t="s">
        <v>8312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</v>
      </c>
      <c r="P108" s="6">
        <f t="shared" si="5"/>
        <v>186.11</v>
      </c>
      <c r="Q108" t="s">
        <v>8310</v>
      </c>
      <c r="R108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</v>
      </c>
      <c r="P109" s="6">
        <f t="shared" si="5"/>
        <v>111.38</v>
      </c>
      <c r="Q109" t="s">
        <v>8310</v>
      </c>
      <c r="R109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</v>
      </c>
      <c r="P110" s="6">
        <f t="shared" si="5"/>
        <v>78.72</v>
      </c>
      <c r="Q110" t="s">
        <v>8310</v>
      </c>
      <c r="R110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</v>
      </c>
      <c r="P111" s="6">
        <f t="shared" si="5"/>
        <v>46.7</v>
      </c>
      <c r="Q111" t="s">
        <v>8310</v>
      </c>
      <c r="R111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</v>
      </c>
      <c r="P112" s="6">
        <f t="shared" si="5"/>
        <v>65.38</v>
      </c>
      <c r="Q112" t="s">
        <v>8310</v>
      </c>
      <c r="R112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2</v>
      </c>
      <c r="P113" s="6">
        <f t="shared" si="5"/>
        <v>102.08</v>
      </c>
      <c r="Q113" t="s">
        <v>8310</v>
      </c>
      <c r="R113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</v>
      </c>
      <c r="P114" s="6">
        <f t="shared" si="5"/>
        <v>64.2</v>
      </c>
      <c r="Q114" t="s">
        <v>8310</v>
      </c>
      <c r="R114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</v>
      </c>
      <c r="P115" s="6">
        <f t="shared" si="5"/>
        <v>90.38</v>
      </c>
      <c r="Q115" t="s">
        <v>8310</v>
      </c>
      <c r="R115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</v>
      </c>
      <c r="P116" s="6">
        <f t="shared" si="5"/>
        <v>88.57</v>
      </c>
      <c r="Q116" t="s">
        <v>8310</v>
      </c>
      <c r="R116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</v>
      </c>
      <c r="P117" s="6">
        <f t="shared" si="5"/>
        <v>28.73</v>
      </c>
      <c r="Q117" t="s">
        <v>8310</v>
      </c>
      <c r="R117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</v>
      </c>
      <c r="P118" s="6">
        <f t="shared" si="5"/>
        <v>69.790000000000006</v>
      </c>
      <c r="Q118" t="s">
        <v>8310</v>
      </c>
      <c r="R118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</v>
      </c>
      <c r="P119" s="6">
        <f t="shared" si="5"/>
        <v>167.49</v>
      </c>
      <c r="Q119" t="s">
        <v>8310</v>
      </c>
      <c r="R119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</v>
      </c>
      <c r="P120" s="6">
        <f t="shared" si="5"/>
        <v>144.91</v>
      </c>
      <c r="Q120" t="s">
        <v>8310</v>
      </c>
      <c r="R120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</v>
      </c>
      <c r="P121" s="6">
        <f t="shared" si="5"/>
        <v>91.84</v>
      </c>
      <c r="Q121" t="s">
        <v>8310</v>
      </c>
      <c r="R121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0</v>
      </c>
      <c r="P127" s="6">
        <f t="shared" si="5"/>
        <v>11.67</v>
      </c>
      <c r="Q127" t="s">
        <v>8310</v>
      </c>
      <c r="R127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0</v>
      </c>
      <c r="P128" s="6">
        <f t="shared" si="5"/>
        <v>106.69</v>
      </c>
      <c r="Q128" t="s">
        <v>8310</v>
      </c>
      <c r="R128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0</v>
      </c>
      <c r="P129" s="6">
        <f t="shared" si="5"/>
        <v>47.5</v>
      </c>
      <c r="Q129" t="s">
        <v>8310</v>
      </c>
      <c r="R129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0</v>
      </c>
      <c r="P130" s="6">
        <f t="shared" si="5"/>
        <v>311.17</v>
      </c>
      <c r="Q130" t="s">
        <v>8310</v>
      </c>
      <c r="R130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ROUND(E131/D131,0)</f>
        <v>0</v>
      </c>
      <c r="P131" s="6">
        <f t="shared" ref="P131:P194" si="9">IFERROR(ROUND(E131/L131,2),0)</f>
        <v>0</v>
      </c>
      <c r="Q131" t="s">
        <v>8310</v>
      </c>
      <c r="R131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0</v>
      </c>
      <c r="P134" s="6">
        <f t="shared" si="9"/>
        <v>94.51</v>
      </c>
      <c r="Q134" t="s">
        <v>8310</v>
      </c>
      <c r="R134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0</v>
      </c>
      <c r="P137" s="6">
        <f t="shared" si="9"/>
        <v>80.599999999999994</v>
      </c>
      <c r="Q137" t="s">
        <v>8310</v>
      </c>
      <c r="R137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0</v>
      </c>
      <c r="P140" s="6">
        <f t="shared" si="9"/>
        <v>81.239999999999995</v>
      </c>
      <c r="Q140" t="s">
        <v>8310</v>
      </c>
      <c r="R140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0</v>
      </c>
      <c r="P143" s="6">
        <f t="shared" si="9"/>
        <v>46.18</v>
      </c>
      <c r="Q143" t="s">
        <v>8310</v>
      </c>
      <c r="R143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0</v>
      </c>
      <c r="P146" s="6">
        <f t="shared" si="9"/>
        <v>55.95</v>
      </c>
      <c r="Q146" t="s">
        <v>8310</v>
      </c>
      <c r="R146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0</v>
      </c>
      <c r="P147" s="6">
        <f t="shared" si="9"/>
        <v>37.56</v>
      </c>
      <c r="Q147" t="s">
        <v>8310</v>
      </c>
      <c r="R147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0</v>
      </c>
      <c r="P148" s="6">
        <f t="shared" si="9"/>
        <v>38.33</v>
      </c>
      <c r="Q148" t="s">
        <v>8310</v>
      </c>
      <c r="R148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0</v>
      </c>
      <c r="P151" s="6">
        <f t="shared" si="9"/>
        <v>15.33</v>
      </c>
      <c r="Q151" t="s">
        <v>8310</v>
      </c>
      <c r="R151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0</v>
      </c>
      <c r="P152" s="6">
        <f t="shared" si="9"/>
        <v>449.43</v>
      </c>
      <c r="Q152" t="s">
        <v>8310</v>
      </c>
      <c r="R152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0</v>
      </c>
      <c r="P155" s="6">
        <f t="shared" si="9"/>
        <v>35.9</v>
      </c>
      <c r="Q155" t="s">
        <v>8310</v>
      </c>
      <c r="R155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0</v>
      </c>
      <c r="P156" s="6">
        <f t="shared" si="9"/>
        <v>13.33</v>
      </c>
      <c r="Q156" t="s">
        <v>8310</v>
      </c>
      <c r="R156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0</v>
      </c>
      <c r="P158" s="6">
        <f t="shared" si="9"/>
        <v>119</v>
      </c>
      <c r="Q158" t="s">
        <v>8310</v>
      </c>
      <c r="R158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0</v>
      </c>
      <c r="P164" s="6">
        <f t="shared" si="9"/>
        <v>43.5</v>
      </c>
      <c r="Q164" t="s">
        <v>8310</v>
      </c>
      <c r="R164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0</v>
      </c>
      <c r="P166" s="6">
        <f t="shared" si="9"/>
        <v>91.43</v>
      </c>
      <c r="Q166" t="s">
        <v>8310</v>
      </c>
      <c r="R166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1</v>
      </c>
      <c r="P168" s="6">
        <f t="shared" si="9"/>
        <v>3000</v>
      </c>
      <c r="Q168" t="s">
        <v>8310</v>
      </c>
      <c r="R168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0</v>
      </c>
      <c r="P170" s="6">
        <f t="shared" si="9"/>
        <v>108.33</v>
      </c>
      <c r="Q170" t="s">
        <v>8310</v>
      </c>
      <c r="R170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0</v>
      </c>
      <c r="P171" s="6">
        <f t="shared" si="9"/>
        <v>56</v>
      </c>
      <c r="Q171" t="s">
        <v>8310</v>
      </c>
      <c r="R171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0</v>
      </c>
      <c r="P172" s="6">
        <f t="shared" si="9"/>
        <v>32.5</v>
      </c>
      <c r="Q172" t="s">
        <v>8310</v>
      </c>
      <c r="R172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0</v>
      </c>
      <c r="P177" s="6">
        <f t="shared" si="9"/>
        <v>49.88</v>
      </c>
      <c r="Q177" t="s">
        <v>8310</v>
      </c>
      <c r="R177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0</v>
      </c>
      <c r="P179" s="6">
        <f t="shared" si="9"/>
        <v>25.71</v>
      </c>
      <c r="Q179" t="s">
        <v>8310</v>
      </c>
      <c r="R179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0</v>
      </c>
      <c r="P181" s="6">
        <f t="shared" si="9"/>
        <v>100</v>
      </c>
      <c r="Q181" t="s">
        <v>8310</v>
      </c>
      <c r="R181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0</v>
      </c>
      <c r="P182" s="6">
        <f t="shared" si="9"/>
        <v>30.85</v>
      </c>
      <c r="Q182" t="s">
        <v>8310</v>
      </c>
      <c r="R182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0</v>
      </c>
      <c r="P183" s="6">
        <f t="shared" si="9"/>
        <v>180.5</v>
      </c>
      <c r="Q183" t="s">
        <v>8310</v>
      </c>
      <c r="R183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0</v>
      </c>
      <c r="P185" s="6">
        <f t="shared" si="9"/>
        <v>373.5</v>
      </c>
      <c r="Q185" t="s">
        <v>8310</v>
      </c>
      <c r="R185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0</v>
      </c>
      <c r="P186" s="6">
        <f t="shared" si="9"/>
        <v>25.5</v>
      </c>
      <c r="Q186" t="s">
        <v>8310</v>
      </c>
      <c r="R186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0</v>
      </c>
      <c r="P187" s="6">
        <f t="shared" si="9"/>
        <v>220</v>
      </c>
      <c r="Q187" t="s">
        <v>8310</v>
      </c>
      <c r="R187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0</v>
      </c>
      <c r="P189" s="6">
        <f t="shared" si="9"/>
        <v>160</v>
      </c>
      <c r="Q189" t="s">
        <v>8310</v>
      </c>
      <c r="R189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0</v>
      </c>
      <c r="P193" s="6">
        <f t="shared" si="9"/>
        <v>83.33</v>
      </c>
      <c r="Q193" t="s">
        <v>8310</v>
      </c>
      <c r="R193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ROUND(E195/D195,0)</f>
        <v>0</v>
      </c>
      <c r="P195" s="6">
        <f t="shared" ref="P195:P258" si="13">IFERROR(ROUND(E195/L195,2),0)</f>
        <v>0</v>
      </c>
      <c r="Q195" t="s">
        <v>8310</v>
      </c>
      <c r="R195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0</v>
      </c>
      <c r="P198" s="6">
        <f t="shared" si="13"/>
        <v>77.11</v>
      </c>
      <c r="Q198" t="s">
        <v>8310</v>
      </c>
      <c r="R198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0</v>
      </c>
      <c r="P199" s="6">
        <f t="shared" si="13"/>
        <v>32.75</v>
      </c>
      <c r="Q199" t="s">
        <v>8310</v>
      </c>
      <c r="R199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0</v>
      </c>
      <c r="P200" s="6">
        <f t="shared" si="13"/>
        <v>46.5</v>
      </c>
      <c r="Q200" t="s">
        <v>8310</v>
      </c>
      <c r="R200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0</v>
      </c>
      <c r="P202" s="6">
        <f t="shared" si="13"/>
        <v>87.31</v>
      </c>
      <c r="Q202" t="s">
        <v>8310</v>
      </c>
      <c r="R202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1</v>
      </c>
      <c r="P203" s="6">
        <f t="shared" si="13"/>
        <v>54.29</v>
      </c>
      <c r="Q203" t="s">
        <v>8310</v>
      </c>
      <c r="R203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0</v>
      </c>
      <c r="P205" s="6">
        <f t="shared" si="13"/>
        <v>93.25</v>
      </c>
      <c r="Q205" t="s">
        <v>8310</v>
      </c>
      <c r="R205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1</v>
      </c>
      <c r="P206" s="6">
        <f t="shared" si="13"/>
        <v>117.68</v>
      </c>
      <c r="Q206" t="s">
        <v>8310</v>
      </c>
      <c r="R206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0</v>
      </c>
      <c r="P207" s="6">
        <f t="shared" si="13"/>
        <v>76.47</v>
      </c>
      <c r="Q207" t="s">
        <v>8310</v>
      </c>
      <c r="R207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0</v>
      </c>
      <c r="P209" s="6">
        <f t="shared" si="13"/>
        <v>163.85</v>
      </c>
      <c r="Q209" t="s">
        <v>8310</v>
      </c>
      <c r="R209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0</v>
      </c>
      <c r="P212" s="6">
        <f t="shared" si="13"/>
        <v>91.82</v>
      </c>
      <c r="Q212" t="s">
        <v>8310</v>
      </c>
      <c r="R212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0</v>
      </c>
      <c r="P213" s="6">
        <f t="shared" si="13"/>
        <v>185.83</v>
      </c>
      <c r="Q213" t="s">
        <v>8310</v>
      </c>
      <c r="R213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1</v>
      </c>
      <c r="P218" s="6">
        <f t="shared" si="13"/>
        <v>331.54</v>
      </c>
      <c r="Q218" t="s">
        <v>8310</v>
      </c>
      <c r="R218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0</v>
      </c>
      <c r="P219" s="6">
        <f t="shared" si="13"/>
        <v>314.29000000000002</v>
      </c>
      <c r="Q219" t="s">
        <v>8310</v>
      </c>
      <c r="R219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0</v>
      </c>
      <c r="P220" s="6">
        <f t="shared" si="13"/>
        <v>100</v>
      </c>
      <c r="Q220" t="s">
        <v>8310</v>
      </c>
      <c r="R220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0</v>
      </c>
      <c r="P221" s="6">
        <f t="shared" si="13"/>
        <v>115.99</v>
      </c>
      <c r="Q221" t="s">
        <v>8310</v>
      </c>
      <c r="R221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0</v>
      </c>
      <c r="P222" s="6">
        <f t="shared" si="13"/>
        <v>120</v>
      </c>
      <c r="Q222" t="s">
        <v>8310</v>
      </c>
      <c r="R222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0</v>
      </c>
      <c r="P224" s="6">
        <f t="shared" si="13"/>
        <v>65</v>
      </c>
      <c r="Q224" t="s">
        <v>8310</v>
      </c>
      <c r="R224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0</v>
      </c>
      <c r="P228" s="6">
        <f t="shared" si="13"/>
        <v>125</v>
      </c>
      <c r="Q228" t="s">
        <v>8310</v>
      </c>
      <c r="R228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0</v>
      </c>
      <c r="P234" s="6">
        <f t="shared" si="13"/>
        <v>15.71</v>
      </c>
      <c r="Q234" t="s">
        <v>8310</v>
      </c>
      <c r="R234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0</v>
      </c>
      <c r="P236" s="6">
        <f t="shared" si="13"/>
        <v>80.2</v>
      </c>
      <c r="Q236" t="s">
        <v>8310</v>
      </c>
      <c r="R236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0</v>
      </c>
      <c r="P241" s="6">
        <f t="shared" si="13"/>
        <v>50</v>
      </c>
      <c r="Q241" t="s">
        <v>8310</v>
      </c>
      <c r="R241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</v>
      </c>
      <c r="P242" s="6">
        <f t="shared" si="13"/>
        <v>117.85</v>
      </c>
      <c r="Q242" t="s">
        <v>8310</v>
      </c>
      <c r="R242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</v>
      </c>
      <c r="P243" s="6">
        <f t="shared" si="13"/>
        <v>109.04</v>
      </c>
      <c r="Q243" t="s">
        <v>8310</v>
      </c>
      <c r="R243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</v>
      </c>
      <c r="P244" s="6">
        <f t="shared" si="13"/>
        <v>73.02</v>
      </c>
      <c r="Q244" t="s">
        <v>8310</v>
      </c>
      <c r="R244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</v>
      </c>
      <c r="P245" s="6">
        <f t="shared" si="13"/>
        <v>78.2</v>
      </c>
      <c r="Q245" t="s">
        <v>8310</v>
      </c>
      <c r="R245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</v>
      </c>
      <c r="P246" s="6">
        <f t="shared" si="13"/>
        <v>47.4</v>
      </c>
      <c r="Q246" t="s">
        <v>8310</v>
      </c>
      <c r="R246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</v>
      </c>
      <c r="P247" s="6">
        <f t="shared" si="13"/>
        <v>54.02</v>
      </c>
      <c r="Q247" t="s">
        <v>8310</v>
      </c>
      <c r="R247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</v>
      </c>
      <c r="P248" s="6">
        <f t="shared" si="13"/>
        <v>68.489999999999995</v>
      </c>
      <c r="Q248" t="s">
        <v>8310</v>
      </c>
      <c r="R248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</v>
      </c>
      <c r="P249" s="6">
        <f t="shared" si="13"/>
        <v>108.15</v>
      </c>
      <c r="Q249" t="s">
        <v>8310</v>
      </c>
      <c r="R249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</v>
      </c>
      <c r="P250" s="6">
        <f t="shared" si="13"/>
        <v>589.95000000000005</v>
      </c>
      <c r="Q250" t="s">
        <v>8310</v>
      </c>
      <c r="R250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</v>
      </c>
      <c r="P251" s="6">
        <f t="shared" si="13"/>
        <v>48.05</v>
      </c>
      <c r="Q251" t="s">
        <v>8310</v>
      </c>
      <c r="R251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</v>
      </c>
      <c r="P252" s="6">
        <f t="shared" si="13"/>
        <v>72.48</v>
      </c>
      <c r="Q252" t="s">
        <v>8310</v>
      </c>
      <c r="R252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</v>
      </c>
      <c r="P253" s="6">
        <f t="shared" si="13"/>
        <v>57.08</v>
      </c>
      <c r="Q253" t="s">
        <v>8310</v>
      </c>
      <c r="R253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2</v>
      </c>
      <c r="P254" s="6">
        <f t="shared" si="13"/>
        <v>85.44</v>
      </c>
      <c r="Q254" t="s">
        <v>8310</v>
      </c>
      <c r="R254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</v>
      </c>
      <c r="P255" s="6">
        <f t="shared" si="13"/>
        <v>215.86</v>
      </c>
      <c r="Q255" t="s">
        <v>8310</v>
      </c>
      <c r="R255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</v>
      </c>
      <c r="P256" s="6">
        <f t="shared" si="13"/>
        <v>89.39</v>
      </c>
      <c r="Q256" t="s">
        <v>8310</v>
      </c>
      <c r="R256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</v>
      </c>
      <c r="P257" s="6">
        <f t="shared" si="13"/>
        <v>45.42</v>
      </c>
      <c r="Q257" t="s">
        <v>8310</v>
      </c>
      <c r="R257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</v>
      </c>
      <c r="P258" s="6">
        <f t="shared" si="13"/>
        <v>65.760000000000005</v>
      </c>
      <c r="Q258" t="s">
        <v>8310</v>
      </c>
      <c r="R258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ROUND(E259/D259,0)</f>
        <v>1</v>
      </c>
      <c r="P259" s="6">
        <f t="shared" ref="P259:P322" si="17">IFERROR(ROUND(E259/L259,2),0)</f>
        <v>66.7</v>
      </c>
      <c r="Q259" t="s">
        <v>8310</v>
      </c>
      <c r="R259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2</v>
      </c>
      <c r="P260" s="6">
        <f t="shared" si="17"/>
        <v>83.35</v>
      </c>
      <c r="Q260" t="s">
        <v>8310</v>
      </c>
      <c r="R260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</v>
      </c>
      <c r="P261" s="6">
        <f t="shared" si="17"/>
        <v>105.05</v>
      </c>
      <c r="Q261" t="s">
        <v>8310</v>
      </c>
      <c r="R261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</v>
      </c>
      <c r="P262" s="6">
        <f t="shared" si="17"/>
        <v>120.91</v>
      </c>
      <c r="Q262" t="s">
        <v>8310</v>
      </c>
      <c r="R262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</v>
      </c>
      <c r="P263" s="6">
        <f t="shared" si="17"/>
        <v>97.64</v>
      </c>
      <c r="Q263" t="s">
        <v>8310</v>
      </c>
      <c r="R263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</v>
      </c>
      <c r="P264" s="6">
        <f t="shared" si="17"/>
        <v>41.38</v>
      </c>
      <c r="Q264" t="s">
        <v>8310</v>
      </c>
      <c r="R264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</v>
      </c>
      <c r="P265" s="6">
        <f t="shared" si="17"/>
        <v>30.65</v>
      </c>
      <c r="Q265" t="s">
        <v>8310</v>
      </c>
      <c r="R265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</v>
      </c>
      <c r="P266" s="6">
        <f t="shared" si="17"/>
        <v>64.95</v>
      </c>
      <c r="Q266" t="s">
        <v>8310</v>
      </c>
      <c r="R266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</v>
      </c>
      <c r="P267" s="6">
        <f t="shared" si="17"/>
        <v>95.78</v>
      </c>
      <c r="Q267" t="s">
        <v>8310</v>
      </c>
      <c r="R267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</v>
      </c>
      <c r="P268" s="6">
        <f t="shared" si="17"/>
        <v>40.42</v>
      </c>
      <c r="Q268" t="s">
        <v>8310</v>
      </c>
      <c r="R268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</v>
      </c>
      <c r="P269" s="6">
        <f t="shared" si="17"/>
        <v>78.58</v>
      </c>
      <c r="Q269" t="s">
        <v>8310</v>
      </c>
      <c r="R269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</v>
      </c>
      <c r="P270" s="6">
        <f t="shared" si="17"/>
        <v>50.18</v>
      </c>
      <c r="Q270" t="s">
        <v>8310</v>
      </c>
      <c r="R270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</v>
      </c>
      <c r="P271" s="6">
        <f t="shared" si="17"/>
        <v>92.25</v>
      </c>
      <c r="Q271" t="s">
        <v>8310</v>
      </c>
      <c r="R271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2</v>
      </c>
      <c r="P272" s="6">
        <f t="shared" si="17"/>
        <v>57.54</v>
      </c>
      <c r="Q272" t="s">
        <v>8310</v>
      </c>
      <c r="R272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</v>
      </c>
      <c r="P273" s="6">
        <f t="shared" si="17"/>
        <v>109.42</v>
      </c>
      <c r="Q273" t="s">
        <v>8310</v>
      </c>
      <c r="R273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2</v>
      </c>
      <c r="P274" s="6">
        <f t="shared" si="17"/>
        <v>81.89</v>
      </c>
      <c r="Q274" t="s">
        <v>8310</v>
      </c>
      <c r="R274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</v>
      </c>
      <c r="P275" s="6">
        <f t="shared" si="17"/>
        <v>45.67</v>
      </c>
      <c r="Q275" t="s">
        <v>8310</v>
      </c>
      <c r="R275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2</v>
      </c>
      <c r="P276" s="6">
        <f t="shared" si="17"/>
        <v>55.22</v>
      </c>
      <c r="Q276" t="s">
        <v>8310</v>
      </c>
      <c r="R276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</v>
      </c>
      <c r="P277" s="6">
        <f t="shared" si="17"/>
        <v>65.3</v>
      </c>
      <c r="Q277" t="s">
        <v>8310</v>
      </c>
      <c r="R277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</v>
      </c>
      <c r="P278" s="6">
        <f t="shared" si="17"/>
        <v>95.23</v>
      </c>
      <c r="Q278" t="s">
        <v>8310</v>
      </c>
      <c r="R278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</v>
      </c>
      <c r="P279" s="6">
        <f t="shared" si="17"/>
        <v>75.44</v>
      </c>
      <c r="Q279" t="s">
        <v>8310</v>
      </c>
      <c r="R279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2</v>
      </c>
      <c r="P280" s="6">
        <f t="shared" si="17"/>
        <v>97.82</v>
      </c>
      <c r="Q280" t="s">
        <v>8310</v>
      </c>
      <c r="R280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2</v>
      </c>
      <c r="P281" s="6">
        <f t="shared" si="17"/>
        <v>87.69</v>
      </c>
      <c r="Q281" t="s">
        <v>8310</v>
      </c>
      <c r="R281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2</v>
      </c>
      <c r="P282" s="6">
        <f t="shared" si="17"/>
        <v>54.75</v>
      </c>
      <c r="Q282" t="s">
        <v>8310</v>
      </c>
      <c r="R282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</v>
      </c>
      <c r="P283" s="6">
        <f t="shared" si="17"/>
        <v>83.95</v>
      </c>
      <c r="Q283" t="s">
        <v>8310</v>
      </c>
      <c r="R283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</v>
      </c>
      <c r="P284" s="6">
        <f t="shared" si="17"/>
        <v>254.39</v>
      </c>
      <c r="Q284" t="s">
        <v>8310</v>
      </c>
      <c r="R284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</v>
      </c>
      <c r="P285" s="6">
        <f t="shared" si="17"/>
        <v>101.83</v>
      </c>
      <c r="Q285" t="s">
        <v>8310</v>
      </c>
      <c r="R285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</v>
      </c>
      <c r="P286" s="6">
        <f t="shared" si="17"/>
        <v>55.07</v>
      </c>
      <c r="Q286" t="s">
        <v>8310</v>
      </c>
      <c r="R286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</v>
      </c>
      <c r="P287" s="6">
        <f t="shared" si="17"/>
        <v>56.9</v>
      </c>
      <c r="Q287" t="s">
        <v>8310</v>
      </c>
      <c r="R287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</v>
      </c>
      <c r="P288" s="6">
        <f t="shared" si="17"/>
        <v>121.28</v>
      </c>
      <c r="Q288" t="s">
        <v>8310</v>
      </c>
      <c r="R288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2</v>
      </c>
      <c r="P289" s="6">
        <f t="shared" si="17"/>
        <v>91.19</v>
      </c>
      <c r="Q289" t="s">
        <v>8310</v>
      </c>
      <c r="R289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</v>
      </c>
      <c r="P290" s="6">
        <f t="shared" si="17"/>
        <v>115.45</v>
      </c>
      <c r="Q290" t="s">
        <v>8310</v>
      </c>
      <c r="R290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</v>
      </c>
      <c r="P291" s="6">
        <f t="shared" si="17"/>
        <v>67.77</v>
      </c>
      <c r="Q291" t="s">
        <v>8310</v>
      </c>
      <c r="R291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</v>
      </c>
      <c r="P292" s="6">
        <f t="shared" si="17"/>
        <v>28.58</v>
      </c>
      <c r="Q292" t="s">
        <v>8310</v>
      </c>
      <c r="R292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</v>
      </c>
      <c r="P293" s="6">
        <f t="shared" si="17"/>
        <v>46.88</v>
      </c>
      <c r="Q293" t="s">
        <v>8310</v>
      </c>
      <c r="R293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</v>
      </c>
      <c r="P294" s="6">
        <f t="shared" si="17"/>
        <v>154.41999999999999</v>
      </c>
      <c r="Q294" t="s">
        <v>8310</v>
      </c>
      <c r="R294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</v>
      </c>
      <c r="P295" s="6">
        <f t="shared" si="17"/>
        <v>201.22</v>
      </c>
      <c r="Q295" t="s">
        <v>8310</v>
      </c>
      <c r="R295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</v>
      </c>
      <c r="P297" s="6">
        <f t="shared" si="17"/>
        <v>100.08</v>
      </c>
      <c r="Q297" t="s">
        <v>8310</v>
      </c>
      <c r="R297" t="s">
        <v>8315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</v>
      </c>
      <c r="P298" s="6">
        <f t="shared" si="17"/>
        <v>230.09</v>
      </c>
      <c r="Q298" t="s">
        <v>8310</v>
      </c>
      <c r="R298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</v>
      </c>
      <c r="P299" s="6">
        <f t="shared" si="17"/>
        <v>141.75</v>
      </c>
      <c r="Q299" t="s">
        <v>8310</v>
      </c>
      <c r="R299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</v>
      </c>
      <c r="P300" s="6">
        <f t="shared" si="17"/>
        <v>56.34</v>
      </c>
      <c r="Q300" t="s">
        <v>8310</v>
      </c>
      <c r="R300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2</v>
      </c>
      <c r="P301" s="6">
        <f t="shared" si="17"/>
        <v>73.34</v>
      </c>
      <c r="Q301" t="s">
        <v>8310</v>
      </c>
      <c r="R301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</v>
      </c>
      <c r="P302" s="6">
        <f t="shared" si="17"/>
        <v>85.34</v>
      </c>
      <c r="Q302" t="s">
        <v>8310</v>
      </c>
      <c r="R302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</v>
      </c>
      <c r="P303" s="6">
        <f t="shared" si="17"/>
        <v>61.5</v>
      </c>
      <c r="Q303" t="s">
        <v>8310</v>
      </c>
      <c r="R303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</v>
      </c>
      <c r="P304" s="6">
        <f t="shared" si="17"/>
        <v>93.02</v>
      </c>
      <c r="Q304" t="s">
        <v>8310</v>
      </c>
      <c r="R304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</v>
      </c>
      <c r="P305" s="6">
        <f t="shared" si="17"/>
        <v>50.29</v>
      </c>
      <c r="Q305" t="s">
        <v>8310</v>
      </c>
      <c r="R305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</v>
      </c>
      <c r="P306" s="6">
        <f t="shared" si="17"/>
        <v>106.43</v>
      </c>
      <c r="Q306" t="s">
        <v>8310</v>
      </c>
      <c r="R306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</v>
      </c>
      <c r="P307" s="6">
        <f t="shared" si="17"/>
        <v>51.72</v>
      </c>
      <c r="Q307" t="s">
        <v>8310</v>
      </c>
      <c r="R307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3</v>
      </c>
      <c r="P308" s="6">
        <f t="shared" si="17"/>
        <v>36.61</v>
      </c>
      <c r="Q308" t="s">
        <v>8310</v>
      </c>
      <c r="R308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</v>
      </c>
      <c r="P309" s="6">
        <f t="shared" si="17"/>
        <v>42.52</v>
      </c>
      <c r="Q309" t="s">
        <v>8310</v>
      </c>
      <c r="R309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</v>
      </c>
      <c r="P310" s="6">
        <f t="shared" si="17"/>
        <v>62.71</v>
      </c>
      <c r="Q310" t="s">
        <v>8310</v>
      </c>
      <c r="R310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</v>
      </c>
      <c r="P311" s="6">
        <f t="shared" si="17"/>
        <v>89.96</v>
      </c>
      <c r="Q311" t="s">
        <v>8310</v>
      </c>
      <c r="R311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</v>
      </c>
      <c r="P312" s="6">
        <f t="shared" si="17"/>
        <v>28.92</v>
      </c>
      <c r="Q312" t="s">
        <v>8310</v>
      </c>
      <c r="R312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</v>
      </c>
      <c r="P313" s="6">
        <f t="shared" si="17"/>
        <v>138.80000000000001</v>
      </c>
      <c r="Q313" t="s">
        <v>8310</v>
      </c>
      <c r="R313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</v>
      </c>
      <c r="P314" s="6">
        <f t="shared" si="17"/>
        <v>61.3</v>
      </c>
      <c r="Q314" t="s">
        <v>8310</v>
      </c>
      <c r="R314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</v>
      </c>
      <c r="P315" s="6">
        <f t="shared" si="17"/>
        <v>80.2</v>
      </c>
      <c r="Q315" t="s">
        <v>8310</v>
      </c>
      <c r="R315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4</v>
      </c>
      <c r="P316" s="6">
        <f t="shared" si="17"/>
        <v>32.1</v>
      </c>
      <c r="Q316" t="s">
        <v>8310</v>
      </c>
      <c r="R316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</v>
      </c>
      <c r="P317" s="6">
        <f t="shared" si="17"/>
        <v>200.89</v>
      </c>
      <c r="Q317" t="s">
        <v>8310</v>
      </c>
      <c r="R317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</v>
      </c>
      <c r="P318" s="6">
        <f t="shared" si="17"/>
        <v>108.01</v>
      </c>
      <c r="Q318" t="s">
        <v>8310</v>
      </c>
      <c r="R318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</v>
      </c>
      <c r="P319" s="6">
        <f t="shared" si="17"/>
        <v>95.7</v>
      </c>
      <c r="Q319" t="s">
        <v>8310</v>
      </c>
      <c r="R319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3</v>
      </c>
      <c r="P320" s="6">
        <f t="shared" si="17"/>
        <v>49.88</v>
      </c>
      <c r="Q320" t="s">
        <v>8310</v>
      </c>
      <c r="R320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</v>
      </c>
      <c r="P321" s="6">
        <f t="shared" si="17"/>
        <v>110.47</v>
      </c>
      <c r="Q321" t="s">
        <v>8310</v>
      </c>
      <c r="R321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</v>
      </c>
      <c r="P322" s="6">
        <f t="shared" si="17"/>
        <v>134.91</v>
      </c>
      <c r="Q322" t="s">
        <v>8310</v>
      </c>
      <c r="R322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ROUND(E323/D323,0)</f>
        <v>1</v>
      </c>
      <c r="P323" s="6">
        <f t="shared" ref="P323:P386" si="21">IFERROR(ROUND(E323/L323,2),0)</f>
        <v>106.62</v>
      </c>
      <c r="Q323" t="s">
        <v>8310</v>
      </c>
      <c r="R323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</v>
      </c>
      <c r="P324" s="6">
        <f t="shared" si="21"/>
        <v>145.04</v>
      </c>
      <c r="Q324" t="s">
        <v>8310</v>
      </c>
      <c r="R324" t="s">
        <v>8315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</v>
      </c>
      <c r="P325" s="6">
        <f t="shared" si="21"/>
        <v>114.59</v>
      </c>
      <c r="Q325" t="s">
        <v>8310</v>
      </c>
      <c r="R325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</v>
      </c>
      <c r="P326" s="6">
        <f t="shared" si="21"/>
        <v>105.32</v>
      </c>
      <c r="Q326" t="s">
        <v>8310</v>
      </c>
      <c r="R326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</v>
      </c>
      <c r="P327" s="6">
        <f t="shared" si="21"/>
        <v>70.92</v>
      </c>
      <c r="Q327" t="s">
        <v>8310</v>
      </c>
      <c r="R327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</v>
      </c>
      <c r="P328" s="6">
        <f t="shared" si="21"/>
        <v>147.16999999999999</v>
      </c>
      <c r="Q328" t="s">
        <v>8310</v>
      </c>
      <c r="R328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</v>
      </c>
      <c r="P329" s="6">
        <f t="shared" si="21"/>
        <v>160.47</v>
      </c>
      <c r="Q329" t="s">
        <v>8310</v>
      </c>
      <c r="R329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</v>
      </c>
      <c r="P330" s="6">
        <f t="shared" si="21"/>
        <v>156.05000000000001</v>
      </c>
      <c r="Q330" t="s">
        <v>8310</v>
      </c>
      <c r="R330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</v>
      </c>
      <c r="P331" s="6">
        <f t="shared" si="21"/>
        <v>63.17</v>
      </c>
      <c r="Q331" t="s">
        <v>8310</v>
      </c>
      <c r="R331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</v>
      </c>
      <c r="P332" s="6">
        <f t="shared" si="21"/>
        <v>104.82</v>
      </c>
      <c r="Q332" t="s">
        <v>8310</v>
      </c>
      <c r="R332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</v>
      </c>
      <c r="P333" s="6">
        <f t="shared" si="21"/>
        <v>97.36</v>
      </c>
      <c r="Q333" t="s">
        <v>8310</v>
      </c>
      <c r="R333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</v>
      </c>
      <c r="P334" s="6">
        <f t="shared" si="21"/>
        <v>203.63</v>
      </c>
      <c r="Q334" t="s">
        <v>8310</v>
      </c>
      <c r="R334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</v>
      </c>
      <c r="P335" s="6">
        <f t="shared" si="21"/>
        <v>188.31</v>
      </c>
      <c r="Q335" t="s">
        <v>8310</v>
      </c>
      <c r="R335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</v>
      </c>
      <c r="P336" s="6">
        <f t="shared" si="21"/>
        <v>146.65</v>
      </c>
      <c r="Q336" t="s">
        <v>8310</v>
      </c>
      <c r="R336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</v>
      </c>
      <c r="P337" s="6">
        <f t="shared" si="21"/>
        <v>109.19</v>
      </c>
      <c r="Q337" t="s">
        <v>8310</v>
      </c>
      <c r="R337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</v>
      </c>
      <c r="P338" s="6">
        <f t="shared" si="21"/>
        <v>59.25</v>
      </c>
      <c r="Q338" t="s">
        <v>8310</v>
      </c>
      <c r="R338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</v>
      </c>
      <c r="P339" s="6">
        <f t="shared" si="21"/>
        <v>97.9</v>
      </c>
      <c r="Q339" t="s">
        <v>8310</v>
      </c>
      <c r="R339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</v>
      </c>
      <c r="P340" s="6">
        <f t="shared" si="21"/>
        <v>70</v>
      </c>
      <c r="Q340" t="s">
        <v>8310</v>
      </c>
      <c r="R340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</v>
      </c>
      <c r="P341" s="6">
        <f t="shared" si="21"/>
        <v>72.87</v>
      </c>
      <c r="Q341" t="s">
        <v>8310</v>
      </c>
      <c r="R341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</v>
      </c>
      <c r="P342" s="6">
        <f t="shared" si="21"/>
        <v>146.35</v>
      </c>
      <c r="Q342" t="s">
        <v>8310</v>
      </c>
      <c r="R342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</v>
      </c>
      <c r="P343" s="6">
        <f t="shared" si="21"/>
        <v>67.91</v>
      </c>
      <c r="Q343" t="s">
        <v>8310</v>
      </c>
      <c r="R343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</v>
      </c>
      <c r="P344" s="6">
        <f t="shared" si="21"/>
        <v>169.85</v>
      </c>
      <c r="Q344" t="s">
        <v>8310</v>
      </c>
      <c r="R344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</v>
      </c>
      <c r="P345" s="6">
        <f t="shared" si="21"/>
        <v>58.41</v>
      </c>
      <c r="Q345" t="s">
        <v>8310</v>
      </c>
      <c r="R345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</v>
      </c>
      <c r="P346" s="6">
        <f t="shared" si="21"/>
        <v>119.99</v>
      </c>
      <c r="Q346" t="s">
        <v>8310</v>
      </c>
      <c r="R346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</v>
      </c>
      <c r="P347" s="6">
        <f t="shared" si="21"/>
        <v>99.86</v>
      </c>
      <c r="Q347" t="s">
        <v>8310</v>
      </c>
      <c r="R347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2</v>
      </c>
      <c r="P348" s="6">
        <f t="shared" si="21"/>
        <v>90.58</v>
      </c>
      <c r="Q348" t="s">
        <v>8310</v>
      </c>
      <c r="R348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</v>
      </c>
      <c r="P349" s="6">
        <f t="shared" si="21"/>
        <v>117.77</v>
      </c>
      <c r="Q349" t="s">
        <v>8310</v>
      </c>
      <c r="R349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</v>
      </c>
      <c r="P350" s="6">
        <f t="shared" si="21"/>
        <v>86.55</v>
      </c>
      <c r="Q350" t="s">
        <v>8310</v>
      </c>
      <c r="R350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</v>
      </c>
      <c r="P351" s="6">
        <f t="shared" si="21"/>
        <v>71.900000000000006</v>
      </c>
      <c r="Q351" t="s">
        <v>8310</v>
      </c>
      <c r="R351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</v>
      </c>
      <c r="P352" s="6">
        <f t="shared" si="21"/>
        <v>129.82</v>
      </c>
      <c r="Q352" t="s">
        <v>8310</v>
      </c>
      <c r="R352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</v>
      </c>
      <c r="P353" s="6">
        <f t="shared" si="21"/>
        <v>44.91</v>
      </c>
      <c r="Q353" t="s">
        <v>8310</v>
      </c>
      <c r="R353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</v>
      </c>
      <c r="P354" s="6">
        <f t="shared" si="21"/>
        <v>40.76</v>
      </c>
      <c r="Q354" t="s">
        <v>8310</v>
      </c>
      <c r="R354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</v>
      </c>
      <c r="P355" s="6">
        <f t="shared" si="21"/>
        <v>103.52</v>
      </c>
      <c r="Q355" t="s">
        <v>8310</v>
      </c>
      <c r="R355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</v>
      </c>
      <c r="P356" s="6">
        <f t="shared" si="21"/>
        <v>125.45</v>
      </c>
      <c r="Q356" t="s">
        <v>8310</v>
      </c>
      <c r="R356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</v>
      </c>
      <c r="P357" s="6">
        <f t="shared" si="21"/>
        <v>246.61</v>
      </c>
      <c r="Q357" t="s">
        <v>8310</v>
      </c>
      <c r="R357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</v>
      </c>
      <c r="P358" s="6">
        <f t="shared" si="21"/>
        <v>79.400000000000006</v>
      </c>
      <c r="Q358" t="s">
        <v>8310</v>
      </c>
      <c r="R358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2</v>
      </c>
      <c r="P359" s="6">
        <f t="shared" si="21"/>
        <v>86.14</v>
      </c>
      <c r="Q359" t="s">
        <v>8310</v>
      </c>
      <c r="R359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</v>
      </c>
      <c r="P360" s="6">
        <f t="shared" si="21"/>
        <v>193.05</v>
      </c>
      <c r="Q360" t="s">
        <v>8310</v>
      </c>
      <c r="R360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</v>
      </c>
      <c r="P361" s="6">
        <f t="shared" si="21"/>
        <v>84.02</v>
      </c>
      <c r="Q361" t="s">
        <v>8310</v>
      </c>
      <c r="R361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</v>
      </c>
      <c r="P362" s="6">
        <f t="shared" si="21"/>
        <v>139.83000000000001</v>
      </c>
      <c r="Q362" t="s">
        <v>8310</v>
      </c>
      <c r="R362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</v>
      </c>
      <c r="P363" s="6">
        <f t="shared" si="21"/>
        <v>109.82</v>
      </c>
      <c r="Q363" t="s">
        <v>8310</v>
      </c>
      <c r="R363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</v>
      </c>
      <c r="P364" s="6">
        <f t="shared" si="21"/>
        <v>139.53</v>
      </c>
      <c r="Q364" t="s">
        <v>8310</v>
      </c>
      <c r="R364" t="s">
        <v>8315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</v>
      </c>
      <c r="P365" s="6">
        <f t="shared" si="21"/>
        <v>347.85</v>
      </c>
      <c r="Q365" t="s">
        <v>8310</v>
      </c>
      <c r="R365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</v>
      </c>
      <c r="P366" s="6">
        <f t="shared" si="21"/>
        <v>68.239999999999995</v>
      </c>
      <c r="Q366" t="s">
        <v>8310</v>
      </c>
      <c r="R366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</v>
      </c>
      <c r="P367" s="6">
        <f t="shared" si="21"/>
        <v>239.94</v>
      </c>
      <c r="Q367" t="s">
        <v>8310</v>
      </c>
      <c r="R367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</v>
      </c>
      <c r="P368" s="6">
        <f t="shared" si="21"/>
        <v>287.31</v>
      </c>
      <c r="Q368" t="s">
        <v>8310</v>
      </c>
      <c r="R368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</v>
      </c>
      <c r="P369" s="6">
        <f t="shared" si="21"/>
        <v>86.85</v>
      </c>
      <c r="Q369" t="s">
        <v>8310</v>
      </c>
      <c r="R369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</v>
      </c>
      <c r="P370" s="6">
        <f t="shared" si="21"/>
        <v>81.849999999999994</v>
      </c>
      <c r="Q370" t="s">
        <v>8310</v>
      </c>
      <c r="R370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</v>
      </c>
      <c r="P371" s="6">
        <f t="shared" si="21"/>
        <v>42.87</v>
      </c>
      <c r="Q371" t="s">
        <v>8310</v>
      </c>
      <c r="R371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</v>
      </c>
      <c r="P372" s="6">
        <f t="shared" si="21"/>
        <v>709.42</v>
      </c>
      <c r="Q372" t="s">
        <v>8310</v>
      </c>
      <c r="R372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</v>
      </c>
      <c r="P373" s="6">
        <f t="shared" si="21"/>
        <v>161.26</v>
      </c>
      <c r="Q373" t="s">
        <v>8310</v>
      </c>
      <c r="R373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</v>
      </c>
      <c r="P374" s="6">
        <f t="shared" si="21"/>
        <v>41.78</v>
      </c>
      <c r="Q374" t="s">
        <v>8310</v>
      </c>
      <c r="R374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</v>
      </c>
      <c r="P375" s="6">
        <f t="shared" si="21"/>
        <v>89.89</v>
      </c>
      <c r="Q375" t="s">
        <v>8310</v>
      </c>
      <c r="R375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</v>
      </c>
      <c r="P376" s="6">
        <f t="shared" si="21"/>
        <v>45.05</v>
      </c>
      <c r="Q376" t="s">
        <v>8310</v>
      </c>
      <c r="R376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</v>
      </c>
      <c r="P377" s="6">
        <f t="shared" si="21"/>
        <v>42.86</v>
      </c>
      <c r="Q377" t="s">
        <v>8310</v>
      </c>
      <c r="R377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</v>
      </c>
      <c r="P378" s="6">
        <f t="shared" si="21"/>
        <v>54.08</v>
      </c>
      <c r="Q378" t="s">
        <v>8310</v>
      </c>
      <c r="R378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</v>
      </c>
      <c r="P379" s="6">
        <f t="shared" si="21"/>
        <v>103.22</v>
      </c>
      <c r="Q379" t="s">
        <v>8310</v>
      </c>
      <c r="R379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</v>
      </c>
      <c r="P380" s="6">
        <f t="shared" si="21"/>
        <v>40.4</v>
      </c>
      <c r="Q380" t="s">
        <v>8310</v>
      </c>
      <c r="R380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</v>
      </c>
      <c r="P381" s="6">
        <f t="shared" si="21"/>
        <v>116.86</v>
      </c>
      <c r="Q381" t="s">
        <v>8310</v>
      </c>
      <c r="R381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</v>
      </c>
      <c r="P382" s="6">
        <f t="shared" si="21"/>
        <v>115.51</v>
      </c>
      <c r="Q382" t="s">
        <v>8310</v>
      </c>
      <c r="R382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</v>
      </c>
      <c r="P383" s="6">
        <f t="shared" si="21"/>
        <v>104.31</v>
      </c>
      <c r="Q383" t="s">
        <v>8310</v>
      </c>
      <c r="R383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3</v>
      </c>
      <c r="P384" s="6">
        <f t="shared" si="21"/>
        <v>69.77</v>
      </c>
      <c r="Q384" t="s">
        <v>8310</v>
      </c>
      <c r="R384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</v>
      </c>
      <c r="P385" s="6">
        <f t="shared" si="21"/>
        <v>43.02</v>
      </c>
      <c r="Q385" t="s">
        <v>8310</v>
      </c>
      <c r="R385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</v>
      </c>
      <c r="P386" s="6">
        <f t="shared" si="21"/>
        <v>58.54</v>
      </c>
      <c r="Q386" t="s">
        <v>8310</v>
      </c>
      <c r="R386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ROUND(E387/D387,0)</f>
        <v>1</v>
      </c>
      <c r="P387" s="6">
        <f t="shared" ref="P387:P450" si="25">IFERROR(ROUND(E387/L387,2),0)</f>
        <v>111.8</v>
      </c>
      <c r="Q387" t="s">
        <v>8310</v>
      </c>
      <c r="R387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</v>
      </c>
      <c r="P388" s="6">
        <f t="shared" si="25"/>
        <v>46.23</v>
      </c>
      <c r="Q388" t="s">
        <v>8310</v>
      </c>
      <c r="R388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</v>
      </c>
      <c r="P389" s="6">
        <f t="shared" si="25"/>
        <v>144.69</v>
      </c>
      <c r="Q389" t="s">
        <v>8310</v>
      </c>
      <c r="R389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</v>
      </c>
      <c r="P390" s="6">
        <f t="shared" si="25"/>
        <v>88.85</v>
      </c>
      <c r="Q390" t="s">
        <v>8310</v>
      </c>
      <c r="R390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2</v>
      </c>
      <c r="P391" s="6">
        <f t="shared" si="25"/>
        <v>81.75</v>
      </c>
      <c r="Q391" t="s">
        <v>8310</v>
      </c>
      <c r="R391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</v>
      </c>
      <c r="P392" s="6">
        <f t="shared" si="25"/>
        <v>71.430000000000007</v>
      </c>
      <c r="Q392" t="s">
        <v>8310</v>
      </c>
      <c r="R392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</v>
      </c>
      <c r="P393" s="6">
        <f t="shared" si="25"/>
        <v>104.26</v>
      </c>
      <c r="Q393" t="s">
        <v>8310</v>
      </c>
      <c r="R393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</v>
      </c>
      <c r="P394" s="6">
        <f t="shared" si="25"/>
        <v>90.62</v>
      </c>
      <c r="Q394" t="s">
        <v>8310</v>
      </c>
      <c r="R394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</v>
      </c>
      <c r="P395" s="6">
        <f t="shared" si="25"/>
        <v>157.33000000000001</v>
      </c>
      <c r="Q395" t="s">
        <v>8310</v>
      </c>
      <c r="R395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</v>
      </c>
      <c r="P396" s="6">
        <f t="shared" si="25"/>
        <v>105.18</v>
      </c>
      <c r="Q396" t="s">
        <v>8310</v>
      </c>
      <c r="R396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</v>
      </c>
      <c r="P397" s="6">
        <f t="shared" si="25"/>
        <v>58.72</v>
      </c>
      <c r="Q397" t="s">
        <v>8310</v>
      </c>
      <c r="R397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</v>
      </c>
      <c r="P398" s="6">
        <f t="shared" si="25"/>
        <v>81.63</v>
      </c>
      <c r="Q398" t="s">
        <v>8310</v>
      </c>
      <c r="R398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</v>
      </c>
      <c r="P399" s="6">
        <f t="shared" si="25"/>
        <v>56.46</v>
      </c>
      <c r="Q399" t="s">
        <v>8310</v>
      </c>
      <c r="R399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</v>
      </c>
      <c r="P400" s="6">
        <f t="shared" si="25"/>
        <v>140.1</v>
      </c>
      <c r="Q400" t="s">
        <v>8310</v>
      </c>
      <c r="R400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</v>
      </c>
      <c r="P401" s="6">
        <f t="shared" si="25"/>
        <v>224.85</v>
      </c>
      <c r="Q401" t="s">
        <v>8310</v>
      </c>
      <c r="R401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</v>
      </c>
      <c r="P402" s="6">
        <f t="shared" si="25"/>
        <v>181.13</v>
      </c>
      <c r="Q402" t="s">
        <v>8310</v>
      </c>
      <c r="R402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</v>
      </c>
      <c r="P403" s="6">
        <f t="shared" si="25"/>
        <v>711.04</v>
      </c>
      <c r="Q403" t="s">
        <v>8310</v>
      </c>
      <c r="R403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</v>
      </c>
      <c r="P404" s="6">
        <f t="shared" si="25"/>
        <v>65.88</v>
      </c>
      <c r="Q404" t="s">
        <v>8310</v>
      </c>
      <c r="R404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</v>
      </c>
      <c r="P405" s="6">
        <f t="shared" si="25"/>
        <v>75.19</v>
      </c>
      <c r="Q405" t="s">
        <v>8310</v>
      </c>
      <c r="R405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</v>
      </c>
      <c r="P406" s="6">
        <f t="shared" si="25"/>
        <v>133.13999999999999</v>
      </c>
      <c r="Q406" t="s">
        <v>8310</v>
      </c>
      <c r="R406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</v>
      </c>
      <c r="P407" s="6">
        <f t="shared" si="25"/>
        <v>55.2</v>
      </c>
      <c r="Q407" t="s">
        <v>8310</v>
      </c>
      <c r="R407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</v>
      </c>
      <c r="P408" s="6">
        <f t="shared" si="25"/>
        <v>86.16</v>
      </c>
      <c r="Q408" t="s">
        <v>8310</v>
      </c>
      <c r="R408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</v>
      </c>
      <c r="P409" s="6">
        <f t="shared" si="25"/>
        <v>92.32</v>
      </c>
      <c r="Q409" t="s">
        <v>8310</v>
      </c>
      <c r="R409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</v>
      </c>
      <c r="P410" s="6">
        <f t="shared" si="25"/>
        <v>160.16</v>
      </c>
      <c r="Q410" t="s">
        <v>8310</v>
      </c>
      <c r="R410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</v>
      </c>
      <c r="P411" s="6">
        <f t="shared" si="25"/>
        <v>45.6</v>
      </c>
      <c r="Q411" t="s">
        <v>8310</v>
      </c>
      <c r="R411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</v>
      </c>
      <c r="P412" s="6">
        <f t="shared" si="25"/>
        <v>183.29</v>
      </c>
      <c r="Q412" t="s">
        <v>8310</v>
      </c>
      <c r="R412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</v>
      </c>
      <c r="P413" s="6">
        <f t="shared" si="25"/>
        <v>125.79</v>
      </c>
      <c r="Q413" t="s">
        <v>8310</v>
      </c>
      <c r="R413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</v>
      </c>
      <c r="P414" s="6">
        <f t="shared" si="25"/>
        <v>57.65</v>
      </c>
      <c r="Q414" t="s">
        <v>8310</v>
      </c>
      <c r="R414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</v>
      </c>
      <c r="P415" s="6">
        <f t="shared" si="25"/>
        <v>78.66</v>
      </c>
      <c r="Q415" t="s">
        <v>8310</v>
      </c>
      <c r="R415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</v>
      </c>
      <c r="P416" s="6">
        <f t="shared" si="25"/>
        <v>91.48</v>
      </c>
      <c r="Q416" t="s">
        <v>8310</v>
      </c>
      <c r="R416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</v>
      </c>
      <c r="P417" s="6">
        <f t="shared" si="25"/>
        <v>68.099999999999994</v>
      </c>
      <c r="Q417" t="s">
        <v>8310</v>
      </c>
      <c r="R417" t="s">
        <v>8315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</v>
      </c>
      <c r="P418" s="6">
        <f t="shared" si="25"/>
        <v>48.09</v>
      </c>
      <c r="Q418" t="s">
        <v>8310</v>
      </c>
      <c r="R418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</v>
      </c>
      <c r="P419" s="6">
        <f t="shared" si="25"/>
        <v>202.42</v>
      </c>
      <c r="Q419" t="s">
        <v>8310</v>
      </c>
      <c r="R419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</v>
      </c>
      <c r="P420" s="6">
        <f t="shared" si="25"/>
        <v>216.75</v>
      </c>
      <c r="Q420" t="s">
        <v>8310</v>
      </c>
      <c r="R420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</v>
      </c>
      <c r="P421" s="6">
        <f t="shared" si="25"/>
        <v>110.07</v>
      </c>
      <c r="Q421" t="s">
        <v>8310</v>
      </c>
      <c r="R421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0</v>
      </c>
      <c r="P423" s="6">
        <f t="shared" si="25"/>
        <v>50.17</v>
      </c>
      <c r="Q423" t="s">
        <v>8310</v>
      </c>
      <c r="R423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0</v>
      </c>
      <c r="P424" s="6">
        <f t="shared" si="25"/>
        <v>35.83</v>
      </c>
      <c r="Q424" t="s">
        <v>8310</v>
      </c>
      <c r="R424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0</v>
      </c>
      <c r="P425" s="6">
        <f t="shared" si="25"/>
        <v>11.77</v>
      </c>
      <c r="Q425" t="s">
        <v>8310</v>
      </c>
      <c r="R425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0</v>
      </c>
      <c r="P426" s="6">
        <f t="shared" si="25"/>
        <v>40.78</v>
      </c>
      <c r="Q426" t="s">
        <v>8310</v>
      </c>
      <c r="R426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0</v>
      </c>
      <c r="P428" s="6">
        <f t="shared" si="25"/>
        <v>16.63</v>
      </c>
      <c r="Q428" t="s">
        <v>8310</v>
      </c>
      <c r="R428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0</v>
      </c>
      <c r="P430" s="6">
        <f t="shared" si="25"/>
        <v>52</v>
      </c>
      <c r="Q430" t="s">
        <v>8310</v>
      </c>
      <c r="R430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0</v>
      </c>
      <c r="P432" s="6">
        <f t="shared" si="25"/>
        <v>4.8</v>
      </c>
      <c r="Q432" t="s">
        <v>8310</v>
      </c>
      <c r="R432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0</v>
      </c>
      <c r="P433" s="6">
        <f t="shared" si="25"/>
        <v>51.88</v>
      </c>
      <c r="Q433" t="s">
        <v>8310</v>
      </c>
      <c r="R433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0</v>
      </c>
      <c r="P434" s="6">
        <f t="shared" si="25"/>
        <v>71.25</v>
      </c>
      <c r="Q434" t="s">
        <v>8310</v>
      </c>
      <c r="R434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0</v>
      </c>
      <c r="P436" s="6">
        <f t="shared" si="25"/>
        <v>62.5</v>
      </c>
      <c r="Q436" t="s">
        <v>8310</v>
      </c>
      <c r="R436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0</v>
      </c>
      <c r="P440" s="6">
        <f t="shared" si="25"/>
        <v>170.55</v>
      </c>
      <c r="Q440" t="s">
        <v>8310</v>
      </c>
      <c r="R440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0</v>
      </c>
      <c r="P444" s="6">
        <f t="shared" si="25"/>
        <v>393.59</v>
      </c>
      <c r="Q444" t="s">
        <v>8310</v>
      </c>
      <c r="R444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0</v>
      </c>
      <c r="P446" s="6">
        <f t="shared" si="25"/>
        <v>50</v>
      </c>
      <c r="Q446" t="s">
        <v>8310</v>
      </c>
      <c r="R446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0</v>
      </c>
      <c r="P448" s="6">
        <f t="shared" si="25"/>
        <v>47.88</v>
      </c>
      <c r="Q448" t="s">
        <v>8310</v>
      </c>
      <c r="R448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0</v>
      </c>
      <c r="P450" s="6">
        <f t="shared" si="25"/>
        <v>20.5</v>
      </c>
      <c r="Q450" t="s">
        <v>8310</v>
      </c>
      <c r="R450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ROUND(E451/D451,0)</f>
        <v>0</v>
      </c>
      <c r="P451" s="6">
        <f t="shared" ref="P451:P514" si="29">IFERROR(ROUND(E451/L451,2),0)</f>
        <v>9</v>
      </c>
      <c r="Q451" t="s">
        <v>8310</v>
      </c>
      <c r="R451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0</v>
      </c>
      <c r="P452" s="6">
        <f t="shared" si="29"/>
        <v>56.57</v>
      </c>
      <c r="Q452" t="s">
        <v>8310</v>
      </c>
      <c r="R452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1</v>
      </c>
      <c r="P454" s="6">
        <f t="shared" si="29"/>
        <v>40</v>
      </c>
      <c r="Q454" t="s">
        <v>8310</v>
      </c>
      <c r="R454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0</v>
      </c>
      <c r="P456" s="6">
        <f t="shared" si="29"/>
        <v>16.399999999999999</v>
      </c>
      <c r="Q456" t="s">
        <v>8310</v>
      </c>
      <c r="R456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0</v>
      </c>
      <c r="P458" s="6">
        <f t="shared" si="29"/>
        <v>20.329999999999998</v>
      </c>
      <c r="Q458" t="s">
        <v>8310</v>
      </c>
      <c r="R458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0</v>
      </c>
      <c r="P460" s="6">
        <f t="shared" si="29"/>
        <v>16.760000000000002</v>
      </c>
      <c r="Q460" t="s">
        <v>8310</v>
      </c>
      <c r="R460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0</v>
      </c>
      <c r="P465" s="6">
        <f t="shared" si="29"/>
        <v>113.64</v>
      </c>
      <c r="Q465" t="s">
        <v>8310</v>
      </c>
      <c r="R465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0</v>
      </c>
      <c r="P467" s="6">
        <f t="shared" si="29"/>
        <v>17.25</v>
      </c>
      <c r="Q467" t="s">
        <v>8310</v>
      </c>
      <c r="R467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0</v>
      </c>
      <c r="P468" s="6">
        <f t="shared" si="29"/>
        <v>15.2</v>
      </c>
      <c r="Q468" t="s">
        <v>8310</v>
      </c>
      <c r="R468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0</v>
      </c>
      <c r="P469" s="6">
        <f t="shared" si="29"/>
        <v>110.64</v>
      </c>
      <c r="Q469" t="s">
        <v>8310</v>
      </c>
      <c r="R469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0</v>
      </c>
      <c r="P472" s="6">
        <f t="shared" si="29"/>
        <v>25.5</v>
      </c>
      <c r="Q472" t="s">
        <v>8310</v>
      </c>
      <c r="R472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0</v>
      </c>
      <c r="P473" s="6">
        <f t="shared" si="29"/>
        <v>38.479999999999997</v>
      </c>
      <c r="Q473" t="s">
        <v>8310</v>
      </c>
      <c r="R473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0</v>
      </c>
      <c r="P474" s="6">
        <f t="shared" si="29"/>
        <v>28.2</v>
      </c>
      <c r="Q474" t="s">
        <v>8310</v>
      </c>
      <c r="R474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0</v>
      </c>
      <c r="P475" s="6">
        <f t="shared" si="29"/>
        <v>61.5</v>
      </c>
      <c r="Q475" t="s">
        <v>8310</v>
      </c>
      <c r="R475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0</v>
      </c>
      <c r="P478" s="6">
        <f t="shared" si="29"/>
        <v>39.57</v>
      </c>
      <c r="Q478" t="s">
        <v>8310</v>
      </c>
      <c r="R478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0</v>
      </c>
      <c r="P481" s="6">
        <f t="shared" si="29"/>
        <v>88.8</v>
      </c>
      <c r="Q481" t="s">
        <v>8310</v>
      </c>
      <c r="R481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0</v>
      </c>
      <c r="P482" s="6">
        <f t="shared" si="29"/>
        <v>55.46</v>
      </c>
      <c r="Q482" t="s">
        <v>8310</v>
      </c>
      <c r="R482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0</v>
      </c>
      <c r="P483" s="6">
        <f t="shared" si="29"/>
        <v>87.14</v>
      </c>
      <c r="Q483" t="s">
        <v>8310</v>
      </c>
      <c r="R483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1</v>
      </c>
      <c r="P485" s="6">
        <f t="shared" si="29"/>
        <v>51.22</v>
      </c>
      <c r="Q485" t="s">
        <v>8310</v>
      </c>
      <c r="R485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0</v>
      </c>
      <c r="P487" s="6">
        <f t="shared" si="29"/>
        <v>66.52</v>
      </c>
      <c r="Q487" t="s">
        <v>8310</v>
      </c>
      <c r="R487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0</v>
      </c>
      <c r="P499" s="6">
        <f t="shared" si="29"/>
        <v>10</v>
      </c>
      <c r="Q499" t="s">
        <v>8310</v>
      </c>
      <c r="R499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0</v>
      </c>
      <c r="P500" s="6">
        <f t="shared" si="29"/>
        <v>136.09</v>
      </c>
      <c r="Q500" t="s">
        <v>8310</v>
      </c>
      <c r="R500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0</v>
      </c>
      <c r="P501" s="6">
        <f t="shared" si="29"/>
        <v>73.459999999999994</v>
      </c>
      <c r="Q501" t="s">
        <v>8310</v>
      </c>
      <c r="R501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0</v>
      </c>
      <c r="P502" s="6">
        <f t="shared" si="29"/>
        <v>53.75</v>
      </c>
      <c r="Q502" t="s">
        <v>8310</v>
      </c>
      <c r="R502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0</v>
      </c>
      <c r="P504" s="6">
        <f t="shared" si="29"/>
        <v>57.5</v>
      </c>
      <c r="Q504" t="s">
        <v>8310</v>
      </c>
      <c r="R504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0</v>
      </c>
      <c r="P505" s="6">
        <f t="shared" si="29"/>
        <v>12.67</v>
      </c>
      <c r="Q505" t="s">
        <v>8310</v>
      </c>
      <c r="R505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0</v>
      </c>
      <c r="P506" s="6">
        <f t="shared" si="29"/>
        <v>67</v>
      </c>
      <c r="Q506" t="s">
        <v>8310</v>
      </c>
      <c r="R506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0</v>
      </c>
      <c r="P509" s="6">
        <f t="shared" si="29"/>
        <v>64</v>
      </c>
      <c r="Q509" t="s">
        <v>8310</v>
      </c>
      <c r="R509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0</v>
      </c>
      <c r="P510" s="6">
        <f t="shared" si="29"/>
        <v>133.33000000000001</v>
      </c>
      <c r="Q510" t="s">
        <v>8310</v>
      </c>
      <c r="R510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0</v>
      </c>
      <c r="P513" s="6">
        <f t="shared" si="29"/>
        <v>30</v>
      </c>
      <c r="Q513" t="s">
        <v>8310</v>
      </c>
      <c r="R513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ROUND(E515/D515,0)</f>
        <v>0</v>
      </c>
      <c r="P515" s="6">
        <f t="shared" ref="P515:P578" si="33">IFERROR(ROUND(E515/L515,2),0)</f>
        <v>102.38</v>
      </c>
      <c r="Q515" t="s">
        <v>8310</v>
      </c>
      <c r="R515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0</v>
      </c>
      <c r="P516" s="6">
        <f t="shared" si="33"/>
        <v>16.670000000000002</v>
      </c>
      <c r="Q516" t="s">
        <v>8310</v>
      </c>
      <c r="R516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0</v>
      </c>
      <c r="P517" s="6">
        <f t="shared" si="33"/>
        <v>725.03</v>
      </c>
      <c r="Q517" t="s">
        <v>8310</v>
      </c>
      <c r="R517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0</v>
      </c>
      <c r="P519" s="6">
        <f t="shared" si="33"/>
        <v>68.33</v>
      </c>
      <c r="Q519" t="s">
        <v>8310</v>
      </c>
      <c r="R519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0</v>
      </c>
      <c r="P521" s="6">
        <f t="shared" si="33"/>
        <v>39.229999999999997</v>
      </c>
      <c r="Q521" t="s">
        <v>8310</v>
      </c>
      <c r="R521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</v>
      </c>
      <c r="P522" s="6">
        <f t="shared" si="33"/>
        <v>150.15</v>
      </c>
      <c r="Q522" t="s">
        <v>8317</v>
      </c>
      <c r="R522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</v>
      </c>
      <c r="P523" s="6">
        <f t="shared" si="33"/>
        <v>93.43</v>
      </c>
      <c r="Q523" t="s">
        <v>8317</v>
      </c>
      <c r="R523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</v>
      </c>
      <c r="P524" s="6">
        <f t="shared" si="33"/>
        <v>110.97</v>
      </c>
      <c r="Q524" t="s">
        <v>8317</v>
      </c>
      <c r="R524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</v>
      </c>
      <c r="P525" s="6">
        <f t="shared" si="33"/>
        <v>71.790000000000006</v>
      </c>
      <c r="Q525" t="s">
        <v>8317</v>
      </c>
      <c r="R525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</v>
      </c>
      <c r="P526" s="6">
        <f t="shared" si="33"/>
        <v>29.26</v>
      </c>
      <c r="Q526" t="s">
        <v>8317</v>
      </c>
      <c r="R526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</v>
      </c>
      <c r="P528" s="6">
        <f t="shared" si="33"/>
        <v>74.349999999999994</v>
      </c>
      <c r="Q528" t="s">
        <v>8317</v>
      </c>
      <c r="R528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</v>
      </c>
      <c r="P529" s="6">
        <f t="shared" si="33"/>
        <v>63.83</v>
      </c>
      <c r="Q529" t="s">
        <v>8317</v>
      </c>
      <c r="R529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</v>
      </c>
      <c r="P530" s="6">
        <f t="shared" si="33"/>
        <v>44.33</v>
      </c>
      <c r="Q530" t="s">
        <v>8317</v>
      </c>
      <c r="R530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</v>
      </c>
      <c r="P531" s="6">
        <f t="shared" si="33"/>
        <v>86.94</v>
      </c>
      <c r="Q531" t="s">
        <v>8317</v>
      </c>
      <c r="R531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</v>
      </c>
      <c r="P532" s="6">
        <f t="shared" si="33"/>
        <v>126.55</v>
      </c>
      <c r="Q532" t="s">
        <v>8317</v>
      </c>
      <c r="R532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</v>
      </c>
      <c r="P533" s="6">
        <f t="shared" si="33"/>
        <v>129.03</v>
      </c>
      <c r="Q533" t="s">
        <v>8317</v>
      </c>
      <c r="R533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</v>
      </c>
      <c r="P534" s="6">
        <f t="shared" si="33"/>
        <v>71.239999999999995</v>
      </c>
      <c r="Q534" t="s">
        <v>8317</v>
      </c>
      <c r="R534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</v>
      </c>
      <c r="P535" s="6">
        <f t="shared" si="33"/>
        <v>117.88</v>
      </c>
      <c r="Q535" t="s">
        <v>8317</v>
      </c>
      <c r="R535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</v>
      </c>
      <c r="P536" s="6">
        <f t="shared" si="33"/>
        <v>327.08</v>
      </c>
      <c r="Q536" t="s">
        <v>8317</v>
      </c>
      <c r="R536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</v>
      </c>
      <c r="P537" s="6">
        <f t="shared" si="33"/>
        <v>34.75</v>
      </c>
      <c r="Q537" t="s">
        <v>8317</v>
      </c>
      <c r="R537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</v>
      </c>
      <c r="P538" s="6">
        <f t="shared" si="33"/>
        <v>100.06</v>
      </c>
      <c r="Q538" t="s">
        <v>8317</v>
      </c>
      <c r="R538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</v>
      </c>
      <c r="P539" s="6">
        <f t="shared" si="33"/>
        <v>40.85</v>
      </c>
      <c r="Q539" t="s">
        <v>8317</v>
      </c>
      <c r="R539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</v>
      </c>
      <c r="P540" s="6">
        <f t="shared" si="33"/>
        <v>252.02</v>
      </c>
      <c r="Q540" t="s">
        <v>8317</v>
      </c>
      <c r="R540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</v>
      </c>
      <c r="P541" s="6">
        <f t="shared" si="33"/>
        <v>25.16</v>
      </c>
      <c r="Q541" t="s">
        <v>8317</v>
      </c>
      <c r="R541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0</v>
      </c>
      <c r="P543" s="6">
        <f t="shared" si="33"/>
        <v>25</v>
      </c>
      <c r="Q543" t="s">
        <v>8319</v>
      </c>
      <c r="R543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0</v>
      </c>
      <c r="P546" s="6">
        <f t="shared" si="33"/>
        <v>3</v>
      </c>
      <c r="Q546" t="s">
        <v>8319</v>
      </c>
      <c r="R546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0</v>
      </c>
      <c r="P547" s="6">
        <f t="shared" si="33"/>
        <v>402.71</v>
      </c>
      <c r="Q547" t="s">
        <v>8319</v>
      </c>
      <c r="R547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0</v>
      </c>
      <c r="P551" s="6">
        <f t="shared" si="33"/>
        <v>8.5</v>
      </c>
      <c r="Q551" t="s">
        <v>8319</v>
      </c>
      <c r="R551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0</v>
      </c>
      <c r="P552" s="6">
        <f t="shared" si="33"/>
        <v>8.75</v>
      </c>
      <c r="Q552" t="s">
        <v>8319</v>
      </c>
      <c r="R552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0</v>
      </c>
      <c r="P553" s="6">
        <f t="shared" si="33"/>
        <v>135.04</v>
      </c>
      <c r="Q553" t="s">
        <v>8319</v>
      </c>
      <c r="R553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0</v>
      </c>
      <c r="P556" s="6">
        <f t="shared" si="33"/>
        <v>64.36</v>
      </c>
      <c r="Q556" t="s">
        <v>8319</v>
      </c>
      <c r="R556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0</v>
      </c>
      <c r="P558" s="6">
        <f t="shared" si="33"/>
        <v>200</v>
      </c>
      <c r="Q558" t="s">
        <v>8319</v>
      </c>
      <c r="R558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0</v>
      </c>
      <c r="P559" s="6">
        <f t="shared" si="33"/>
        <v>68.3</v>
      </c>
      <c r="Q559" t="s">
        <v>8319</v>
      </c>
      <c r="R559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0</v>
      </c>
      <c r="P570" s="6">
        <f t="shared" si="33"/>
        <v>49</v>
      </c>
      <c r="Q570" t="s">
        <v>8319</v>
      </c>
      <c r="R570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0</v>
      </c>
      <c r="P571" s="6">
        <f t="shared" si="33"/>
        <v>20</v>
      </c>
      <c r="Q571" t="s">
        <v>8319</v>
      </c>
      <c r="R571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6">
        <f t="shared" si="33"/>
        <v>38.44</v>
      </c>
      <c r="Q575" t="s">
        <v>8319</v>
      </c>
      <c r="R575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0</v>
      </c>
      <c r="P576" s="6">
        <f t="shared" si="33"/>
        <v>20</v>
      </c>
      <c r="Q576" t="s">
        <v>8319</v>
      </c>
      <c r="R576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ROUND(E579/D579,0)</f>
        <v>0</v>
      </c>
      <c r="P579" s="6">
        <f t="shared" ref="P579:P642" si="37">IFERROR(ROUND(E579/L579,2),0)</f>
        <v>10</v>
      </c>
      <c r="Q579" t="s">
        <v>8319</v>
      </c>
      <c r="R579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0</v>
      </c>
      <c r="P581" s="6">
        <f t="shared" si="37"/>
        <v>35</v>
      </c>
      <c r="Q581" t="s">
        <v>8319</v>
      </c>
      <c r="R581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0</v>
      </c>
      <c r="P586" s="6">
        <f t="shared" si="37"/>
        <v>5</v>
      </c>
      <c r="Q586" t="s">
        <v>8319</v>
      </c>
      <c r="R586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0</v>
      </c>
      <c r="P588" s="6">
        <f t="shared" si="37"/>
        <v>14</v>
      </c>
      <c r="Q588" t="s">
        <v>8319</v>
      </c>
      <c r="R588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0</v>
      </c>
      <c r="P589" s="6">
        <f t="shared" si="37"/>
        <v>389.29</v>
      </c>
      <c r="Q589" t="s">
        <v>8319</v>
      </c>
      <c r="R589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0</v>
      </c>
      <c r="P590" s="6">
        <f t="shared" si="37"/>
        <v>150.5</v>
      </c>
      <c r="Q590" t="s">
        <v>8319</v>
      </c>
      <c r="R590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0</v>
      </c>
      <c r="P592" s="6">
        <f t="shared" si="37"/>
        <v>24.78</v>
      </c>
      <c r="Q592" t="s">
        <v>8319</v>
      </c>
      <c r="R592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0</v>
      </c>
      <c r="P594" s="6">
        <f t="shared" si="37"/>
        <v>250</v>
      </c>
      <c r="Q594" t="s">
        <v>8319</v>
      </c>
      <c r="R594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0</v>
      </c>
      <c r="P595" s="6">
        <f t="shared" si="37"/>
        <v>16.43</v>
      </c>
      <c r="Q595" t="s">
        <v>8319</v>
      </c>
      <c r="R595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0</v>
      </c>
      <c r="P600" s="6">
        <f t="shared" si="37"/>
        <v>121.43</v>
      </c>
      <c r="Q600" t="s">
        <v>8319</v>
      </c>
      <c r="R600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0</v>
      </c>
      <c r="P602" s="6">
        <f t="shared" si="37"/>
        <v>100</v>
      </c>
      <c r="Q602" t="s">
        <v>8319</v>
      </c>
      <c r="R602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0</v>
      </c>
      <c r="P603" s="6">
        <f t="shared" si="37"/>
        <v>23.33</v>
      </c>
      <c r="Q603" t="s">
        <v>8319</v>
      </c>
      <c r="R603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0</v>
      </c>
      <c r="P605" s="6">
        <f t="shared" si="37"/>
        <v>45.39</v>
      </c>
      <c r="Q605" t="s">
        <v>8319</v>
      </c>
      <c r="R605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0</v>
      </c>
      <c r="P607" s="6">
        <f t="shared" si="37"/>
        <v>16.38</v>
      </c>
      <c r="Q607" t="s">
        <v>8319</v>
      </c>
      <c r="R607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0</v>
      </c>
      <c r="P610" s="6">
        <f t="shared" si="37"/>
        <v>292.2</v>
      </c>
      <c r="Q610" t="s">
        <v>8319</v>
      </c>
      <c r="R610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0</v>
      </c>
      <c r="P611" s="6">
        <f t="shared" si="37"/>
        <v>5</v>
      </c>
      <c r="Q611" t="s">
        <v>8319</v>
      </c>
      <c r="R611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0</v>
      </c>
      <c r="P615" s="6">
        <f t="shared" si="37"/>
        <v>105.93</v>
      </c>
      <c r="Q615" t="s">
        <v>8319</v>
      </c>
      <c r="R615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0</v>
      </c>
      <c r="P619" s="6">
        <f t="shared" si="37"/>
        <v>20</v>
      </c>
      <c r="Q619" t="s">
        <v>8319</v>
      </c>
      <c r="R619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0</v>
      </c>
      <c r="P622" s="6">
        <f t="shared" si="37"/>
        <v>300</v>
      </c>
      <c r="Q622" t="s">
        <v>8319</v>
      </c>
      <c r="R622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0</v>
      </c>
      <c r="P623" s="6">
        <f t="shared" si="37"/>
        <v>87</v>
      </c>
      <c r="Q623" t="s">
        <v>8319</v>
      </c>
      <c r="R623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0</v>
      </c>
      <c r="P624" s="6">
        <f t="shared" si="37"/>
        <v>37.89</v>
      </c>
      <c r="Q624" t="s">
        <v>8319</v>
      </c>
      <c r="R624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0</v>
      </c>
      <c r="P628" s="6">
        <f t="shared" si="37"/>
        <v>111.41</v>
      </c>
      <c r="Q628" t="s">
        <v>8319</v>
      </c>
      <c r="R628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6">
        <f t="shared" si="37"/>
        <v>116.67</v>
      </c>
      <c r="Q631" t="s">
        <v>8319</v>
      </c>
      <c r="R631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0</v>
      </c>
      <c r="P633" s="6">
        <f t="shared" si="37"/>
        <v>76.67</v>
      </c>
      <c r="Q633" t="s">
        <v>8319</v>
      </c>
      <c r="R633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0</v>
      </c>
      <c r="P635" s="6">
        <f t="shared" si="37"/>
        <v>49.8</v>
      </c>
      <c r="Q635" t="s">
        <v>8319</v>
      </c>
      <c r="R635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</v>
      </c>
      <c r="P642" s="6">
        <f t="shared" si="37"/>
        <v>50.5</v>
      </c>
      <c r="Q642" t="s">
        <v>8319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ROUND(E643/D643,0)</f>
        <v>1</v>
      </c>
      <c r="P643" s="6">
        <f t="shared" ref="P643:P706" si="41">IFERROR(ROUND(E643/L643,2),0)</f>
        <v>151.32</v>
      </c>
      <c r="Q643" t="s">
        <v>8319</v>
      </c>
      <c r="R64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15</v>
      </c>
      <c r="P644" s="6">
        <f t="shared" si="41"/>
        <v>134.36000000000001</v>
      </c>
      <c r="Q644" t="s">
        <v>8319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</v>
      </c>
      <c r="P645" s="6">
        <f t="shared" si="41"/>
        <v>174.03</v>
      </c>
      <c r="Q645" t="s">
        <v>8319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</v>
      </c>
      <c r="P646" s="6">
        <f t="shared" si="41"/>
        <v>73.489999999999995</v>
      </c>
      <c r="Q646" t="s">
        <v>8319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3</v>
      </c>
      <c r="P647" s="6">
        <f t="shared" si="41"/>
        <v>23.52</v>
      </c>
      <c r="Q647" t="s">
        <v>8319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</v>
      </c>
      <c r="P648" s="6">
        <f t="shared" si="41"/>
        <v>39.07</v>
      </c>
      <c r="Q648" t="s">
        <v>8319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</v>
      </c>
      <c r="P649" s="6">
        <f t="shared" si="41"/>
        <v>125.94</v>
      </c>
      <c r="Q649" t="s">
        <v>8319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</v>
      </c>
      <c r="P650" s="6">
        <f t="shared" si="41"/>
        <v>1644</v>
      </c>
      <c r="Q650" t="s">
        <v>8319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</v>
      </c>
      <c r="P651" s="6">
        <f t="shared" si="41"/>
        <v>42.67</v>
      </c>
      <c r="Q651" t="s">
        <v>8319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</v>
      </c>
      <c r="P652" s="6">
        <f t="shared" si="41"/>
        <v>35.130000000000003</v>
      </c>
      <c r="Q652" t="s">
        <v>8319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</v>
      </c>
      <c r="P653" s="6">
        <f t="shared" si="41"/>
        <v>239.35</v>
      </c>
      <c r="Q653" t="s">
        <v>8319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</v>
      </c>
      <c r="P654" s="6">
        <f t="shared" si="41"/>
        <v>107.64</v>
      </c>
      <c r="Q654" t="s">
        <v>8319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</v>
      </c>
      <c r="P655" s="6">
        <f t="shared" si="41"/>
        <v>95.83</v>
      </c>
      <c r="Q655" t="s">
        <v>8319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3</v>
      </c>
      <c r="P656" s="6">
        <f t="shared" si="41"/>
        <v>31.66</v>
      </c>
      <c r="Q656" t="s">
        <v>8319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</v>
      </c>
      <c r="P657" s="6">
        <f t="shared" si="41"/>
        <v>42.89</v>
      </c>
      <c r="Q657" t="s">
        <v>8319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</v>
      </c>
      <c r="P658" s="6">
        <f t="shared" si="41"/>
        <v>122.74</v>
      </c>
      <c r="Q658" t="s">
        <v>8319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</v>
      </c>
      <c r="P659" s="6">
        <f t="shared" si="41"/>
        <v>190.45</v>
      </c>
      <c r="Q659" t="s">
        <v>8319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</v>
      </c>
      <c r="P660" s="6">
        <f t="shared" si="41"/>
        <v>109.34</v>
      </c>
      <c r="Q660" t="s">
        <v>8319</v>
      </c>
      <c r="R660" t="s">
        <v>8321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</v>
      </c>
      <c r="P661" s="6">
        <f t="shared" si="41"/>
        <v>143.66999999999999</v>
      </c>
      <c r="Q661" t="s">
        <v>8319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0</v>
      </c>
      <c r="P662" s="6">
        <f t="shared" si="41"/>
        <v>84.94</v>
      </c>
      <c r="Q662" t="s">
        <v>8319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0</v>
      </c>
      <c r="P663" s="6">
        <f t="shared" si="41"/>
        <v>10.56</v>
      </c>
      <c r="Q663" t="s">
        <v>8319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0</v>
      </c>
      <c r="P666" s="6">
        <f t="shared" si="41"/>
        <v>31.17</v>
      </c>
      <c r="Q666" t="s">
        <v>8319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0</v>
      </c>
      <c r="P667" s="6">
        <f t="shared" si="41"/>
        <v>155.33000000000001</v>
      </c>
      <c r="Q667" t="s">
        <v>8319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0</v>
      </c>
      <c r="P669" s="6">
        <f t="shared" si="41"/>
        <v>178.93</v>
      </c>
      <c r="Q669" t="s">
        <v>8319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0</v>
      </c>
      <c r="P670" s="6">
        <f t="shared" si="41"/>
        <v>27.36</v>
      </c>
      <c r="Q670" t="s">
        <v>8319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0</v>
      </c>
      <c r="P671" s="6">
        <f t="shared" si="41"/>
        <v>1536.25</v>
      </c>
      <c r="Q671" t="s">
        <v>8319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0</v>
      </c>
      <c r="P672" s="6">
        <f t="shared" si="41"/>
        <v>85</v>
      </c>
      <c r="Q672" t="s">
        <v>8319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0</v>
      </c>
      <c r="P673" s="6">
        <f t="shared" si="41"/>
        <v>788.53</v>
      </c>
      <c r="Q673" t="s">
        <v>8319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0</v>
      </c>
      <c r="P674" s="6">
        <f t="shared" si="41"/>
        <v>50.3</v>
      </c>
      <c r="Q674" t="s">
        <v>8319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6">
        <f t="shared" si="41"/>
        <v>68.33</v>
      </c>
      <c r="Q675" t="s">
        <v>8319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0</v>
      </c>
      <c r="P677" s="6">
        <f t="shared" si="41"/>
        <v>34.270000000000003</v>
      </c>
      <c r="Q677" t="s">
        <v>8319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0</v>
      </c>
      <c r="P678" s="6">
        <f t="shared" si="41"/>
        <v>61.29</v>
      </c>
      <c r="Q678" t="s">
        <v>8319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0</v>
      </c>
      <c r="P679" s="6">
        <f t="shared" si="41"/>
        <v>133.25</v>
      </c>
      <c r="Q679" t="s">
        <v>8319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0</v>
      </c>
      <c r="P680" s="6">
        <f t="shared" si="41"/>
        <v>65.180000000000007</v>
      </c>
      <c r="Q680" t="s">
        <v>8319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0</v>
      </c>
      <c r="P681" s="6">
        <f t="shared" si="41"/>
        <v>93.9</v>
      </c>
      <c r="Q681" t="s">
        <v>8319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0</v>
      </c>
      <c r="P682" s="6">
        <f t="shared" si="41"/>
        <v>150.65</v>
      </c>
      <c r="Q682" t="s">
        <v>8319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0</v>
      </c>
      <c r="P685" s="6">
        <f t="shared" si="41"/>
        <v>99.33</v>
      </c>
      <c r="Q685" t="s">
        <v>8319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0</v>
      </c>
      <c r="P686" s="6">
        <f t="shared" si="41"/>
        <v>177.39</v>
      </c>
      <c r="Q686" t="s">
        <v>8319</v>
      </c>
      <c r="R686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0</v>
      </c>
      <c r="P687" s="6">
        <f t="shared" si="41"/>
        <v>55.3</v>
      </c>
      <c r="Q687" t="s">
        <v>8319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0</v>
      </c>
      <c r="P689" s="6">
        <f t="shared" si="41"/>
        <v>591.66999999999996</v>
      </c>
      <c r="Q689" t="s">
        <v>8319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1</v>
      </c>
      <c r="P690" s="6">
        <f t="shared" si="41"/>
        <v>405.5</v>
      </c>
      <c r="Q690" t="s">
        <v>8319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1</v>
      </c>
      <c r="P691" s="6">
        <f t="shared" si="41"/>
        <v>343.15</v>
      </c>
      <c r="Q691" t="s">
        <v>8319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0</v>
      </c>
      <c r="P692" s="6">
        <f t="shared" si="41"/>
        <v>72.59</v>
      </c>
      <c r="Q692" t="s">
        <v>8319</v>
      </c>
      <c r="R692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0</v>
      </c>
      <c r="P693" s="6">
        <f t="shared" si="41"/>
        <v>26</v>
      </c>
      <c r="Q693" t="s">
        <v>8319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0</v>
      </c>
      <c r="P694" s="6">
        <f t="shared" si="41"/>
        <v>6.5</v>
      </c>
      <c r="Q694" t="s">
        <v>8319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0</v>
      </c>
      <c r="P695" s="6">
        <f t="shared" si="41"/>
        <v>119.39</v>
      </c>
      <c r="Q695" t="s">
        <v>8319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6">
        <f t="shared" si="41"/>
        <v>84.29</v>
      </c>
      <c r="Q696" t="s">
        <v>8319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0</v>
      </c>
      <c r="P697" s="6">
        <f t="shared" si="41"/>
        <v>90.86</v>
      </c>
      <c r="Q697" t="s">
        <v>8319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0</v>
      </c>
      <c r="P699" s="6">
        <f t="shared" si="41"/>
        <v>20.34</v>
      </c>
      <c r="Q699" t="s">
        <v>8319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0</v>
      </c>
      <c r="P700" s="6">
        <f t="shared" si="41"/>
        <v>530.69000000000005</v>
      </c>
      <c r="Q700" t="s">
        <v>8319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1</v>
      </c>
      <c r="P701" s="6">
        <f t="shared" si="41"/>
        <v>120.39</v>
      </c>
      <c r="Q701" t="s">
        <v>8319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0</v>
      </c>
      <c r="P702" s="6">
        <f t="shared" si="41"/>
        <v>13</v>
      </c>
      <c r="Q702" t="s">
        <v>8319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0</v>
      </c>
      <c r="P703" s="6">
        <f t="shared" si="41"/>
        <v>291.33</v>
      </c>
      <c r="Q703" t="s">
        <v>8319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0</v>
      </c>
      <c r="P704" s="6">
        <f t="shared" si="41"/>
        <v>124.92</v>
      </c>
      <c r="Q704" t="s">
        <v>8319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0</v>
      </c>
      <c r="P705" s="6">
        <f t="shared" si="41"/>
        <v>119.57</v>
      </c>
      <c r="Q705" t="s">
        <v>8319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0</v>
      </c>
      <c r="P706" s="6">
        <f t="shared" si="41"/>
        <v>120.25</v>
      </c>
      <c r="Q706" t="s">
        <v>8319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ROUND(E707/D707,0)</f>
        <v>0</v>
      </c>
      <c r="P707" s="6">
        <f t="shared" ref="P707:P770" si="45">IFERROR(ROUND(E707/L707,2),0)</f>
        <v>195.4</v>
      </c>
      <c r="Q707" t="s">
        <v>8319</v>
      </c>
      <c r="R707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1</v>
      </c>
      <c r="P709" s="6">
        <f t="shared" si="45"/>
        <v>117.7</v>
      </c>
      <c r="Q709" t="s">
        <v>8319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0</v>
      </c>
      <c r="P710" s="6">
        <f t="shared" si="45"/>
        <v>23.95</v>
      </c>
      <c r="Q710" t="s">
        <v>8319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0</v>
      </c>
      <c r="P713" s="6">
        <f t="shared" si="45"/>
        <v>99.97</v>
      </c>
      <c r="Q713" t="s">
        <v>8319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0</v>
      </c>
      <c r="P715" s="6">
        <f t="shared" si="45"/>
        <v>199</v>
      </c>
      <c r="Q715" t="s">
        <v>8319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0</v>
      </c>
      <c r="P716" s="6">
        <f t="shared" si="45"/>
        <v>80.319999999999993</v>
      </c>
      <c r="Q716" t="s">
        <v>8319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0</v>
      </c>
      <c r="P717" s="6">
        <f t="shared" si="45"/>
        <v>115.75</v>
      </c>
      <c r="Q717" t="s">
        <v>8319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0</v>
      </c>
      <c r="P718" s="6">
        <f t="shared" si="45"/>
        <v>44.69</v>
      </c>
      <c r="Q718" t="s">
        <v>8319</v>
      </c>
      <c r="R718" t="s">
        <v>8321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0</v>
      </c>
      <c r="P720" s="6">
        <f t="shared" si="45"/>
        <v>22.5</v>
      </c>
      <c r="Q720" t="s">
        <v>8319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0</v>
      </c>
      <c r="P721" s="6">
        <f t="shared" si="45"/>
        <v>19.399999999999999</v>
      </c>
      <c r="Q721" t="s">
        <v>8319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</v>
      </c>
      <c r="P722" s="6">
        <f t="shared" si="45"/>
        <v>66.709999999999994</v>
      </c>
      <c r="Q722" t="s">
        <v>8322</v>
      </c>
      <c r="R722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</v>
      </c>
      <c r="P723" s="6">
        <f t="shared" si="45"/>
        <v>84.14</v>
      </c>
      <c r="Q723" t="s">
        <v>8322</v>
      </c>
      <c r="R723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</v>
      </c>
      <c r="P724" s="6">
        <f t="shared" si="45"/>
        <v>215.73</v>
      </c>
      <c r="Q724" t="s">
        <v>8322</v>
      </c>
      <c r="R724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</v>
      </c>
      <c r="P725" s="6">
        <f t="shared" si="45"/>
        <v>54.69</v>
      </c>
      <c r="Q725" t="s">
        <v>8322</v>
      </c>
      <c r="R725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</v>
      </c>
      <c r="P726" s="6">
        <f t="shared" si="45"/>
        <v>51.63</v>
      </c>
      <c r="Q726" t="s">
        <v>8322</v>
      </c>
      <c r="R726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</v>
      </c>
      <c r="P727" s="6">
        <f t="shared" si="45"/>
        <v>143.36000000000001</v>
      </c>
      <c r="Q727" t="s">
        <v>8322</v>
      </c>
      <c r="R727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</v>
      </c>
      <c r="P728" s="6">
        <f t="shared" si="45"/>
        <v>72.430000000000007</v>
      </c>
      <c r="Q728" t="s">
        <v>8322</v>
      </c>
      <c r="R728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2</v>
      </c>
      <c r="P729" s="6">
        <f t="shared" si="45"/>
        <v>36.53</v>
      </c>
      <c r="Q729" t="s">
        <v>8322</v>
      </c>
      <c r="R729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</v>
      </c>
      <c r="P730" s="6">
        <f t="shared" si="45"/>
        <v>60.9</v>
      </c>
      <c r="Q730" t="s">
        <v>8322</v>
      </c>
      <c r="R730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</v>
      </c>
      <c r="P731" s="6">
        <f t="shared" si="45"/>
        <v>43.55</v>
      </c>
      <c r="Q731" t="s">
        <v>8322</v>
      </c>
      <c r="R731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</v>
      </c>
      <c r="P732" s="6">
        <f t="shared" si="45"/>
        <v>99.77</v>
      </c>
      <c r="Q732" t="s">
        <v>8322</v>
      </c>
      <c r="R732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</v>
      </c>
      <c r="P733" s="6">
        <f t="shared" si="45"/>
        <v>88.73</v>
      </c>
      <c r="Q733" t="s">
        <v>8322</v>
      </c>
      <c r="R733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2</v>
      </c>
      <c r="P734" s="6">
        <f t="shared" si="45"/>
        <v>4.92</v>
      </c>
      <c r="Q734" t="s">
        <v>8322</v>
      </c>
      <c r="R734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</v>
      </c>
      <c r="P735" s="6">
        <f t="shared" si="45"/>
        <v>17.82</v>
      </c>
      <c r="Q735" t="s">
        <v>8322</v>
      </c>
      <c r="R735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</v>
      </c>
      <c r="P736" s="6">
        <f t="shared" si="45"/>
        <v>187.19</v>
      </c>
      <c r="Q736" t="s">
        <v>8322</v>
      </c>
      <c r="R736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</v>
      </c>
      <c r="P737" s="6">
        <f t="shared" si="45"/>
        <v>234.81</v>
      </c>
      <c r="Q737" t="s">
        <v>8322</v>
      </c>
      <c r="R737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</v>
      </c>
      <c r="P738" s="6">
        <f t="shared" si="45"/>
        <v>105.05</v>
      </c>
      <c r="Q738" t="s">
        <v>8322</v>
      </c>
      <c r="R738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</v>
      </c>
      <c r="P739" s="6">
        <f t="shared" si="45"/>
        <v>56.67</v>
      </c>
      <c r="Q739" t="s">
        <v>8322</v>
      </c>
      <c r="R739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</v>
      </c>
      <c r="P740" s="6">
        <f t="shared" si="45"/>
        <v>39.049999999999997</v>
      </c>
      <c r="Q740" t="s">
        <v>8322</v>
      </c>
      <c r="R740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2</v>
      </c>
      <c r="P741" s="6">
        <f t="shared" si="45"/>
        <v>68.349999999999994</v>
      </c>
      <c r="Q741" t="s">
        <v>8322</v>
      </c>
      <c r="R741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</v>
      </c>
      <c r="P742" s="6">
        <f t="shared" si="45"/>
        <v>169.58</v>
      </c>
      <c r="Q742" t="s">
        <v>8322</v>
      </c>
      <c r="R742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</v>
      </c>
      <c r="P743" s="6">
        <f t="shared" si="45"/>
        <v>141.41999999999999</v>
      </c>
      <c r="Q743" t="s">
        <v>8322</v>
      </c>
      <c r="R743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</v>
      </c>
      <c r="P744" s="6">
        <f t="shared" si="45"/>
        <v>67.39</v>
      </c>
      <c r="Q744" t="s">
        <v>8322</v>
      </c>
      <c r="R744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</v>
      </c>
      <c r="P745" s="6">
        <f t="shared" si="45"/>
        <v>54.27</v>
      </c>
      <c r="Q745" t="s">
        <v>8322</v>
      </c>
      <c r="R745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</v>
      </c>
      <c r="P746" s="6">
        <f t="shared" si="45"/>
        <v>82.52</v>
      </c>
      <c r="Q746" t="s">
        <v>8322</v>
      </c>
      <c r="R746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2</v>
      </c>
      <c r="P747" s="6">
        <f t="shared" si="45"/>
        <v>53.73</v>
      </c>
      <c r="Q747" t="s">
        <v>8322</v>
      </c>
      <c r="R747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</v>
      </c>
      <c r="P748" s="6">
        <f t="shared" si="45"/>
        <v>34.21</v>
      </c>
      <c r="Q748" t="s">
        <v>8322</v>
      </c>
      <c r="R748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</v>
      </c>
      <c r="P749" s="6">
        <f t="shared" si="45"/>
        <v>127.33</v>
      </c>
      <c r="Q749" t="s">
        <v>8322</v>
      </c>
      <c r="R749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</v>
      </c>
      <c r="P750" s="6">
        <f t="shared" si="45"/>
        <v>45.57</v>
      </c>
      <c r="Q750" t="s">
        <v>8322</v>
      </c>
      <c r="R750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</v>
      </c>
      <c r="P751" s="6">
        <f t="shared" si="45"/>
        <v>95.96</v>
      </c>
      <c r="Q751" t="s">
        <v>8322</v>
      </c>
      <c r="R751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</v>
      </c>
      <c r="P752" s="6">
        <f t="shared" si="45"/>
        <v>77.27</v>
      </c>
      <c r="Q752" t="s">
        <v>8322</v>
      </c>
      <c r="R752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</v>
      </c>
      <c r="P753" s="6">
        <f t="shared" si="45"/>
        <v>57.34</v>
      </c>
      <c r="Q753" t="s">
        <v>8322</v>
      </c>
      <c r="R753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</v>
      </c>
      <c r="P754" s="6">
        <f t="shared" si="45"/>
        <v>53.19</v>
      </c>
      <c r="Q754" t="s">
        <v>8322</v>
      </c>
      <c r="R754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</v>
      </c>
      <c r="P755" s="6">
        <f t="shared" si="45"/>
        <v>492.31</v>
      </c>
      <c r="Q755" t="s">
        <v>8322</v>
      </c>
      <c r="R755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</v>
      </c>
      <c r="P756" s="6">
        <f t="shared" si="45"/>
        <v>42.35</v>
      </c>
      <c r="Q756" t="s">
        <v>8322</v>
      </c>
      <c r="R756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</v>
      </c>
      <c r="P757" s="6">
        <f t="shared" si="45"/>
        <v>37.47</v>
      </c>
      <c r="Q757" t="s">
        <v>8322</v>
      </c>
      <c r="R757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</v>
      </c>
      <c r="P758" s="6">
        <f t="shared" si="45"/>
        <v>37.450000000000003</v>
      </c>
      <c r="Q758" t="s">
        <v>8322</v>
      </c>
      <c r="R758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</v>
      </c>
      <c r="P759" s="6">
        <f t="shared" si="45"/>
        <v>33.06</v>
      </c>
      <c r="Q759" t="s">
        <v>8322</v>
      </c>
      <c r="R759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</v>
      </c>
      <c r="P760" s="6">
        <f t="shared" si="45"/>
        <v>134.21</v>
      </c>
      <c r="Q760" t="s">
        <v>8322</v>
      </c>
      <c r="R760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</v>
      </c>
      <c r="P761" s="6">
        <f t="shared" si="45"/>
        <v>51.47</v>
      </c>
      <c r="Q761" t="s">
        <v>8322</v>
      </c>
      <c r="R761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0</v>
      </c>
      <c r="P763" s="6">
        <f t="shared" si="45"/>
        <v>39.17</v>
      </c>
      <c r="Q763" t="s">
        <v>8322</v>
      </c>
      <c r="R763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0</v>
      </c>
      <c r="P767" s="6">
        <f t="shared" si="45"/>
        <v>57.3</v>
      </c>
      <c r="Q767" t="s">
        <v>8322</v>
      </c>
      <c r="R767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0</v>
      </c>
      <c r="P769" s="6">
        <f t="shared" si="45"/>
        <v>59</v>
      </c>
      <c r="Q769" t="s">
        <v>8322</v>
      </c>
      <c r="R769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ROUND(E771/D771,0)</f>
        <v>0</v>
      </c>
      <c r="P771" s="6">
        <f t="shared" ref="P771:P834" si="49">IFERROR(ROUND(E771/L771,2),0)</f>
        <v>31.85</v>
      </c>
      <c r="Q771" t="s">
        <v>8322</v>
      </c>
      <c r="R771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0</v>
      </c>
      <c r="P774" s="6">
        <f t="shared" si="49"/>
        <v>50</v>
      </c>
      <c r="Q774" t="s">
        <v>8322</v>
      </c>
      <c r="R774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0</v>
      </c>
      <c r="P775" s="6">
        <f t="shared" si="49"/>
        <v>16</v>
      </c>
      <c r="Q775" t="s">
        <v>8322</v>
      </c>
      <c r="R775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1</v>
      </c>
      <c r="P776" s="6">
        <f t="shared" si="49"/>
        <v>39</v>
      </c>
      <c r="Q776" t="s">
        <v>8322</v>
      </c>
      <c r="R776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0</v>
      </c>
      <c r="P777" s="6">
        <f t="shared" si="49"/>
        <v>34</v>
      </c>
      <c r="Q777" t="s">
        <v>8322</v>
      </c>
      <c r="R777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1</v>
      </c>
      <c r="P778" s="6">
        <f t="shared" si="49"/>
        <v>63.12</v>
      </c>
      <c r="Q778" t="s">
        <v>8322</v>
      </c>
      <c r="R778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0</v>
      </c>
      <c r="P779" s="6">
        <f t="shared" si="49"/>
        <v>7</v>
      </c>
      <c r="Q779" t="s">
        <v>8322</v>
      </c>
      <c r="R779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0</v>
      </c>
      <c r="P781" s="6">
        <f t="shared" si="49"/>
        <v>66.67</v>
      </c>
      <c r="Q781" t="s">
        <v>8322</v>
      </c>
      <c r="R781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</v>
      </c>
      <c r="P782" s="6">
        <f t="shared" si="49"/>
        <v>38.520000000000003</v>
      </c>
      <c r="Q782" t="s">
        <v>8325</v>
      </c>
      <c r="R782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</v>
      </c>
      <c r="P783" s="6">
        <f t="shared" si="49"/>
        <v>42.61</v>
      </c>
      <c r="Q783" t="s">
        <v>8325</v>
      </c>
      <c r="R783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</v>
      </c>
      <c r="P785" s="6">
        <f t="shared" si="49"/>
        <v>63.49</v>
      </c>
      <c r="Q785" t="s">
        <v>8325</v>
      </c>
      <c r="R785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</v>
      </c>
      <c r="P786" s="6">
        <f t="shared" si="49"/>
        <v>102.5</v>
      </c>
      <c r="Q786" t="s">
        <v>8325</v>
      </c>
      <c r="R786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2</v>
      </c>
      <c r="P787" s="6">
        <f t="shared" si="49"/>
        <v>31.14</v>
      </c>
      <c r="Q787" t="s">
        <v>8325</v>
      </c>
      <c r="R787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</v>
      </c>
      <c r="P788" s="6">
        <f t="shared" si="49"/>
        <v>162.27000000000001</v>
      </c>
      <c r="Q788" t="s">
        <v>8325</v>
      </c>
      <c r="R788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</v>
      </c>
      <c r="P789" s="6">
        <f t="shared" si="49"/>
        <v>80.59</v>
      </c>
      <c r="Q789" t="s">
        <v>8325</v>
      </c>
      <c r="R789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</v>
      </c>
      <c r="P790" s="6">
        <f t="shared" si="49"/>
        <v>59.85</v>
      </c>
      <c r="Q790" t="s">
        <v>8325</v>
      </c>
      <c r="R790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</v>
      </c>
      <c r="P791" s="6">
        <f t="shared" si="49"/>
        <v>132.86000000000001</v>
      </c>
      <c r="Q791" t="s">
        <v>8325</v>
      </c>
      <c r="R791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</v>
      </c>
      <c r="P792" s="6">
        <f t="shared" si="49"/>
        <v>92.55</v>
      </c>
      <c r="Q792" t="s">
        <v>8325</v>
      </c>
      <c r="R792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</v>
      </c>
      <c r="P793" s="6">
        <f t="shared" si="49"/>
        <v>60.86</v>
      </c>
      <c r="Q793" t="s">
        <v>8325</v>
      </c>
      <c r="R793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</v>
      </c>
      <c r="P794" s="6">
        <f t="shared" si="49"/>
        <v>41.85</v>
      </c>
      <c r="Q794" t="s">
        <v>8325</v>
      </c>
      <c r="R794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</v>
      </c>
      <c r="P795" s="6">
        <f t="shared" si="49"/>
        <v>88.33</v>
      </c>
      <c r="Q795" t="s">
        <v>8325</v>
      </c>
      <c r="R795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</v>
      </c>
      <c r="P796" s="6">
        <f t="shared" si="49"/>
        <v>158.96</v>
      </c>
      <c r="Q796" t="s">
        <v>8325</v>
      </c>
      <c r="R796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</v>
      </c>
      <c r="P797" s="6">
        <f t="shared" si="49"/>
        <v>85.05</v>
      </c>
      <c r="Q797" t="s">
        <v>8325</v>
      </c>
      <c r="R797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</v>
      </c>
      <c r="P798" s="6">
        <f t="shared" si="49"/>
        <v>112.61</v>
      </c>
      <c r="Q798" t="s">
        <v>8325</v>
      </c>
      <c r="R798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</v>
      </c>
      <c r="P799" s="6">
        <f t="shared" si="49"/>
        <v>45.44</v>
      </c>
      <c r="Q799" t="s">
        <v>8325</v>
      </c>
      <c r="R799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</v>
      </c>
      <c r="P800" s="6">
        <f t="shared" si="49"/>
        <v>46.22</v>
      </c>
      <c r="Q800" t="s">
        <v>8325</v>
      </c>
      <c r="R800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</v>
      </c>
      <c r="P801" s="6">
        <f t="shared" si="49"/>
        <v>178.61</v>
      </c>
      <c r="Q801" t="s">
        <v>8325</v>
      </c>
      <c r="R801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2</v>
      </c>
      <c r="P802" s="6">
        <f t="shared" si="49"/>
        <v>40.75</v>
      </c>
      <c r="Q802" t="s">
        <v>8325</v>
      </c>
      <c r="R802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</v>
      </c>
      <c r="P803" s="6">
        <f t="shared" si="49"/>
        <v>43.73</v>
      </c>
      <c r="Q803" t="s">
        <v>8325</v>
      </c>
      <c r="R803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</v>
      </c>
      <c r="P804" s="6">
        <f t="shared" si="49"/>
        <v>81.069999999999993</v>
      </c>
      <c r="Q804" t="s">
        <v>8325</v>
      </c>
      <c r="R804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</v>
      </c>
      <c r="P805" s="6">
        <f t="shared" si="49"/>
        <v>74.61</v>
      </c>
      <c r="Q805" t="s">
        <v>8325</v>
      </c>
      <c r="R805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</v>
      </c>
      <c r="P806" s="6">
        <f t="shared" si="49"/>
        <v>305.56</v>
      </c>
      <c r="Q806" t="s">
        <v>8325</v>
      </c>
      <c r="R806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</v>
      </c>
      <c r="P807" s="6">
        <f t="shared" si="49"/>
        <v>58.33</v>
      </c>
      <c r="Q807" t="s">
        <v>8325</v>
      </c>
      <c r="R807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</v>
      </c>
      <c r="P808" s="6">
        <f t="shared" si="49"/>
        <v>117.68</v>
      </c>
      <c r="Q808" t="s">
        <v>8325</v>
      </c>
      <c r="R808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</v>
      </c>
      <c r="P809" s="6">
        <f t="shared" si="49"/>
        <v>73.77</v>
      </c>
      <c r="Q809" t="s">
        <v>8325</v>
      </c>
      <c r="R809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</v>
      </c>
      <c r="P810" s="6">
        <f t="shared" si="49"/>
        <v>104.65</v>
      </c>
      <c r="Q810" t="s">
        <v>8325</v>
      </c>
      <c r="R810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</v>
      </c>
      <c r="P811" s="6">
        <f t="shared" si="49"/>
        <v>79.83</v>
      </c>
      <c r="Q811" t="s">
        <v>8325</v>
      </c>
      <c r="R811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</v>
      </c>
      <c r="P812" s="6">
        <f t="shared" si="49"/>
        <v>58.33</v>
      </c>
      <c r="Q812" t="s">
        <v>8325</v>
      </c>
      <c r="R812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</v>
      </c>
      <c r="P813" s="6">
        <f t="shared" si="49"/>
        <v>86.67</v>
      </c>
      <c r="Q813" t="s">
        <v>8325</v>
      </c>
      <c r="R813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2</v>
      </c>
      <c r="P814" s="6">
        <f t="shared" si="49"/>
        <v>27.61</v>
      </c>
      <c r="Q814" t="s">
        <v>8325</v>
      </c>
      <c r="R814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2</v>
      </c>
      <c r="P815" s="6">
        <f t="shared" si="49"/>
        <v>25</v>
      </c>
      <c r="Q815" t="s">
        <v>8325</v>
      </c>
      <c r="R815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</v>
      </c>
      <c r="P816" s="6">
        <f t="shared" si="49"/>
        <v>45.46</v>
      </c>
      <c r="Q816" t="s">
        <v>8325</v>
      </c>
      <c r="R816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</v>
      </c>
      <c r="P817" s="6">
        <f t="shared" si="49"/>
        <v>99.53</v>
      </c>
      <c r="Q817" t="s">
        <v>8325</v>
      </c>
      <c r="R817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</v>
      </c>
      <c r="P818" s="6">
        <f t="shared" si="49"/>
        <v>39.31</v>
      </c>
      <c r="Q818" t="s">
        <v>8325</v>
      </c>
      <c r="R818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</v>
      </c>
      <c r="P819" s="6">
        <f t="shared" si="49"/>
        <v>89.42</v>
      </c>
      <c r="Q819" t="s">
        <v>8325</v>
      </c>
      <c r="R819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2</v>
      </c>
      <c r="P820" s="6">
        <f t="shared" si="49"/>
        <v>28.68</v>
      </c>
      <c r="Q820" t="s">
        <v>8325</v>
      </c>
      <c r="R820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</v>
      </c>
      <c r="P821" s="6">
        <f t="shared" si="49"/>
        <v>31.07</v>
      </c>
      <c r="Q821" t="s">
        <v>8325</v>
      </c>
      <c r="R821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</v>
      </c>
      <c r="P822" s="6">
        <f t="shared" si="49"/>
        <v>70.55</v>
      </c>
      <c r="Q822" t="s">
        <v>8325</v>
      </c>
      <c r="R822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</v>
      </c>
      <c r="P823" s="6">
        <f t="shared" si="49"/>
        <v>224.13</v>
      </c>
      <c r="Q823" t="s">
        <v>8325</v>
      </c>
      <c r="R823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</v>
      </c>
      <c r="P824" s="6">
        <f t="shared" si="49"/>
        <v>51.81</v>
      </c>
      <c r="Q824" t="s">
        <v>8325</v>
      </c>
      <c r="R824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2</v>
      </c>
      <c r="P825" s="6">
        <f t="shared" si="49"/>
        <v>43.52</v>
      </c>
      <c r="Q825" t="s">
        <v>8325</v>
      </c>
      <c r="R825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</v>
      </c>
      <c r="P826" s="6">
        <f t="shared" si="49"/>
        <v>39.82</v>
      </c>
      <c r="Q826" t="s">
        <v>8325</v>
      </c>
      <c r="R826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</v>
      </c>
      <c r="P827" s="6">
        <f t="shared" si="49"/>
        <v>126.81</v>
      </c>
      <c r="Q827" t="s">
        <v>8325</v>
      </c>
      <c r="R827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</v>
      </c>
      <c r="P828" s="6">
        <f t="shared" si="49"/>
        <v>113.88</v>
      </c>
      <c r="Q828" t="s">
        <v>8325</v>
      </c>
      <c r="R828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</v>
      </c>
      <c r="P829" s="6">
        <f t="shared" si="49"/>
        <v>28.18</v>
      </c>
      <c r="Q829" t="s">
        <v>8325</v>
      </c>
      <c r="R829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</v>
      </c>
      <c r="P830" s="6">
        <f t="shared" si="49"/>
        <v>36.61</v>
      </c>
      <c r="Q830" t="s">
        <v>8325</v>
      </c>
      <c r="R830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</v>
      </c>
      <c r="P831" s="6">
        <f t="shared" si="49"/>
        <v>32.5</v>
      </c>
      <c r="Q831" t="s">
        <v>8325</v>
      </c>
      <c r="R831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</v>
      </c>
      <c r="P832" s="6">
        <f t="shared" si="49"/>
        <v>60.66</v>
      </c>
      <c r="Q832" t="s">
        <v>8325</v>
      </c>
      <c r="R832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</v>
      </c>
      <c r="P833" s="6">
        <f t="shared" si="49"/>
        <v>175</v>
      </c>
      <c r="Q833" t="s">
        <v>8325</v>
      </c>
      <c r="R833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</v>
      </c>
      <c r="P834" s="6">
        <f t="shared" si="49"/>
        <v>97.99</v>
      </c>
      <c r="Q834" t="s">
        <v>8325</v>
      </c>
      <c r="R834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ROUND(E835/D835,0)</f>
        <v>1</v>
      </c>
      <c r="P835" s="6">
        <f t="shared" ref="P835:P898" si="53">IFERROR(ROUND(E835/L835,2),0)</f>
        <v>148.78</v>
      </c>
      <c r="Q835" t="s">
        <v>8325</v>
      </c>
      <c r="R835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</v>
      </c>
      <c r="P836" s="6">
        <f t="shared" si="53"/>
        <v>96.08</v>
      </c>
      <c r="Q836" t="s">
        <v>8325</v>
      </c>
      <c r="R836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</v>
      </c>
      <c r="P837" s="6">
        <f t="shared" si="53"/>
        <v>58.63</v>
      </c>
      <c r="Q837" t="s">
        <v>8325</v>
      </c>
      <c r="R837" t="s">
        <v>8326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</v>
      </c>
      <c r="P838" s="6">
        <f t="shared" si="53"/>
        <v>109.71</v>
      </c>
      <c r="Q838" t="s">
        <v>8325</v>
      </c>
      <c r="R838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</v>
      </c>
      <c r="P839" s="6">
        <f t="shared" si="53"/>
        <v>49.11</v>
      </c>
      <c r="Q839" t="s">
        <v>8325</v>
      </c>
      <c r="R839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</v>
      </c>
      <c r="P840" s="6">
        <f t="shared" si="53"/>
        <v>47.67</v>
      </c>
      <c r="Q840" t="s">
        <v>8325</v>
      </c>
      <c r="R840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</v>
      </c>
      <c r="P841" s="6">
        <f t="shared" si="53"/>
        <v>60.74</v>
      </c>
      <c r="Q841" t="s">
        <v>8325</v>
      </c>
      <c r="R841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</v>
      </c>
      <c r="P842" s="6">
        <f t="shared" si="53"/>
        <v>63.38</v>
      </c>
      <c r="Q842" t="s">
        <v>8325</v>
      </c>
      <c r="R842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</v>
      </c>
      <c r="P843" s="6">
        <f t="shared" si="53"/>
        <v>53.89</v>
      </c>
      <c r="Q843" t="s">
        <v>8325</v>
      </c>
      <c r="R843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</v>
      </c>
      <c r="P844" s="6">
        <f t="shared" si="53"/>
        <v>66.87</v>
      </c>
      <c r="Q844" t="s">
        <v>8325</v>
      </c>
      <c r="R844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3</v>
      </c>
      <c r="P845" s="6">
        <f t="shared" si="53"/>
        <v>63.1</v>
      </c>
      <c r="Q845" t="s">
        <v>8325</v>
      </c>
      <c r="R845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2</v>
      </c>
      <c r="P846" s="6">
        <f t="shared" si="53"/>
        <v>36.630000000000003</v>
      </c>
      <c r="Q846" t="s">
        <v>8325</v>
      </c>
      <c r="R846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</v>
      </c>
      <c r="P847" s="6">
        <f t="shared" si="53"/>
        <v>34.01</v>
      </c>
      <c r="Q847" t="s">
        <v>8325</v>
      </c>
      <c r="R847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</v>
      </c>
      <c r="P848" s="6">
        <f t="shared" si="53"/>
        <v>28.55</v>
      </c>
      <c r="Q848" t="s">
        <v>8325</v>
      </c>
      <c r="R848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</v>
      </c>
      <c r="P851" s="6">
        <f t="shared" si="53"/>
        <v>41.7</v>
      </c>
      <c r="Q851" t="s">
        <v>8325</v>
      </c>
      <c r="R851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2</v>
      </c>
      <c r="P852" s="6">
        <f t="shared" si="53"/>
        <v>46.67</v>
      </c>
      <c r="Q852" t="s">
        <v>8325</v>
      </c>
      <c r="R852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</v>
      </c>
      <c r="P853" s="6">
        <f t="shared" si="53"/>
        <v>37.270000000000003</v>
      </c>
      <c r="Q853" t="s">
        <v>8325</v>
      </c>
      <c r="R853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</v>
      </c>
      <c r="P854" s="6">
        <f t="shared" si="53"/>
        <v>59.26</v>
      </c>
      <c r="Q854" t="s">
        <v>8325</v>
      </c>
      <c r="R854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</v>
      </c>
      <c r="P856" s="6">
        <f t="shared" si="53"/>
        <v>65.86</v>
      </c>
      <c r="Q856" t="s">
        <v>8325</v>
      </c>
      <c r="R856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</v>
      </c>
      <c r="P857" s="6">
        <f t="shared" si="53"/>
        <v>31.91</v>
      </c>
      <c r="Q857" t="s">
        <v>8325</v>
      </c>
      <c r="R857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</v>
      </c>
      <c r="P858" s="6">
        <f t="shared" si="53"/>
        <v>19.46</v>
      </c>
      <c r="Q858" t="s">
        <v>8325</v>
      </c>
      <c r="R858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</v>
      </c>
      <c r="P860" s="6">
        <f t="shared" si="53"/>
        <v>22.74</v>
      </c>
      <c r="Q860" t="s">
        <v>8325</v>
      </c>
      <c r="R860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</v>
      </c>
      <c r="P861" s="6">
        <f t="shared" si="53"/>
        <v>42.72</v>
      </c>
      <c r="Q861" t="s">
        <v>8325</v>
      </c>
      <c r="R861" t="s">
        <v>8327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0</v>
      </c>
      <c r="P862" s="6">
        <f t="shared" si="53"/>
        <v>52.92</v>
      </c>
      <c r="Q862" t="s">
        <v>8325</v>
      </c>
      <c r="R862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0</v>
      </c>
      <c r="P863" s="6">
        <f t="shared" si="53"/>
        <v>50.5</v>
      </c>
      <c r="Q863" t="s">
        <v>8325</v>
      </c>
      <c r="R863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0</v>
      </c>
      <c r="P865" s="6">
        <f t="shared" si="53"/>
        <v>18</v>
      </c>
      <c r="Q865" t="s">
        <v>8325</v>
      </c>
      <c r="R865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0</v>
      </c>
      <c r="P866" s="6">
        <f t="shared" si="53"/>
        <v>34.18</v>
      </c>
      <c r="Q866" t="s">
        <v>8325</v>
      </c>
      <c r="R866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0</v>
      </c>
      <c r="P867" s="6">
        <f t="shared" si="53"/>
        <v>22.5</v>
      </c>
      <c r="Q867" t="s">
        <v>8325</v>
      </c>
      <c r="R867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0</v>
      </c>
      <c r="P868" s="6">
        <f t="shared" si="53"/>
        <v>58.18</v>
      </c>
      <c r="Q868" t="s">
        <v>8325</v>
      </c>
      <c r="R868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0</v>
      </c>
      <c r="P869" s="6">
        <f t="shared" si="53"/>
        <v>109.18</v>
      </c>
      <c r="Q869" t="s">
        <v>8325</v>
      </c>
      <c r="R869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0</v>
      </c>
      <c r="P871" s="6">
        <f t="shared" si="53"/>
        <v>346.67</v>
      </c>
      <c r="Q871" t="s">
        <v>8325</v>
      </c>
      <c r="R871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0</v>
      </c>
      <c r="P873" s="6">
        <f t="shared" si="53"/>
        <v>27.08</v>
      </c>
      <c r="Q873" t="s">
        <v>8325</v>
      </c>
      <c r="R873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0</v>
      </c>
      <c r="P874" s="6">
        <f t="shared" si="53"/>
        <v>32.5</v>
      </c>
      <c r="Q874" t="s">
        <v>8325</v>
      </c>
      <c r="R874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0</v>
      </c>
      <c r="P875" s="6">
        <f t="shared" si="53"/>
        <v>9</v>
      </c>
      <c r="Q875" t="s">
        <v>8325</v>
      </c>
      <c r="R875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0</v>
      </c>
      <c r="P876" s="6">
        <f t="shared" si="53"/>
        <v>34.76</v>
      </c>
      <c r="Q876" t="s">
        <v>8325</v>
      </c>
      <c r="R876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0</v>
      </c>
      <c r="P878" s="6">
        <f t="shared" si="53"/>
        <v>28.58</v>
      </c>
      <c r="Q878" t="s">
        <v>8325</v>
      </c>
      <c r="R878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1</v>
      </c>
      <c r="P879" s="6">
        <f t="shared" si="53"/>
        <v>46.59</v>
      </c>
      <c r="Q879" t="s">
        <v>8325</v>
      </c>
      <c r="R879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0</v>
      </c>
      <c r="P880" s="6">
        <f t="shared" si="53"/>
        <v>32.5</v>
      </c>
      <c r="Q880" t="s">
        <v>8325</v>
      </c>
      <c r="R880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0</v>
      </c>
      <c r="P881" s="6">
        <f t="shared" si="53"/>
        <v>21.47</v>
      </c>
      <c r="Q881" t="s">
        <v>8325</v>
      </c>
      <c r="R881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0</v>
      </c>
      <c r="P882" s="6">
        <f t="shared" si="53"/>
        <v>14.13</v>
      </c>
      <c r="Q882" t="s">
        <v>8325</v>
      </c>
      <c r="R882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0</v>
      </c>
      <c r="P883" s="6">
        <f t="shared" si="53"/>
        <v>30</v>
      </c>
      <c r="Q883" t="s">
        <v>8325</v>
      </c>
      <c r="R883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0</v>
      </c>
      <c r="P884" s="6">
        <f t="shared" si="53"/>
        <v>21.57</v>
      </c>
      <c r="Q884" t="s">
        <v>8325</v>
      </c>
      <c r="R884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0</v>
      </c>
      <c r="P885" s="6">
        <f t="shared" si="53"/>
        <v>83.38</v>
      </c>
      <c r="Q885" t="s">
        <v>8325</v>
      </c>
      <c r="R885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0</v>
      </c>
      <c r="P886" s="6">
        <f t="shared" si="53"/>
        <v>10</v>
      </c>
      <c r="Q886" t="s">
        <v>8325</v>
      </c>
      <c r="R886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1</v>
      </c>
      <c r="P887" s="6">
        <f t="shared" si="53"/>
        <v>35.71</v>
      </c>
      <c r="Q887" t="s">
        <v>8325</v>
      </c>
      <c r="R887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0</v>
      </c>
      <c r="P888" s="6">
        <f t="shared" si="53"/>
        <v>29.29</v>
      </c>
      <c r="Q888" t="s">
        <v>8325</v>
      </c>
      <c r="R888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0</v>
      </c>
      <c r="P890" s="6">
        <f t="shared" si="53"/>
        <v>18</v>
      </c>
      <c r="Q890" t="s">
        <v>8325</v>
      </c>
      <c r="R890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0</v>
      </c>
      <c r="P891" s="6">
        <f t="shared" si="53"/>
        <v>73.760000000000005</v>
      </c>
      <c r="Q891" t="s">
        <v>8325</v>
      </c>
      <c r="R891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0</v>
      </c>
      <c r="P892" s="6">
        <f t="shared" si="53"/>
        <v>31.25</v>
      </c>
      <c r="Q892" t="s">
        <v>8325</v>
      </c>
      <c r="R892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0</v>
      </c>
      <c r="P893" s="6">
        <f t="shared" si="53"/>
        <v>28.89</v>
      </c>
      <c r="Q893" t="s">
        <v>8325</v>
      </c>
      <c r="R893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0</v>
      </c>
      <c r="P894" s="6">
        <f t="shared" si="53"/>
        <v>143.82</v>
      </c>
      <c r="Q894" t="s">
        <v>8325</v>
      </c>
      <c r="R894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0</v>
      </c>
      <c r="P895" s="6">
        <f t="shared" si="53"/>
        <v>40</v>
      </c>
      <c r="Q895" t="s">
        <v>8325</v>
      </c>
      <c r="R895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0</v>
      </c>
      <c r="P896" s="6">
        <f t="shared" si="53"/>
        <v>147.81</v>
      </c>
      <c r="Q896" t="s">
        <v>8325</v>
      </c>
      <c r="R896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0</v>
      </c>
      <c r="P897" s="6">
        <f t="shared" si="53"/>
        <v>27.86</v>
      </c>
      <c r="Q897" t="s">
        <v>8325</v>
      </c>
      <c r="R897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0</v>
      </c>
      <c r="P898" s="6">
        <f t="shared" si="53"/>
        <v>44.44</v>
      </c>
      <c r="Q898" t="s">
        <v>8325</v>
      </c>
      <c r="R898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ROUND(E899/D899,0)</f>
        <v>0</v>
      </c>
      <c r="P899" s="6">
        <f t="shared" ref="P899:P962" si="57">IFERROR(ROUND(E899/L899,2),0)</f>
        <v>0</v>
      </c>
      <c r="Q899" t="s">
        <v>8325</v>
      </c>
      <c r="R899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0</v>
      </c>
      <c r="P900" s="6">
        <f t="shared" si="57"/>
        <v>35</v>
      </c>
      <c r="Q900" t="s">
        <v>8325</v>
      </c>
      <c r="R900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0</v>
      </c>
      <c r="P901" s="6">
        <f t="shared" si="57"/>
        <v>35</v>
      </c>
      <c r="Q901" t="s">
        <v>8325</v>
      </c>
      <c r="R901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0</v>
      </c>
      <c r="P905" s="6">
        <f t="shared" si="57"/>
        <v>40</v>
      </c>
      <c r="Q905" t="s">
        <v>8325</v>
      </c>
      <c r="R905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6">
        <f t="shared" si="57"/>
        <v>50.33</v>
      </c>
      <c r="Q906" t="s">
        <v>8325</v>
      </c>
      <c r="R906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0</v>
      </c>
      <c r="P907" s="6">
        <f t="shared" si="57"/>
        <v>32.67</v>
      </c>
      <c r="Q907" t="s">
        <v>8325</v>
      </c>
      <c r="R907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0</v>
      </c>
      <c r="P911" s="6">
        <f t="shared" si="57"/>
        <v>65</v>
      </c>
      <c r="Q911" t="s">
        <v>8325</v>
      </c>
      <c r="R911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0</v>
      </c>
      <c r="P912" s="6">
        <f t="shared" si="57"/>
        <v>24.6</v>
      </c>
      <c r="Q912" t="s">
        <v>8325</v>
      </c>
      <c r="R912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0</v>
      </c>
      <c r="P914" s="6">
        <f t="shared" si="57"/>
        <v>15</v>
      </c>
      <c r="Q914" t="s">
        <v>8325</v>
      </c>
      <c r="R914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0</v>
      </c>
      <c r="P915" s="6">
        <f t="shared" si="57"/>
        <v>82.58</v>
      </c>
      <c r="Q915" t="s">
        <v>8325</v>
      </c>
      <c r="R915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0</v>
      </c>
      <c r="P917" s="6">
        <f t="shared" si="57"/>
        <v>41.67</v>
      </c>
      <c r="Q917" t="s">
        <v>8325</v>
      </c>
      <c r="R917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0</v>
      </c>
      <c r="P919" s="6">
        <f t="shared" si="57"/>
        <v>30</v>
      </c>
      <c r="Q919" t="s">
        <v>8325</v>
      </c>
      <c r="R919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0</v>
      </c>
      <c r="P920" s="6">
        <f t="shared" si="57"/>
        <v>19.600000000000001</v>
      </c>
      <c r="Q920" t="s">
        <v>8325</v>
      </c>
      <c r="R920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0</v>
      </c>
      <c r="P921" s="6">
        <f t="shared" si="57"/>
        <v>100</v>
      </c>
      <c r="Q921" t="s">
        <v>8325</v>
      </c>
      <c r="R921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0</v>
      </c>
      <c r="P923" s="6">
        <f t="shared" si="57"/>
        <v>231.75</v>
      </c>
      <c r="Q923" t="s">
        <v>8325</v>
      </c>
      <c r="R923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0</v>
      </c>
      <c r="P924" s="6">
        <f t="shared" si="57"/>
        <v>189.33</v>
      </c>
      <c r="Q924" t="s">
        <v>8325</v>
      </c>
      <c r="R924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0</v>
      </c>
      <c r="P925" s="6">
        <f t="shared" si="57"/>
        <v>55</v>
      </c>
      <c r="Q925" t="s">
        <v>8325</v>
      </c>
      <c r="R925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0</v>
      </c>
      <c r="P926" s="6">
        <f t="shared" si="57"/>
        <v>21.8</v>
      </c>
      <c r="Q926" t="s">
        <v>8325</v>
      </c>
      <c r="R926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0</v>
      </c>
      <c r="P927" s="6">
        <f t="shared" si="57"/>
        <v>32</v>
      </c>
      <c r="Q927" t="s">
        <v>8325</v>
      </c>
      <c r="R927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0</v>
      </c>
      <c r="P930" s="6">
        <f t="shared" si="57"/>
        <v>56.25</v>
      </c>
      <c r="Q930" t="s">
        <v>8325</v>
      </c>
      <c r="R930" t="s">
        <v>8328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0</v>
      </c>
      <c r="P932" s="6">
        <f t="shared" si="57"/>
        <v>69</v>
      </c>
      <c r="Q932" t="s">
        <v>8325</v>
      </c>
      <c r="R932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0</v>
      </c>
      <c r="P933" s="6">
        <f t="shared" si="57"/>
        <v>18.71</v>
      </c>
      <c r="Q933" t="s">
        <v>8325</v>
      </c>
      <c r="R933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0</v>
      </c>
      <c r="P934" s="6">
        <f t="shared" si="57"/>
        <v>46.03</v>
      </c>
      <c r="Q934" t="s">
        <v>8325</v>
      </c>
      <c r="R934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0</v>
      </c>
      <c r="P935" s="6">
        <f t="shared" si="57"/>
        <v>60</v>
      </c>
      <c r="Q935" t="s">
        <v>8325</v>
      </c>
      <c r="R935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0</v>
      </c>
      <c r="P936" s="6">
        <f t="shared" si="57"/>
        <v>50.67</v>
      </c>
      <c r="Q936" t="s">
        <v>8325</v>
      </c>
      <c r="R936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0</v>
      </c>
      <c r="P937" s="6">
        <f t="shared" si="57"/>
        <v>25</v>
      </c>
      <c r="Q937" t="s">
        <v>8325</v>
      </c>
      <c r="R937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0</v>
      </c>
      <c r="P939" s="6">
        <f t="shared" si="57"/>
        <v>20</v>
      </c>
      <c r="Q939" t="s">
        <v>8325</v>
      </c>
      <c r="R939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0</v>
      </c>
      <c r="P941" s="6">
        <f t="shared" si="57"/>
        <v>20</v>
      </c>
      <c r="Q941" t="s">
        <v>8325</v>
      </c>
      <c r="R941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0</v>
      </c>
      <c r="P942" s="6">
        <f t="shared" si="57"/>
        <v>110.29</v>
      </c>
      <c r="Q942" t="s">
        <v>8319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0</v>
      </c>
      <c r="P943" s="6">
        <f t="shared" si="57"/>
        <v>37.450000000000003</v>
      </c>
      <c r="Q943" t="s">
        <v>8319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0</v>
      </c>
      <c r="P944" s="6">
        <f t="shared" si="57"/>
        <v>41.75</v>
      </c>
      <c r="Q944" t="s">
        <v>8319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0</v>
      </c>
      <c r="P945" s="6">
        <f t="shared" si="57"/>
        <v>24.08</v>
      </c>
      <c r="Q945" t="s">
        <v>8319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0</v>
      </c>
      <c r="P946" s="6">
        <f t="shared" si="57"/>
        <v>69.41</v>
      </c>
      <c r="Q946" t="s">
        <v>8319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0</v>
      </c>
      <c r="P947" s="6">
        <f t="shared" si="57"/>
        <v>155.25</v>
      </c>
      <c r="Q947" t="s">
        <v>8319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0</v>
      </c>
      <c r="P948" s="6">
        <f t="shared" si="57"/>
        <v>57.2</v>
      </c>
      <c r="Q948" t="s">
        <v>8319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0</v>
      </c>
      <c r="P950" s="6">
        <f t="shared" si="57"/>
        <v>60</v>
      </c>
      <c r="Q950" t="s">
        <v>8319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0</v>
      </c>
      <c r="P951" s="6">
        <f t="shared" si="57"/>
        <v>39</v>
      </c>
      <c r="Q951" t="s">
        <v>8319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0</v>
      </c>
      <c r="P952" s="6">
        <f t="shared" si="57"/>
        <v>58.42</v>
      </c>
      <c r="Q952" t="s">
        <v>8319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0</v>
      </c>
      <c r="P953" s="6">
        <f t="shared" si="57"/>
        <v>158.63999999999999</v>
      </c>
      <c r="Q953" t="s">
        <v>8319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0</v>
      </c>
      <c r="P954" s="6">
        <f t="shared" si="57"/>
        <v>99.86</v>
      </c>
      <c r="Q954" t="s">
        <v>8319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0</v>
      </c>
      <c r="P955" s="6">
        <f t="shared" si="57"/>
        <v>25.2</v>
      </c>
      <c r="Q955" t="s">
        <v>8319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0</v>
      </c>
      <c r="P956" s="6">
        <f t="shared" si="57"/>
        <v>89.19</v>
      </c>
      <c r="Q956" t="s">
        <v>8319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0</v>
      </c>
      <c r="P957" s="6">
        <f t="shared" si="57"/>
        <v>182.62</v>
      </c>
      <c r="Q957" t="s">
        <v>8319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0</v>
      </c>
      <c r="P958" s="6">
        <f t="shared" si="57"/>
        <v>50.65</v>
      </c>
      <c r="Q958" t="s">
        <v>8319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0</v>
      </c>
      <c r="P959" s="6">
        <f t="shared" si="57"/>
        <v>33.29</v>
      </c>
      <c r="Q959" t="s">
        <v>8319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0</v>
      </c>
      <c r="P960" s="6">
        <f t="shared" si="57"/>
        <v>51.82</v>
      </c>
      <c r="Q960" t="s">
        <v>8319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0</v>
      </c>
      <c r="P961" s="6">
        <f t="shared" si="57"/>
        <v>113.63</v>
      </c>
      <c r="Q961" t="s">
        <v>8319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0</v>
      </c>
      <c r="P962" s="6">
        <f t="shared" si="57"/>
        <v>136.46</v>
      </c>
      <c r="Q962" t="s">
        <v>8319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ROUND(E963/D963,0)</f>
        <v>0</v>
      </c>
      <c r="P963" s="6">
        <f t="shared" ref="P963:P1026" si="61">IFERROR(ROUND(E963/L963,2),0)</f>
        <v>364.35</v>
      </c>
      <c r="Q963" t="s">
        <v>8319</v>
      </c>
      <c r="R96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0</v>
      </c>
      <c r="P964" s="6">
        <f t="shared" si="61"/>
        <v>19.239999999999998</v>
      </c>
      <c r="Q964" t="s">
        <v>8319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0</v>
      </c>
      <c r="P965" s="6">
        <f t="shared" si="61"/>
        <v>41.89</v>
      </c>
      <c r="Q965" t="s">
        <v>8319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0</v>
      </c>
      <c r="P966" s="6">
        <f t="shared" si="61"/>
        <v>30.31</v>
      </c>
      <c r="Q966" t="s">
        <v>8319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0</v>
      </c>
      <c r="P967" s="6">
        <f t="shared" si="61"/>
        <v>49.67</v>
      </c>
      <c r="Q967" t="s">
        <v>8319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0</v>
      </c>
      <c r="P968" s="6">
        <f t="shared" si="61"/>
        <v>59.2</v>
      </c>
      <c r="Q968" t="s">
        <v>8319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0</v>
      </c>
      <c r="P969" s="6">
        <f t="shared" si="61"/>
        <v>43.98</v>
      </c>
      <c r="Q969" t="s">
        <v>8319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0</v>
      </c>
      <c r="P970" s="6">
        <f t="shared" si="61"/>
        <v>26.5</v>
      </c>
      <c r="Q970" t="s">
        <v>8319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0</v>
      </c>
      <c r="P971" s="6">
        <f t="shared" si="61"/>
        <v>1272.73</v>
      </c>
      <c r="Q971" t="s">
        <v>8319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0</v>
      </c>
      <c r="P972" s="6">
        <f t="shared" si="61"/>
        <v>164</v>
      </c>
      <c r="Q972" t="s">
        <v>8319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0</v>
      </c>
      <c r="P974" s="6">
        <f t="shared" si="61"/>
        <v>153.88999999999999</v>
      </c>
      <c r="Q974" t="s">
        <v>8319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0</v>
      </c>
      <c r="P975" s="6">
        <f t="shared" si="61"/>
        <v>51.38</v>
      </c>
      <c r="Q975" t="s">
        <v>8319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0</v>
      </c>
      <c r="P976" s="6">
        <f t="shared" si="61"/>
        <v>93.33</v>
      </c>
      <c r="Q976" t="s">
        <v>8319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0</v>
      </c>
      <c r="P977" s="6">
        <f t="shared" si="61"/>
        <v>108.63</v>
      </c>
      <c r="Q977" t="s">
        <v>8319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0</v>
      </c>
      <c r="P978" s="6">
        <f t="shared" si="61"/>
        <v>160.5</v>
      </c>
      <c r="Q978" t="s">
        <v>8319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0</v>
      </c>
      <c r="P979" s="6">
        <f t="shared" si="61"/>
        <v>75.75</v>
      </c>
      <c r="Q979" t="s">
        <v>8319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1</v>
      </c>
      <c r="P980" s="6">
        <f t="shared" si="61"/>
        <v>790.84</v>
      </c>
      <c r="Q980" t="s">
        <v>8319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1</v>
      </c>
      <c r="P981" s="6">
        <f t="shared" si="61"/>
        <v>301.94</v>
      </c>
      <c r="Q981" t="s">
        <v>8319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0</v>
      </c>
      <c r="P982" s="6">
        <f t="shared" si="61"/>
        <v>47.94</v>
      </c>
      <c r="Q982" t="s">
        <v>8319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0</v>
      </c>
      <c r="P985" s="6">
        <f t="shared" si="61"/>
        <v>171.79</v>
      </c>
      <c r="Q985" t="s">
        <v>8319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0</v>
      </c>
      <c r="P986" s="6">
        <f t="shared" si="61"/>
        <v>35.33</v>
      </c>
      <c r="Q986" t="s">
        <v>8319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0</v>
      </c>
      <c r="P987" s="6">
        <f t="shared" si="61"/>
        <v>82.09</v>
      </c>
      <c r="Q987" t="s">
        <v>8319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0</v>
      </c>
      <c r="P988" s="6">
        <f t="shared" si="61"/>
        <v>110.87</v>
      </c>
      <c r="Q988" t="s">
        <v>8319</v>
      </c>
      <c r="R988" t="s">
        <v>8321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0</v>
      </c>
      <c r="P989" s="6">
        <f t="shared" si="61"/>
        <v>161.22</v>
      </c>
      <c r="Q989" t="s">
        <v>8319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0</v>
      </c>
      <c r="P991" s="6">
        <f t="shared" si="61"/>
        <v>52.41</v>
      </c>
      <c r="Q991" t="s">
        <v>8319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0</v>
      </c>
      <c r="P993" s="6">
        <f t="shared" si="61"/>
        <v>30.29</v>
      </c>
      <c r="Q993" t="s">
        <v>8319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0</v>
      </c>
      <c r="P995" s="6">
        <f t="shared" si="61"/>
        <v>89.6</v>
      </c>
      <c r="Q995" t="s">
        <v>8319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0</v>
      </c>
      <c r="P996" s="6">
        <f t="shared" si="61"/>
        <v>424.45</v>
      </c>
      <c r="Q996" t="s">
        <v>8319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0</v>
      </c>
      <c r="P997" s="6">
        <f t="shared" si="61"/>
        <v>80.67</v>
      </c>
      <c r="Q997" t="s">
        <v>8319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0</v>
      </c>
      <c r="P998" s="6">
        <f t="shared" si="61"/>
        <v>13</v>
      </c>
      <c r="Q998" t="s">
        <v>8319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0</v>
      </c>
      <c r="P999" s="6">
        <f t="shared" si="61"/>
        <v>8.1300000000000008</v>
      </c>
      <c r="Q999" t="s">
        <v>8319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1</v>
      </c>
      <c r="P1000" s="6">
        <f t="shared" si="61"/>
        <v>153.43</v>
      </c>
      <c r="Q1000" t="s">
        <v>8319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0</v>
      </c>
      <c r="P1001" s="6">
        <f t="shared" si="61"/>
        <v>292.08</v>
      </c>
      <c r="Q1001" t="s">
        <v>8319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0</v>
      </c>
      <c r="P1002" s="6">
        <f t="shared" si="61"/>
        <v>3304</v>
      </c>
      <c r="Q1002" t="s">
        <v>8319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</v>
      </c>
      <c r="P1003" s="6">
        <f t="shared" si="61"/>
        <v>1300</v>
      </c>
      <c r="Q1003" t="s">
        <v>8319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0</v>
      </c>
      <c r="P1004" s="6">
        <f t="shared" si="61"/>
        <v>134.55000000000001</v>
      </c>
      <c r="Q1004" t="s">
        <v>8319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0</v>
      </c>
      <c r="P1005" s="6">
        <f t="shared" si="61"/>
        <v>214.07</v>
      </c>
      <c r="Q1005" t="s">
        <v>8319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1</v>
      </c>
      <c r="P1006" s="6">
        <f t="shared" si="61"/>
        <v>216.34</v>
      </c>
      <c r="Q1006" t="s">
        <v>8319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1</v>
      </c>
      <c r="P1007" s="6">
        <f t="shared" si="61"/>
        <v>932.31</v>
      </c>
      <c r="Q1007" t="s">
        <v>8319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0</v>
      </c>
      <c r="P1008" s="6">
        <f t="shared" si="61"/>
        <v>29.25</v>
      </c>
      <c r="Q1008" t="s">
        <v>8319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0</v>
      </c>
      <c r="P1009" s="6">
        <f t="shared" si="61"/>
        <v>174.95</v>
      </c>
      <c r="Q1009" t="s">
        <v>8319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0</v>
      </c>
      <c r="P1011" s="6">
        <f t="shared" si="61"/>
        <v>65</v>
      </c>
      <c r="Q1011" t="s">
        <v>8319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</v>
      </c>
      <c r="P1014" s="6">
        <f t="shared" si="61"/>
        <v>1389.36</v>
      </c>
      <c r="Q1014" t="s">
        <v>8319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0</v>
      </c>
      <c r="P1015" s="6">
        <f t="shared" si="61"/>
        <v>95.91</v>
      </c>
      <c r="Q1015" t="s">
        <v>8319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0</v>
      </c>
      <c r="P1016" s="6">
        <f t="shared" si="61"/>
        <v>191.25</v>
      </c>
      <c r="Q1016" t="s">
        <v>8319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0</v>
      </c>
      <c r="P1017" s="6">
        <f t="shared" si="61"/>
        <v>40</v>
      </c>
      <c r="Q1017" t="s">
        <v>8319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0</v>
      </c>
      <c r="P1018" s="6">
        <f t="shared" si="61"/>
        <v>74.790000000000006</v>
      </c>
      <c r="Q1018" t="s">
        <v>8319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0</v>
      </c>
      <c r="P1019" s="6">
        <f t="shared" si="61"/>
        <v>161.12</v>
      </c>
      <c r="Q1019" t="s">
        <v>8319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0</v>
      </c>
      <c r="P1020" s="6">
        <f t="shared" si="61"/>
        <v>88.71</v>
      </c>
      <c r="Q1020" t="s">
        <v>8319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0</v>
      </c>
      <c r="P1021" s="6">
        <f t="shared" si="61"/>
        <v>53.25</v>
      </c>
      <c r="Q1021" t="s">
        <v>8319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</v>
      </c>
      <c r="P1022" s="6">
        <f t="shared" si="61"/>
        <v>106.2</v>
      </c>
      <c r="Q1022" t="s">
        <v>8325</v>
      </c>
      <c r="R1022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4</v>
      </c>
      <c r="P1023" s="6">
        <f t="shared" si="61"/>
        <v>22.08</v>
      </c>
      <c r="Q1023" t="s">
        <v>8325</v>
      </c>
      <c r="R1023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</v>
      </c>
      <c r="P1024" s="6">
        <f t="shared" si="61"/>
        <v>31.05</v>
      </c>
      <c r="Q1024" t="s">
        <v>8325</v>
      </c>
      <c r="R1024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</v>
      </c>
      <c r="P1025" s="6">
        <f t="shared" si="61"/>
        <v>36.21</v>
      </c>
      <c r="Q1025" t="s">
        <v>8325</v>
      </c>
      <c r="R1025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</v>
      </c>
      <c r="P1026" s="6">
        <f t="shared" si="61"/>
        <v>388.98</v>
      </c>
      <c r="Q1026" t="s">
        <v>8325</v>
      </c>
      <c r="R1026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ROUND(E1027/D1027,0)</f>
        <v>1</v>
      </c>
      <c r="P1027" s="6">
        <f t="shared" ref="P1027:P1090" si="65">IFERROR(ROUND(E1027/L1027,2),0)</f>
        <v>71.849999999999994</v>
      </c>
      <c r="Q1027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</v>
      </c>
      <c r="P1028" s="6">
        <f t="shared" si="65"/>
        <v>57.38</v>
      </c>
      <c r="Q1028" t="s">
        <v>8325</v>
      </c>
      <c r="R1028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</v>
      </c>
      <c r="P1029" s="6">
        <f t="shared" si="65"/>
        <v>69.67</v>
      </c>
      <c r="Q1029" t="s">
        <v>8325</v>
      </c>
      <c r="R1029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</v>
      </c>
      <c r="P1030" s="6">
        <f t="shared" si="65"/>
        <v>45.99</v>
      </c>
      <c r="Q1030" t="s">
        <v>8325</v>
      </c>
      <c r="R1030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</v>
      </c>
      <c r="P1031" s="6">
        <f t="shared" si="65"/>
        <v>79.260000000000005</v>
      </c>
      <c r="Q1031" t="s">
        <v>8325</v>
      </c>
      <c r="R1031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</v>
      </c>
      <c r="P1032" s="6">
        <f t="shared" si="65"/>
        <v>43.03</v>
      </c>
      <c r="Q1032" t="s">
        <v>8325</v>
      </c>
      <c r="R1032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</v>
      </c>
      <c r="P1033" s="6">
        <f t="shared" si="65"/>
        <v>108.48</v>
      </c>
      <c r="Q1033" t="s">
        <v>8325</v>
      </c>
      <c r="R1033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</v>
      </c>
      <c r="P1034" s="6">
        <f t="shared" si="65"/>
        <v>61.03</v>
      </c>
      <c r="Q1034" t="s">
        <v>8325</v>
      </c>
      <c r="R1034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</v>
      </c>
      <c r="P1035" s="6">
        <f t="shared" si="65"/>
        <v>50.59</v>
      </c>
      <c r="Q1035" t="s">
        <v>8325</v>
      </c>
      <c r="R1035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</v>
      </c>
      <c r="P1036" s="6">
        <f t="shared" si="65"/>
        <v>39.159999999999997</v>
      </c>
      <c r="Q1036" t="s">
        <v>8325</v>
      </c>
      <c r="R1036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</v>
      </c>
      <c r="P1037" s="6">
        <f t="shared" si="65"/>
        <v>65.16</v>
      </c>
      <c r="Q1037" t="s">
        <v>8325</v>
      </c>
      <c r="R1037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</v>
      </c>
      <c r="P1038" s="6">
        <f t="shared" si="65"/>
        <v>23.96</v>
      </c>
      <c r="Q1038" t="s">
        <v>8325</v>
      </c>
      <c r="R1038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</v>
      </c>
      <c r="P1039" s="6">
        <f t="shared" si="65"/>
        <v>48.62</v>
      </c>
      <c r="Q1039" t="s">
        <v>8325</v>
      </c>
      <c r="R1039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</v>
      </c>
      <c r="P1040" s="6">
        <f t="shared" si="65"/>
        <v>35.74</v>
      </c>
      <c r="Q1040" t="s">
        <v>8325</v>
      </c>
      <c r="R1040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</v>
      </c>
      <c r="P1041" s="6">
        <f t="shared" si="65"/>
        <v>21.37</v>
      </c>
      <c r="Q1041" t="s">
        <v>8325</v>
      </c>
      <c r="R1041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0</v>
      </c>
      <c r="P1044" s="6">
        <f t="shared" si="65"/>
        <v>10</v>
      </c>
      <c r="Q1044" t="s">
        <v>8331</v>
      </c>
      <c r="R1044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0</v>
      </c>
      <c r="P1045" s="6">
        <f t="shared" si="65"/>
        <v>29.24</v>
      </c>
      <c r="Q1045" t="s">
        <v>8331</v>
      </c>
      <c r="R1045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0</v>
      </c>
      <c r="P1047" s="6">
        <f t="shared" si="65"/>
        <v>33.25</v>
      </c>
      <c r="Q1047" t="s">
        <v>8331</v>
      </c>
      <c r="R1047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0</v>
      </c>
      <c r="P1050" s="6">
        <f t="shared" si="65"/>
        <v>53</v>
      </c>
      <c r="Q1050" t="s">
        <v>8331</v>
      </c>
      <c r="R1050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0</v>
      </c>
      <c r="P1055" s="6">
        <f t="shared" si="65"/>
        <v>15</v>
      </c>
      <c r="Q1055" t="s">
        <v>8331</v>
      </c>
      <c r="R1055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0</v>
      </c>
      <c r="P1062" s="6">
        <f t="shared" si="65"/>
        <v>50</v>
      </c>
      <c r="Q1062" t="s">
        <v>8331</v>
      </c>
      <c r="R1062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1</v>
      </c>
      <c r="P1064" s="6">
        <f t="shared" si="65"/>
        <v>47.5</v>
      </c>
      <c r="Q1064" t="s">
        <v>8331</v>
      </c>
      <c r="R1064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0</v>
      </c>
      <c r="P1066" s="6">
        <f t="shared" si="65"/>
        <v>65.67</v>
      </c>
      <c r="Q1066" t="s">
        <v>8333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0</v>
      </c>
      <c r="P1067" s="6">
        <f t="shared" si="65"/>
        <v>16.2</v>
      </c>
      <c r="Q1067" t="s">
        <v>8333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0</v>
      </c>
      <c r="P1068" s="6">
        <f t="shared" si="65"/>
        <v>34.130000000000003</v>
      </c>
      <c r="Q1068" t="s">
        <v>8333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0</v>
      </c>
      <c r="P1069" s="6">
        <f t="shared" si="65"/>
        <v>13</v>
      </c>
      <c r="Q1069" t="s">
        <v>8333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0</v>
      </c>
      <c r="P1071" s="6">
        <f t="shared" si="65"/>
        <v>40.479999999999997</v>
      </c>
      <c r="Q1071" t="s">
        <v>8333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0</v>
      </c>
      <c r="P1072" s="6">
        <f t="shared" si="65"/>
        <v>35</v>
      </c>
      <c r="Q1072" t="s">
        <v>8333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0</v>
      </c>
      <c r="P1075" s="6">
        <f t="shared" si="65"/>
        <v>10</v>
      </c>
      <c r="Q1075" t="s">
        <v>8333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0</v>
      </c>
      <c r="P1076" s="6">
        <f t="shared" si="65"/>
        <v>113.57</v>
      </c>
      <c r="Q1076" t="s">
        <v>8333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0</v>
      </c>
      <c r="P1077" s="6">
        <f t="shared" si="65"/>
        <v>15</v>
      </c>
      <c r="Q1077" t="s">
        <v>8333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1</v>
      </c>
      <c r="P1078" s="6">
        <f t="shared" si="65"/>
        <v>48.28</v>
      </c>
      <c r="Q1078" t="s">
        <v>8333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0</v>
      </c>
      <c r="P1079" s="6">
        <f t="shared" si="65"/>
        <v>43.98</v>
      </c>
      <c r="Q1079" t="s">
        <v>8333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0</v>
      </c>
      <c r="P1080" s="6">
        <f t="shared" si="65"/>
        <v>9</v>
      </c>
      <c r="Q1080" t="s">
        <v>8333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0</v>
      </c>
      <c r="P1081" s="6">
        <f t="shared" si="65"/>
        <v>37.67</v>
      </c>
      <c r="Q1081" t="s">
        <v>8333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0</v>
      </c>
      <c r="P1082" s="6">
        <f t="shared" si="65"/>
        <v>18.579999999999998</v>
      </c>
      <c r="Q1082" t="s">
        <v>8333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0</v>
      </c>
      <c r="P1084" s="6">
        <f t="shared" si="65"/>
        <v>18.670000000000002</v>
      </c>
      <c r="Q1084" t="s">
        <v>8333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0</v>
      </c>
      <c r="P1085" s="6">
        <f t="shared" si="65"/>
        <v>410</v>
      </c>
      <c r="Q1085" t="s">
        <v>8333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0</v>
      </c>
      <c r="P1087" s="6">
        <f t="shared" si="65"/>
        <v>114</v>
      </c>
      <c r="Q1087" t="s">
        <v>8333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0</v>
      </c>
      <c r="P1090" s="6">
        <f t="shared" si="65"/>
        <v>43.42</v>
      </c>
      <c r="Q1090" t="s">
        <v>8333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ROUND(E1091/D1091,0)</f>
        <v>0</v>
      </c>
      <c r="P1091" s="6">
        <f t="shared" ref="P1091:P1154" si="69">IFERROR(ROUND(E1091/L1091,2),0)</f>
        <v>23.96</v>
      </c>
      <c r="Q1091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0</v>
      </c>
      <c r="P1093" s="6">
        <f t="shared" si="69"/>
        <v>12.5</v>
      </c>
      <c r="Q1093" t="s">
        <v>8333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0</v>
      </c>
      <c r="P1094" s="6">
        <f t="shared" si="69"/>
        <v>3</v>
      </c>
      <c r="Q1094" t="s">
        <v>8333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0</v>
      </c>
      <c r="P1095" s="6">
        <f t="shared" si="69"/>
        <v>10.56</v>
      </c>
      <c r="Q1095" t="s">
        <v>8333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0</v>
      </c>
      <c r="P1096" s="6">
        <f t="shared" si="69"/>
        <v>122</v>
      </c>
      <c r="Q1096" t="s">
        <v>8333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0</v>
      </c>
      <c r="P1097" s="6">
        <f t="shared" si="69"/>
        <v>267.81</v>
      </c>
      <c r="Q1097" t="s">
        <v>8333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0</v>
      </c>
      <c r="P1098" s="6">
        <f t="shared" si="69"/>
        <v>74.209999999999994</v>
      </c>
      <c r="Q1098" t="s">
        <v>8333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6">
        <f t="shared" si="69"/>
        <v>6.71</v>
      </c>
      <c r="Q1099" t="s">
        <v>8333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0</v>
      </c>
      <c r="P1100" s="6">
        <f t="shared" si="69"/>
        <v>81.95</v>
      </c>
      <c r="Q1100" t="s">
        <v>8333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0</v>
      </c>
      <c r="P1101" s="6">
        <f t="shared" si="69"/>
        <v>25</v>
      </c>
      <c r="Q1101" t="s">
        <v>8333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0</v>
      </c>
      <c r="P1102" s="6">
        <f t="shared" si="69"/>
        <v>10</v>
      </c>
      <c r="Q1102" t="s">
        <v>8333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6">
        <f t="shared" si="69"/>
        <v>6.83</v>
      </c>
      <c r="Q1103" t="s">
        <v>8333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0</v>
      </c>
      <c r="P1104" s="6">
        <f t="shared" si="69"/>
        <v>17.71</v>
      </c>
      <c r="Q1104" t="s">
        <v>8333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0</v>
      </c>
      <c r="P1105" s="6">
        <f t="shared" si="69"/>
        <v>16.2</v>
      </c>
      <c r="Q1105" t="s">
        <v>8333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0</v>
      </c>
      <c r="P1106" s="6">
        <f t="shared" si="69"/>
        <v>80.3</v>
      </c>
      <c r="Q1106" t="s">
        <v>8333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0</v>
      </c>
      <c r="P1108" s="6">
        <f t="shared" si="69"/>
        <v>23.57</v>
      </c>
      <c r="Q1108" t="s">
        <v>8333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0</v>
      </c>
      <c r="P1110" s="6">
        <f t="shared" si="69"/>
        <v>34.880000000000003</v>
      </c>
      <c r="Q1110" t="s">
        <v>8333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0</v>
      </c>
      <c r="P1112" s="6">
        <f t="shared" si="69"/>
        <v>23.18</v>
      </c>
      <c r="Q1112" t="s">
        <v>8333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0</v>
      </c>
      <c r="P1114" s="6">
        <f t="shared" si="69"/>
        <v>100.23</v>
      </c>
      <c r="Q1114" t="s">
        <v>8333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0</v>
      </c>
      <c r="P1115" s="6">
        <f t="shared" si="69"/>
        <v>5</v>
      </c>
      <c r="Q1115" t="s">
        <v>8333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6">
        <f t="shared" si="69"/>
        <v>3.33</v>
      </c>
      <c r="Q1116" t="s">
        <v>8333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6">
        <f t="shared" si="69"/>
        <v>17.850000000000001</v>
      </c>
      <c r="Q1118" t="s">
        <v>8333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0</v>
      </c>
      <c r="P1119" s="6">
        <f t="shared" si="69"/>
        <v>10.38</v>
      </c>
      <c r="Q1119" t="s">
        <v>8333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0</v>
      </c>
      <c r="P1120" s="6">
        <f t="shared" si="69"/>
        <v>36.33</v>
      </c>
      <c r="Q1120" t="s">
        <v>8333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6">
        <f t="shared" si="69"/>
        <v>3.67</v>
      </c>
      <c r="Q1125" t="s">
        <v>8333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6">
        <f t="shared" si="69"/>
        <v>60.71</v>
      </c>
      <c r="Q1126" t="s">
        <v>8333</v>
      </c>
      <c r="R1126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0</v>
      </c>
      <c r="P1128" s="6">
        <f t="shared" si="69"/>
        <v>5</v>
      </c>
      <c r="Q1128" t="s">
        <v>8333</v>
      </c>
      <c r="R1128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0</v>
      </c>
      <c r="P1129" s="6">
        <f t="shared" si="69"/>
        <v>25.43</v>
      </c>
      <c r="Q1129" t="s">
        <v>8333</v>
      </c>
      <c r="R1129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6">
        <f t="shared" si="69"/>
        <v>3.67</v>
      </c>
      <c r="Q1132" t="s">
        <v>8333</v>
      </c>
      <c r="R1132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0</v>
      </c>
      <c r="P1134" s="6">
        <f t="shared" si="69"/>
        <v>110.62</v>
      </c>
      <c r="Q1134" t="s">
        <v>8333</v>
      </c>
      <c r="R1134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0</v>
      </c>
      <c r="P1135" s="6">
        <f t="shared" si="69"/>
        <v>20</v>
      </c>
      <c r="Q1135" t="s">
        <v>8333</v>
      </c>
      <c r="R1135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0</v>
      </c>
      <c r="P1137" s="6">
        <f t="shared" si="69"/>
        <v>50</v>
      </c>
      <c r="Q1137" t="s">
        <v>8333</v>
      </c>
      <c r="R1137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0</v>
      </c>
      <c r="P1138" s="6">
        <f t="shared" si="69"/>
        <v>45</v>
      </c>
      <c r="Q1138" t="s">
        <v>8333</v>
      </c>
      <c r="R1138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0</v>
      </c>
      <c r="P1139" s="6">
        <f t="shared" si="69"/>
        <v>253.21</v>
      </c>
      <c r="Q1139" t="s">
        <v>8333</v>
      </c>
      <c r="R1139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0</v>
      </c>
      <c r="P1148" s="6">
        <f t="shared" si="69"/>
        <v>44.17</v>
      </c>
      <c r="Q1148" t="s">
        <v>8336</v>
      </c>
      <c r="R1148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6">
        <f t="shared" si="69"/>
        <v>24.33</v>
      </c>
      <c r="Q1150" t="s">
        <v>8336</v>
      </c>
      <c r="R1150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0</v>
      </c>
      <c r="P1152" s="6">
        <f t="shared" si="69"/>
        <v>42</v>
      </c>
      <c r="Q1152" t="s">
        <v>8336</v>
      </c>
      <c r="R1152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0</v>
      </c>
      <c r="P1154" s="6">
        <f t="shared" si="69"/>
        <v>60.73</v>
      </c>
      <c r="Q1154" t="s">
        <v>8336</v>
      </c>
      <c r="R1154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ROUND(E1155/D1155,0)</f>
        <v>0</v>
      </c>
      <c r="P1155" s="6">
        <f t="shared" ref="P1155:P1218" si="73">IFERROR(ROUND(E1155/L1155,2),0)</f>
        <v>50</v>
      </c>
      <c r="Q1155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0</v>
      </c>
      <c r="P1156" s="6">
        <f t="shared" si="73"/>
        <v>108.33</v>
      </c>
      <c r="Q1156" t="s">
        <v>8336</v>
      </c>
      <c r="R1156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0</v>
      </c>
      <c r="P1157" s="6">
        <f t="shared" si="73"/>
        <v>23.5</v>
      </c>
      <c r="Q1157" t="s">
        <v>8336</v>
      </c>
      <c r="R1157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0</v>
      </c>
      <c r="P1159" s="6">
        <f t="shared" si="73"/>
        <v>50.33</v>
      </c>
      <c r="Q1159" t="s">
        <v>8336</v>
      </c>
      <c r="R1159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0</v>
      </c>
      <c r="P1162" s="6">
        <f t="shared" si="73"/>
        <v>60.79</v>
      </c>
      <c r="Q1162" t="s">
        <v>8336</v>
      </c>
      <c r="R1162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0</v>
      </c>
      <c r="P1167" s="6">
        <f t="shared" si="73"/>
        <v>82.82</v>
      </c>
      <c r="Q1167" t="s">
        <v>8336</v>
      </c>
      <c r="R1167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0</v>
      </c>
      <c r="P1168" s="6">
        <f t="shared" si="73"/>
        <v>358.88</v>
      </c>
      <c r="Q1168" t="s">
        <v>8336</v>
      </c>
      <c r="R1168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0</v>
      </c>
      <c r="P1169" s="6">
        <f t="shared" si="73"/>
        <v>61.19</v>
      </c>
      <c r="Q1169" t="s">
        <v>8336</v>
      </c>
      <c r="R1169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0</v>
      </c>
      <c r="P1170" s="6">
        <f t="shared" si="73"/>
        <v>340</v>
      </c>
      <c r="Q1170" t="s">
        <v>8336</v>
      </c>
      <c r="R1170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6">
        <f t="shared" si="73"/>
        <v>5.67</v>
      </c>
      <c r="Q1171" t="s">
        <v>8336</v>
      </c>
      <c r="R1171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0</v>
      </c>
      <c r="P1176" s="6">
        <f t="shared" si="73"/>
        <v>46.63</v>
      </c>
      <c r="Q1176" t="s">
        <v>8336</v>
      </c>
      <c r="R1176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0</v>
      </c>
      <c r="P1177" s="6">
        <f t="shared" si="73"/>
        <v>65</v>
      </c>
      <c r="Q1177" t="s">
        <v>8336</v>
      </c>
      <c r="R1177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0</v>
      </c>
      <c r="P1181" s="6">
        <f t="shared" si="73"/>
        <v>640</v>
      </c>
      <c r="Q1181" t="s">
        <v>8336</v>
      </c>
      <c r="R1181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0</v>
      </c>
      <c r="P1182" s="6">
        <f t="shared" si="73"/>
        <v>69.12</v>
      </c>
      <c r="Q1182" t="s">
        <v>8336</v>
      </c>
      <c r="R1182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6">
        <f t="shared" si="73"/>
        <v>1.33</v>
      </c>
      <c r="Q1183" t="s">
        <v>8336</v>
      </c>
      <c r="R1183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0</v>
      </c>
      <c r="P1184" s="6">
        <f t="shared" si="73"/>
        <v>10.5</v>
      </c>
      <c r="Q1184" t="s">
        <v>8336</v>
      </c>
      <c r="R1184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0</v>
      </c>
      <c r="P1185" s="6">
        <f t="shared" si="73"/>
        <v>33.33</v>
      </c>
      <c r="Q1185" t="s">
        <v>8336</v>
      </c>
      <c r="R1185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</v>
      </c>
      <c r="P1186" s="6">
        <f t="shared" si="73"/>
        <v>61.56</v>
      </c>
      <c r="Q1186" t="s">
        <v>8338</v>
      </c>
      <c r="R1186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</v>
      </c>
      <c r="P1187" s="6">
        <f t="shared" si="73"/>
        <v>118.74</v>
      </c>
      <c r="Q1187" t="s">
        <v>8338</v>
      </c>
      <c r="R1187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</v>
      </c>
      <c r="P1188" s="6">
        <f t="shared" si="73"/>
        <v>65.08</v>
      </c>
      <c r="Q1188" t="s">
        <v>8338</v>
      </c>
      <c r="R1188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</v>
      </c>
      <c r="P1189" s="6">
        <f t="shared" si="73"/>
        <v>130.16</v>
      </c>
      <c r="Q1189" t="s">
        <v>8338</v>
      </c>
      <c r="R1189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2</v>
      </c>
      <c r="P1190" s="6">
        <f t="shared" si="73"/>
        <v>37.78</v>
      </c>
      <c r="Q1190" t="s">
        <v>8338</v>
      </c>
      <c r="R1190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</v>
      </c>
      <c r="P1191" s="6">
        <f t="shared" si="73"/>
        <v>112.79</v>
      </c>
      <c r="Q1191" t="s">
        <v>8338</v>
      </c>
      <c r="R1191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</v>
      </c>
      <c r="P1192" s="6">
        <f t="shared" si="73"/>
        <v>51.92</v>
      </c>
      <c r="Q1192" t="s">
        <v>8338</v>
      </c>
      <c r="R1192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</v>
      </c>
      <c r="P1193" s="6">
        <f t="shared" si="73"/>
        <v>89.24</v>
      </c>
      <c r="Q1193" t="s">
        <v>8338</v>
      </c>
      <c r="R1193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3</v>
      </c>
      <c r="P1194" s="6">
        <f t="shared" si="73"/>
        <v>19.329999999999998</v>
      </c>
      <c r="Q1194" t="s">
        <v>8338</v>
      </c>
      <c r="R1194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</v>
      </c>
      <c r="P1195" s="6">
        <f t="shared" si="73"/>
        <v>79.97</v>
      </c>
      <c r="Q1195" t="s">
        <v>8338</v>
      </c>
      <c r="R1195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</v>
      </c>
      <c r="P1196" s="6">
        <f t="shared" si="73"/>
        <v>56.41</v>
      </c>
      <c r="Q1196" t="s">
        <v>8338</v>
      </c>
      <c r="R1196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</v>
      </c>
      <c r="P1197" s="6">
        <f t="shared" si="73"/>
        <v>79.41</v>
      </c>
      <c r="Q1197" t="s">
        <v>8338</v>
      </c>
      <c r="R1197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3</v>
      </c>
      <c r="P1198" s="6">
        <f t="shared" si="73"/>
        <v>76.44</v>
      </c>
      <c r="Q1198" t="s">
        <v>8338</v>
      </c>
      <c r="R1198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3</v>
      </c>
      <c r="P1199" s="6">
        <f t="shared" si="73"/>
        <v>121</v>
      </c>
      <c r="Q1199" t="s">
        <v>8338</v>
      </c>
      <c r="R1199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3</v>
      </c>
      <c r="P1200" s="6">
        <f t="shared" si="73"/>
        <v>54.62</v>
      </c>
      <c r="Q1200" t="s">
        <v>8338</v>
      </c>
      <c r="R1200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</v>
      </c>
      <c r="P1201" s="6">
        <f t="shared" si="73"/>
        <v>299.22000000000003</v>
      </c>
      <c r="Q1201" t="s">
        <v>8338</v>
      </c>
      <c r="R1201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</v>
      </c>
      <c r="P1202" s="6">
        <f t="shared" si="73"/>
        <v>58.53</v>
      </c>
      <c r="Q1202" t="s">
        <v>8338</v>
      </c>
      <c r="R1202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</v>
      </c>
      <c r="P1203" s="6">
        <f t="shared" si="73"/>
        <v>55.37</v>
      </c>
      <c r="Q1203" t="s">
        <v>8338</v>
      </c>
      <c r="R1203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2</v>
      </c>
      <c r="P1204" s="6">
        <f t="shared" si="73"/>
        <v>183.8</v>
      </c>
      <c r="Q1204" t="s">
        <v>8338</v>
      </c>
      <c r="R1204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</v>
      </c>
      <c r="P1205" s="6">
        <f t="shared" si="73"/>
        <v>165.35</v>
      </c>
      <c r="Q1205" t="s">
        <v>8338</v>
      </c>
      <c r="R1205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</v>
      </c>
      <c r="P1206" s="6">
        <f t="shared" si="73"/>
        <v>234.79</v>
      </c>
      <c r="Q1206" t="s">
        <v>8338</v>
      </c>
      <c r="R1206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</v>
      </c>
      <c r="P1207" s="6">
        <f t="shared" si="73"/>
        <v>211.48</v>
      </c>
      <c r="Q1207" t="s">
        <v>8338</v>
      </c>
      <c r="R1207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</v>
      </c>
      <c r="P1208" s="6">
        <f t="shared" si="73"/>
        <v>32.340000000000003</v>
      </c>
      <c r="Q1208" t="s">
        <v>8338</v>
      </c>
      <c r="R1208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</v>
      </c>
      <c r="P1209" s="6">
        <f t="shared" si="73"/>
        <v>123.38</v>
      </c>
      <c r="Q1209" t="s">
        <v>8338</v>
      </c>
      <c r="R1209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2</v>
      </c>
      <c r="P1210" s="6">
        <f t="shared" si="73"/>
        <v>207.07</v>
      </c>
      <c r="Q1210" t="s">
        <v>8338</v>
      </c>
      <c r="R1210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</v>
      </c>
      <c r="P1211" s="6">
        <f t="shared" si="73"/>
        <v>138.26</v>
      </c>
      <c r="Q1211" t="s">
        <v>8338</v>
      </c>
      <c r="R1211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3</v>
      </c>
      <c r="P1212" s="6">
        <f t="shared" si="73"/>
        <v>493.82</v>
      </c>
      <c r="Q1212" t="s">
        <v>8338</v>
      </c>
      <c r="R1212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</v>
      </c>
      <c r="P1213" s="6">
        <f t="shared" si="73"/>
        <v>168.5</v>
      </c>
      <c r="Q1213" t="s">
        <v>8338</v>
      </c>
      <c r="R1213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</v>
      </c>
      <c r="P1214" s="6">
        <f t="shared" si="73"/>
        <v>38.869999999999997</v>
      </c>
      <c r="Q1214" t="s">
        <v>8338</v>
      </c>
      <c r="R1214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</v>
      </c>
      <c r="P1215" s="6">
        <f t="shared" si="73"/>
        <v>61.53</v>
      </c>
      <c r="Q1215" t="s">
        <v>8338</v>
      </c>
      <c r="R1215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</v>
      </c>
      <c r="P1216" s="6">
        <f t="shared" si="73"/>
        <v>105.44</v>
      </c>
      <c r="Q1216" t="s">
        <v>8338</v>
      </c>
      <c r="R1216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8</v>
      </c>
      <c r="P1217" s="6">
        <f t="shared" si="73"/>
        <v>71.59</v>
      </c>
      <c r="Q1217" t="s">
        <v>8338</v>
      </c>
      <c r="R1217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</v>
      </c>
      <c r="P1218" s="6">
        <f t="shared" si="73"/>
        <v>91.88</v>
      </c>
      <c r="Q1218" t="s">
        <v>8338</v>
      </c>
      <c r="R1218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ROUND(E1219/D1219,0)</f>
        <v>1</v>
      </c>
      <c r="P1219" s="6">
        <f t="shared" ref="P1219:P1282" si="77">IFERROR(ROUND(E1219/L1219,2),0)</f>
        <v>148.57</v>
      </c>
      <c r="Q1219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2</v>
      </c>
      <c r="P1220" s="6">
        <f t="shared" si="77"/>
        <v>174.21</v>
      </c>
      <c r="Q1220" t="s">
        <v>8338</v>
      </c>
      <c r="R1220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2</v>
      </c>
      <c r="P1221" s="6">
        <f t="shared" si="77"/>
        <v>102.86</v>
      </c>
      <c r="Q1221" t="s">
        <v>8338</v>
      </c>
      <c r="R1221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</v>
      </c>
      <c r="P1222" s="6">
        <f t="shared" si="77"/>
        <v>111.18</v>
      </c>
      <c r="Q1222" t="s">
        <v>8338</v>
      </c>
      <c r="R1222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</v>
      </c>
      <c r="P1223" s="6">
        <f t="shared" si="77"/>
        <v>23.8</v>
      </c>
      <c r="Q1223" t="s">
        <v>8338</v>
      </c>
      <c r="R1223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3</v>
      </c>
      <c r="P1224" s="6">
        <f t="shared" si="77"/>
        <v>81.27</v>
      </c>
      <c r="Q1224" t="s">
        <v>8338</v>
      </c>
      <c r="R1224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</v>
      </c>
      <c r="P1225" s="6">
        <f t="shared" si="77"/>
        <v>116.21</v>
      </c>
      <c r="Q1225" t="s">
        <v>8338</v>
      </c>
      <c r="R1225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0</v>
      </c>
      <c r="P1226" s="6">
        <f t="shared" si="77"/>
        <v>58.89</v>
      </c>
      <c r="Q1226" t="s">
        <v>8325</v>
      </c>
      <c r="R1226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0</v>
      </c>
      <c r="P1227" s="6">
        <f t="shared" si="77"/>
        <v>44</v>
      </c>
      <c r="Q1227" t="s">
        <v>8325</v>
      </c>
      <c r="R1227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0</v>
      </c>
      <c r="P1228" s="6">
        <f t="shared" si="77"/>
        <v>48.43</v>
      </c>
      <c r="Q1228" t="s">
        <v>8325</v>
      </c>
      <c r="R1228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0</v>
      </c>
      <c r="P1230" s="6">
        <f t="shared" si="77"/>
        <v>61.04</v>
      </c>
      <c r="Q1230" t="s">
        <v>8325</v>
      </c>
      <c r="R1230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0</v>
      </c>
      <c r="P1231" s="6">
        <f t="shared" si="77"/>
        <v>25</v>
      </c>
      <c r="Q1231" t="s">
        <v>8325</v>
      </c>
      <c r="R1231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0</v>
      </c>
      <c r="P1234" s="6">
        <f t="shared" si="77"/>
        <v>40</v>
      </c>
      <c r="Q1234" t="s">
        <v>8325</v>
      </c>
      <c r="R1234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0</v>
      </c>
      <c r="P1235" s="6">
        <f t="shared" si="77"/>
        <v>19.329999999999998</v>
      </c>
      <c r="Q1235" t="s">
        <v>8325</v>
      </c>
      <c r="R1235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0</v>
      </c>
      <c r="P1237" s="6">
        <f t="shared" si="77"/>
        <v>35</v>
      </c>
      <c r="Q1237" t="s">
        <v>8325</v>
      </c>
      <c r="R1237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0</v>
      </c>
      <c r="P1240" s="6">
        <f t="shared" si="77"/>
        <v>59.33</v>
      </c>
      <c r="Q1240" t="s">
        <v>8325</v>
      </c>
      <c r="R1240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0</v>
      </c>
      <c r="P1242" s="6">
        <f t="shared" si="77"/>
        <v>30.13</v>
      </c>
      <c r="Q1242" t="s">
        <v>8325</v>
      </c>
      <c r="R1242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1</v>
      </c>
      <c r="P1243" s="6">
        <f t="shared" si="77"/>
        <v>74.62</v>
      </c>
      <c r="Q1243" t="s">
        <v>8325</v>
      </c>
      <c r="R1243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0</v>
      </c>
      <c r="P1244" s="6">
        <f t="shared" si="77"/>
        <v>5</v>
      </c>
      <c r="Q1244" t="s">
        <v>8325</v>
      </c>
      <c r="R1244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0</v>
      </c>
      <c r="P1245" s="6">
        <f t="shared" si="77"/>
        <v>44.5</v>
      </c>
      <c r="Q1245" t="s">
        <v>8325</v>
      </c>
      <c r="R1245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</v>
      </c>
      <c r="P1246" s="6">
        <f t="shared" si="77"/>
        <v>46.13</v>
      </c>
      <c r="Q1246" t="s">
        <v>8325</v>
      </c>
      <c r="R1246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</v>
      </c>
      <c r="P1247" s="6">
        <f t="shared" si="77"/>
        <v>141.47</v>
      </c>
      <c r="Q1247" t="s">
        <v>8325</v>
      </c>
      <c r="R1247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</v>
      </c>
      <c r="P1248" s="6">
        <f t="shared" si="77"/>
        <v>75.48</v>
      </c>
      <c r="Q1248" t="s">
        <v>8325</v>
      </c>
      <c r="R1248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</v>
      </c>
      <c r="P1249" s="6">
        <f t="shared" si="77"/>
        <v>85.5</v>
      </c>
      <c r="Q1249" t="s">
        <v>8325</v>
      </c>
      <c r="R1249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2</v>
      </c>
      <c r="P1250" s="6">
        <f t="shared" si="77"/>
        <v>64.25</v>
      </c>
      <c r="Q1250" t="s">
        <v>8325</v>
      </c>
      <c r="R1250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</v>
      </c>
      <c r="P1251" s="6">
        <f t="shared" si="77"/>
        <v>64.47</v>
      </c>
      <c r="Q1251" t="s">
        <v>8325</v>
      </c>
      <c r="R1251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</v>
      </c>
      <c r="P1252" s="6">
        <f t="shared" si="77"/>
        <v>118.2</v>
      </c>
      <c r="Q1252" t="s">
        <v>8325</v>
      </c>
      <c r="R1252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</v>
      </c>
      <c r="P1253" s="6">
        <f t="shared" si="77"/>
        <v>82.54</v>
      </c>
      <c r="Q1253" t="s">
        <v>8325</v>
      </c>
      <c r="R1253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</v>
      </c>
      <c r="P1254" s="6">
        <f t="shared" si="77"/>
        <v>34.17</v>
      </c>
      <c r="Q1254" t="s">
        <v>8325</v>
      </c>
      <c r="R1254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</v>
      </c>
      <c r="P1255" s="6">
        <f t="shared" si="77"/>
        <v>42.73</v>
      </c>
      <c r="Q1255" t="s">
        <v>8325</v>
      </c>
      <c r="R1255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2</v>
      </c>
      <c r="P1256" s="6">
        <f t="shared" si="77"/>
        <v>94.49</v>
      </c>
      <c r="Q1256" t="s">
        <v>8325</v>
      </c>
      <c r="R1256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</v>
      </c>
      <c r="P1257" s="6">
        <f t="shared" si="77"/>
        <v>55.7</v>
      </c>
      <c r="Q1257" t="s">
        <v>8325</v>
      </c>
      <c r="R1257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</v>
      </c>
      <c r="P1258" s="6">
        <f t="shared" si="77"/>
        <v>98.03</v>
      </c>
      <c r="Q1258" t="s">
        <v>8325</v>
      </c>
      <c r="R1258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3</v>
      </c>
      <c r="P1259" s="6">
        <f t="shared" si="77"/>
        <v>92.1</v>
      </c>
      <c r="Q1259" t="s">
        <v>8325</v>
      </c>
      <c r="R1259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</v>
      </c>
      <c r="P1260" s="6">
        <f t="shared" si="77"/>
        <v>38.18</v>
      </c>
      <c r="Q1260" t="s">
        <v>8325</v>
      </c>
      <c r="R1260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</v>
      </c>
      <c r="P1261" s="6">
        <f t="shared" si="77"/>
        <v>27.15</v>
      </c>
      <c r="Q1261" t="s">
        <v>8325</v>
      </c>
      <c r="R1261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</v>
      </c>
      <c r="P1262" s="6">
        <f t="shared" si="77"/>
        <v>50.69</v>
      </c>
      <c r="Q1262" t="s">
        <v>8325</v>
      </c>
      <c r="R1262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</v>
      </c>
      <c r="P1263" s="6">
        <f t="shared" si="77"/>
        <v>38.94</v>
      </c>
      <c r="Q1263" t="s">
        <v>8325</v>
      </c>
      <c r="R1263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</v>
      </c>
      <c r="P1264" s="6">
        <f t="shared" si="77"/>
        <v>77.64</v>
      </c>
      <c r="Q1264" t="s">
        <v>8325</v>
      </c>
      <c r="R1264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</v>
      </c>
      <c r="P1265" s="6">
        <f t="shared" si="77"/>
        <v>43.54</v>
      </c>
      <c r="Q1265" t="s">
        <v>8325</v>
      </c>
      <c r="R1265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2</v>
      </c>
      <c r="P1266" s="6">
        <f t="shared" si="77"/>
        <v>31.82</v>
      </c>
      <c r="Q1266" t="s">
        <v>8325</v>
      </c>
      <c r="R1266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</v>
      </c>
      <c r="P1267" s="6">
        <f t="shared" si="77"/>
        <v>63.18</v>
      </c>
      <c r="Q1267" t="s">
        <v>8325</v>
      </c>
      <c r="R1267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</v>
      </c>
      <c r="P1268" s="6">
        <f t="shared" si="77"/>
        <v>190.9</v>
      </c>
      <c r="Q1268" t="s">
        <v>8325</v>
      </c>
      <c r="R1268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</v>
      </c>
      <c r="P1269" s="6">
        <f t="shared" si="77"/>
        <v>140.86000000000001</v>
      </c>
      <c r="Q1269" t="s">
        <v>8325</v>
      </c>
      <c r="R1269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</v>
      </c>
      <c r="P1270" s="6">
        <f t="shared" si="77"/>
        <v>76.92</v>
      </c>
      <c r="Q1270" t="s">
        <v>8325</v>
      </c>
      <c r="R1270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</v>
      </c>
      <c r="P1271" s="6">
        <f t="shared" si="77"/>
        <v>99.16</v>
      </c>
      <c r="Q1271" t="s">
        <v>8325</v>
      </c>
      <c r="R1271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</v>
      </c>
      <c r="P1272" s="6">
        <f t="shared" si="77"/>
        <v>67.88</v>
      </c>
      <c r="Q1272" t="s">
        <v>8325</v>
      </c>
      <c r="R1272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</v>
      </c>
      <c r="P1273" s="6">
        <f t="shared" si="77"/>
        <v>246.29</v>
      </c>
      <c r="Q1273" t="s">
        <v>8325</v>
      </c>
      <c r="R1273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</v>
      </c>
      <c r="P1274" s="6">
        <f t="shared" si="77"/>
        <v>189.29</v>
      </c>
      <c r="Q1274" t="s">
        <v>8325</v>
      </c>
      <c r="R1274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</v>
      </c>
      <c r="P1275" s="6">
        <f t="shared" si="77"/>
        <v>76.67</v>
      </c>
      <c r="Q1275" t="s">
        <v>8325</v>
      </c>
      <c r="R1275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2</v>
      </c>
      <c r="P1276" s="6">
        <f t="shared" si="77"/>
        <v>82.96</v>
      </c>
      <c r="Q1276" t="s">
        <v>8325</v>
      </c>
      <c r="R1276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2</v>
      </c>
      <c r="P1277" s="6">
        <f t="shared" si="77"/>
        <v>62.52</v>
      </c>
      <c r="Q1277" t="s">
        <v>8325</v>
      </c>
      <c r="R1277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</v>
      </c>
      <c r="P1278" s="6">
        <f t="shared" si="77"/>
        <v>46.07</v>
      </c>
      <c r="Q1278" t="s">
        <v>8325</v>
      </c>
      <c r="R1278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</v>
      </c>
      <c r="P1279" s="6">
        <f t="shared" si="77"/>
        <v>38.54</v>
      </c>
      <c r="Q1279" t="s">
        <v>8325</v>
      </c>
      <c r="R1279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2</v>
      </c>
      <c r="P1280" s="6">
        <f t="shared" si="77"/>
        <v>53.01</v>
      </c>
      <c r="Q1280" t="s">
        <v>8325</v>
      </c>
      <c r="R1280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</v>
      </c>
      <c r="P1281" s="6">
        <f t="shared" si="77"/>
        <v>73.36</v>
      </c>
      <c r="Q1281" t="s">
        <v>8325</v>
      </c>
      <c r="R1281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</v>
      </c>
      <c r="P1282" s="6">
        <f t="shared" si="77"/>
        <v>127.98</v>
      </c>
      <c r="Q1282" t="s">
        <v>8325</v>
      </c>
      <c r="R1282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ROUND(E1283/D1283,0)</f>
        <v>1</v>
      </c>
      <c r="P1283" s="6">
        <f t="shared" ref="P1283:P1346" si="81">IFERROR(ROUND(E1283/L1283,2),0)</f>
        <v>104.73</v>
      </c>
      <c r="Q1283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</v>
      </c>
      <c r="P1284" s="6">
        <f t="shared" si="81"/>
        <v>67.67</v>
      </c>
      <c r="Q1284" t="s">
        <v>8325</v>
      </c>
      <c r="R1284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</v>
      </c>
      <c r="P1285" s="6">
        <f t="shared" si="81"/>
        <v>95.93</v>
      </c>
      <c r="Q1285" t="s">
        <v>8325</v>
      </c>
      <c r="R1285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</v>
      </c>
      <c r="P1286" s="6">
        <f t="shared" si="81"/>
        <v>65.16</v>
      </c>
      <c r="Q1286" t="s">
        <v>8317</v>
      </c>
      <c r="R1286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</v>
      </c>
      <c r="P1287" s="6">
        <f t="shared" si="81"/>
        <v>32.270000000000003</v>
      </c>
      <c r="Q1287" t="s">
        <v>8317</v>
      </c>
      <c r="R1287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</v>
      </c>
      <c r="P1288" s="6">
        <f t="shared" si="81"/>
        <v>81.25</v>
      </c>
      <c r="Q1288" t="s">
        <v>8317</v>
      </c>
      <c r="R1288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</v>
      </c>
      <c r="P1289" s="6">
        <f t="shared" si="81"/>
        <v>24.2</v>
      </c>
      <c r="Q1289" t="s">
        <v>8317</v>
      </c>
      <c r="R1289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</v>
      </c>
      <c r="P1290" s="6">
        <f t="shared" si="81"/>
        <v>65.87</v>
      </c>
      <c r="Q1290" t="s">
        <v>8317</v>
      </c>
      <c r="R1290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</v>
      </c>
      <c r="P1291" s="6">
        <f t="shared" si="81"/>
        <v>36.08</v>
      </c>
      <c r="Q1291" t="s">
        <v>8317</v>
      </c>
      <c r="R1291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</v>
      </c>
      <c r="P1292" s="6">
        <f t="shared" si="81"/>
        <v>44.19</v>
      </c>
      <c r="Q1292" t="s">
        <v>8317</v>
      </c>
      <c r="R1292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</v>
      </c>
      <c r="P1293" s="6">
        <f t="shared" si="81"/>
        <v>104.07</v>
      </c>
      <c r="Q1293" t="s">
        <v>8317</v>
      </c>
      <c r="R1293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</v>
      </c>
      <c r="P1294" s="6">
        <f t="shared" si="81"/>
        <v>35.96</v>
      </c>
      <c r="Q1294" t="s">
        <v>8317</v>
      </c>
      <c r="R1294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</v>
      </c>
      <c r="P1295" s="6">
        <f t="shared" si="81"/>
        <v>127.79</v>
      </c>
      <c r="Q1295" t="s">
        <v>8317</v>
      </c>
      <c r="R1295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</v>
      </c>
      <c r="P1296" s="6">
        <f t="shared" si="81"/>
        <v>27.73</v>
      </c>
      <c r="Q1296" t="s">
        <v>8317</v>
      </c>
      <c r="R1296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</v>
      </c>
      <c r="P1297" s="6">
        <f t="shared" si="81"/>
        <v>39.83</v>
      </c>
      <c r="Q1297" t="s">
        <v>8317</v>
      </c>
      <c r="R1297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</v>
      </c>
      <c r="P1298" s="6">
        <f t="shared" si="81"/>
        <v>52.17</v>
      </c>
      <c r="Q1298" t="s">
        <v>8317</v>
      </c>
      <c r="R1298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</v>
      </c>
      <c r="P1299" s="6">
        <f t="shared" si="81"/>
        <v>92.04</v>
      </c>
      <c r="Q1299" t="s">
        <v>8317</v>
      </c>
      <c r="R1299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</v>
      </c>
      <c r="P1300" s="6">
        <f t="shared" si="81"/>
        <v>63.42</v>
      </c>
      <c r="Q1300" t="s">
        <v>8317</v>
      </c>
      <c r="R1300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</v>
      </c>
      <c r="P1301" s="6">
        <f t="shared" si="81"/>
        <v>135.63</v>
      </c>
      <c r="Q1301" t="s">
        <v>8317</v>
      </c>
      <c r="R1301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</v>
      </c>
      <c r="P1302" s="6">
        <f t="shared" si="81"/>
        <v>168.75</v>
      </c>
      <c r="Q1302" t="s">
        <v>8317</v>
      </c>
      <c r="R1302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</v>
      </c>
      <c r="P1303" s="6">
        <f t="shared" si="81"/>
        <v>70.86</v>
      </c>
      <c r="Q1303" t="s">
        <v>8317</v>
      </c>
      <c r="R1303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</v>
      </c>
      <c r="P1305" s="6">
        <f t="shared" si="81"/>
        <v>42.21</v>
      </c>
      <c r="Q1305" t="s">
        <v>8317</v>
      </c>
      <c r="R1305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0</v>
      </c>
      <c r="P1306" s="6">
        <f t="shared" si="81"/>
        <v>152.41</v>
      </c>
      <c r="Q1306" t="s">
        <v>8319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0</v>
      </c>
      <c r="P1307" s="6">
        <f t="shared" si="81"/>
        <v>90.62</v>
      </c>
      <c r="Q1307" t="s">
        <v>8319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1</v>
      </c>
      <c r="P1308" s="6">
        <f t="shared" si="81"/>
        <v>201.6</v>
      </c>
      <c r="Q1308" t="s">
        <v>8319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0</v>
      </c>
      <c r="P1309" s="6">
        <f t="shared" si="81"/>
        <v>127.93</v>
      </c>
      <c r="Q1309" t="s">
        <v>8319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0</v>
      </c>
      <c r="P1310" s="6">
        <f t="shared" si="81"/>
        <v>29.89</v>
      </c>
      <c r="Q1310" t="s">
        <v>8319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</v>
      </c>
      <c r="P1311" s="6">
        <f t="shared" si="81"/>
        <v>367.97</v>
      </c>
      <c r="Q1311" t="s">
        <v>8319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0</v>
      </c>
      <c r="P1312" s="6">
        <f t="shared" si="81"/>
        <v>129.16999999999999</v>
      </c>
      <c r="Q1312" t="s">
        <v>8319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0</v>
      </c>
      <c r="P1313" s="6">
        <f t="shared" si="81"/>
        <v>800.7</v>
      </c>
      <c r="Q1313" t="s">
        <v>8319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0</v>
      </c>
      <c r="P1314" s="6">
        <f t="shared" si="81"/>
        <v>28</v>
      </c>
      <c r="Q1314" t="s">
        <v>8319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0</v>
      </c>
      <c r="P1315" s="6">
        <f t="shared" si="81"/>
        <v>102.02</v>
      </c>
      <c r="Q1315" t="s">
        <v>8319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0</v>
      </c>
      <c r="P1316" s="6">
        <f t="shared" si="81"/>
        <v>184.36</v>
      </c>
      <c r="Q1316" t="s">
        <v>8319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0</v>
      </c>
      <c r="P1317" s="6">
        <f t="shared" si="81"/>
        <v>162.91999999999999</v>
      </c>
      <c r="Q1317" t="s">
        <v>8319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0</v>
      </c>
      <c r="P1319" s="6">
        <f t="shared" si="81"/>
        <v>603.53</v>
      </c>
      <c r="Q1319" t="s">
        <v>8319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0</v>
      </c>
      <c r="P1320" s="6">
        <f t="shared" si="81"/>
        <v>45.41</v>
      </c>
      <c r="Q1320" t="s">
        <v>8319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0</v>
      </c>
      <c r="P1321" s="6">
        <f t="shared" si="81"/>
        <v>97.33</v>
      </c>
      <c r="Q1321" t="s">
        <v>8319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0</v>
      </c>
      <c r="P1322" s="6">
        <f t="shared" si="81"/>
        <v>167.67</v>
      </c>
      <c r="Q1322" t="s">
        <v>8319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0</v>
      </c>
      <c r="P1323" s="6">
        <f t="shared" si="81"/>
        <v>859.86</v>
      </c>
      <c r="Q1323" t="s">
        <v>8319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0</v>
      </c>
      <c r="P1325" s="6">
        <f t="shared" si="81"/>
        <v>30.27</v>
      </c>
      <c r="Q1325" t="s">
        <v>8319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0</v>
      </c>
      <c r="P1326" s="6">
        <f t="shared" si="81"/>
        <v>54.67</v>
      </c>
      <c r="Q1326" t="s">
        <v>8319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0</v>
      </c>
      <c r="P1327" s="6">
        <f t="shared" si="81"/>
        <v>60.75</v>
      </c>
      <c r="Q1327" t="s">
        <v>8319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0</v>
      </c>
      <c r="P1328" s="6">
        <f t="shared" si="81"/>
        <v>102.73</v>
      </c>
      <c r="Q1328" t="s">
        <v>8319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0</v>
      </c>
      <c r="P1329" s="6">
        <f t="shared" si="81"/>
        <v>41.59</v>
      </c>
      <c r="Q1329" t="s">
        <v>8319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0</v>
      </c>
      <c r="P1330" s="6">
        <f t="shared" si="81"/>
        <v>116.53</v>
      </c>
      <c r="Q1330" t="s">
        <v>8319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0</v>
      </c>
      <c r="P1331" s="6">
        <f t="shared" si="81"/>
        <v>45.33</v>
      </c>
      <c r="Q1331" t="s">
        <v>8319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0</v>
      </c>
      <c r="P1332" s="6">
        <f t="shared" si="81"/>
        <v>157.46</v>
      </c>
      <c r="Q1332" t="s">
        <v>8319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0</v>
      </c>
      <c r="P1333" s="6">
        <f t="shared" si="81"/>
        <v>100.5</v>
      </c>
      <c r="Q1333" t="s">
        <v>8319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0</v>
      </c>
      <c r="P1336" s="6">
        <f t="shared" si="81"/>
        <v>51.82</v>
      </c>
      <c r="Q1336" t="s">
        <v>8319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0</v>
      </c>
      <c r="P1337" s="6">
        <f t="shared" si="81"/>
        <v>308.75</v>
      </c>
      <c r="Q1337" t="s">
        <v>8319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1</v>
      </c>
      <c r="P1338" s="6">
        <f t="shared" si="81"/>
        <v>379.23</v>
      </c>
      <c r="Q1338" t="s">
        <v>8319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0</v>
      </c>
      <c r="P1339" s="6">
        <f t="shared" si="81"/>
        <v>176.36</v>
      </c>
      <c r="Q1339" t="s">
        <v>8319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0</v>
      </c>
      <c r="P1340" s="6">
        <f t="shared" si="81"/>
        <v>66.069999999999993</v>
      </c>
      <c r="Q1340" t="s">
        <v>8319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0</v>
      </c>
      <c r="P1341" s="6">
        <f t="shared" si="81"/>
        <v>89.65</v>
      </c>
      <c r="Q1341" t="s">
        <v>8319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1</v>
      </c>
      <c r="P1343" s="6">
        <f t="shared" si="81"/>
        <v>382.39</v>
      </c>
      <c r="Q1343" t="s">
        <v>8319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</v>
      </c>
      <c r="P1345" s="6">
        <f t="shared" si="81"/>
        <v>158.36000000000001</v>
      </c>
      <c r="Q1345" t="s">
        <v>8319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4</v>
      </c>
      <c r="P1346" s="6">
        <f t="shared" si="81"/>
        <v>40.76</v>
      </c>
      <c r="Q1346" t="s">
        <v>8322</v>
      </c>
      <c r="R1346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ROUND(E1347/D1347,0)</f>
        <v>1</v>
      </c>
      <c r="P1347" s="6">
        <f t="shared" ref="P1347:P1410" si="85">IFERROR(ROUND(E1347/L1347,2),0)</f>
        <v>53.57</v>
      </c>
      <c r="Q1347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</v>
      </c>
      <c r="P1348" s="6">
        <f t="shared" si="85"/>
        <v>48.45</v>
      </c>
      <c r="Q1348" t="s">
        <v>8322</v>
      </c>
      <c r="R1348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</v>
      </c>
      <c r="P1349" s="6">
        <f t="shared" si="85"/>
        <v>82.42</v>
      </c>
      <c r="Q1349" t="s">
        <v>8322</v>
      </c>
      <c r="R1349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</v>
      </c>
      <c r="P1350" s="6">
        <f t="shared" si="85"/>
        <v>230.19</v>
      </c>
      <c r="Q1350" t="s">
        <v>8322</v>
      </c>
      <c r="R1350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</v>
      </c>
      <c r="P1351" s="6">
        <f t="shared" si="85"/>
        <v>59.36</v>
      </c>
      <c r="Q1351" t="s">
        <v>8322</v>
      </c>
      <c r="R1351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</v>
      </c>
      <c r="P1352" s="6">
        <f t="shared" si="85"/>
        <v>66.7</v>
      </c>
      <c r="Q1352" t="s">
        <v>8322</v>
      </c>
      <c r="R1352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</v>
      </c>
      <c r="P1353" s="6">
        <f t="shared" si="85"/>
        <v>168.78</v>
      </c>
      <c r="Q1353" t="s">
        <v>8322</v>
      </c>
      <c r="R1353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</v>
      </c>
      <c r="P1354" s="6">
        <f t="shared" si="85"/>
        <v>59.97</v>
      </c>
      <c r="Q1354" t="s">
        <v>8322</v>
      </c>
      <c r="R1354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</v>
      </c>
      <c r="P1355" s="6">
        <f t="shared" si="85"/>
        <v>31.81</v>
      </c>
      <c r="Q1355" t="s">
        <v>8322</v>
      </c>
      <c r="R1355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</v>
      </c>
      <c r="P1356" s="6">
        <f t="shared" si="85"/>
        <v>24.42</v>
      </c>
      <c r="Q1356" t="s">
        <v>8322</v>
      </c>
      <c r="R1356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</v>
      </c>
      <c r="P1357" s="6">
        <f t="shared" si="85"/>
        <v>25.35</v>
      </c>
      <c r="Q1357" t="s">
        <v>8322</v>
      </c>
      <c r="R1357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2</v>
      </c>
      <c r="P1358" s="6">
        <f t="shared" si="85"/>
        <v>71.44</v>
      </c>
      <c r="Q1358" t="s">
        <v>8322</v>
      </c>
      <c r="R1358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</v>
      </c>
      <c r="P1359" s="6">
        <f t="shared" si="85"/>
        <v>38.549999999999997</v>
      </c>
      <c r="Q1359" t="s">
        <v>8322</v>
      </c>
      <c r="R1359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</v>
      </c>
      <c r="P1360" s="6">
        <f t="shared" si="85"/>
        <v>68.37</v>
      </c>
      <c r="Q1360" t="s">
        <v>8322</v>
      </c>
      <c r="R1360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</v>
      </c>
      <c r="P1361" s="6">
        <f t="shared" si="85"/>
        <v>40.21</v>
      </c>
      <c r="Q1361" t="s">
        <v>8322</v>
      </c>
      <c r="R1361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2</v>
      </c>
      <c r="P1362" s="6">
        <f t="shared" si="85"/>
        <v>32.07</v>
      </c>
      <c r="Q1362" t="s">
        <v>8322</v>
      </c>
      <c r="R1362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</v>
      </c>
      <c r="P1363" s="6">
        <f t="shared" si="85"/>
        <v>28.63</v>
      </c>
      <c r="Q1363" t="s">
        <v>8322</v>
      </c>
      <c r="R1363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</v>
      </c>
      <c r="P1364" s="6">
        <f t="shared" si="85"/>
        <v>43.64</v>
      </c>
      <c r="Q1364" t="s">
        <v>8322</v>
      </c>
      <c r="R1364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</v>
      </c>
      <c r="P1366" s="6">
        <f t="shared" si="85"/>
        <v>346.04</v>
      </c>
      <c r="Q1366" t="s">
        <v>8325</v>
      </c>
      <c r="R1366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</v>
      </c>
      <c r="P1367" s="6">
        <f t="shared" si="85"/>
        <v>81.739999999999995</v>
      </c>
      <c r="Q1367" t="s">
        <v>8325</v>
      </c>
      <c r="R1367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</v>
      </c>
      <c r="P1368" s="6">
        <f t="shared" si="85"/>
        <v>64.540000000000006</v>
      </c>
      <c r="Q1368" t="s">
        <v>8325</v>
      </c>
      <c r="R1368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</v>
      </c>
      <c r="P1369" s="6">
        <f t="shared" si="85"/>
        <v>63.48</v>
      </c>
      <c r="Q1369" t="s">
        <v>8325</v>
      </c>
      <c r="R1369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</v>
      </c>
      <c r="P1370" s="6">
        <f t="shared" si="85"/>
        <v>63.62</v>
      </c>
      <c r="Q1370" t="s">
        <v>8325</v>
      </c>
      <c r="R1370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</v>
      </c>
      <c r="P1371" s="6">
        <f t="shared" si="85"/>
        <v>83.97</v>
      </c>
      <c r="Q1371" t="s">
        <v>8325</v>
      </c>
      <c r="R1371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</v>
      </c>
      <c r="P1372" s="6">
        <f t="shared" si="85"/>
        <v>77.75</v>
      </c>
      <c r="Q1372" t="s">
        <v>8325</v>
      </c>
      <c r="R1372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</v>
      </c>
      <c r="P1373" s="6">
        <f t="shared" si="85"/>
        <v>107.07</v>
      </c>
      <c r="Q1373" t="s">
        <v>8325</v>
      </c>
      <c r="R1373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</v>
      </c>
      <c r="P1374" s="6">
        <f t="shared" si="85"/>
        <v>38.75</v>
      </c>
      <c r="Q1374" t="s">
        <v>8325</v>
      </c>
      <c r="R1374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</v>
      </c>
      <c r="P1375" s="6">
        <f t="shared" si="85"/>
        <v>201.94</v>
      </c>
      <c r="Q1375" t="s">
        <v>8325</v>
      </c>
      <c r="R1375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2</v>
      </c>
      <c r="P1376" s="6">
        <f t="shared" si="85"/>
        <v>43.06</v>
      </c>
      <c r="Q1376" t="s">
        <v>8325</v>
      </c>
      <c r="R1376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2</v>
      </c>
      <c r="P1377" s="6">
        <f t="shared" si="85"/>
        <v>62.87</v>
      </c>
      <c r="Q1377" t="s">
        <v>8325</v>
      </c>
      <c r="R1377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3</v>
      </c>
      <c r="P1378" s="6">
        <f t="shared" si="85"/>
        <v>55.61</v>
      </c>
      <c r="Q1378" t="s">
        <v>8325</v>
      </c>
      <c r="R1378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</v>
      </c>
      <c r="P1379" s="6">
        <f t="shared" si="85"/>
        <v>48.71</v>
      </c>
      <c r="Q1379" t="s">
        <v>8325</v>
      </c>
      <c r="R1379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</v>
      </c>
      <c r="P1380" s="6">
        <f t="shared" si="85"/>
        <v>30.58</v>
      </c>
      <c r="Q1380" t="s">
        <v>8325</v>
      </c>
      <c r="R1380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</v>
      </c>
      <c r="P1381" s="6">
        <f t="shared" si="85"/>
        <v>73.91</v>
      </c>
      <c r="Q1381" t="s">
        <v>8325</v>
      </c>
      <c r="R1381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</v>
      </c>
      <c r="P1382" s="6">
        <f t="shared" si="85"/>
        <v>21.2</v>
      </c>
      <c r="Q1382" t="s">
        <v>8325</v>
      </c>
      <c r="R1382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</v>
      </c>
      <c r="P1383" s="6">
        <f t="shared" si="85"/>
        <v>73.36</v>
      </c>
      <c r="Q1383" t="s">
        <v>8325</v>
      </c>
      <c r="R1383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</v>
      </c>
      <c r="P1384" s="6">
        <f t="shared" si="85"/>
        <v>56.41</v>
      </c>
      <c r="Q1384" t="s">
        <v>8325</v>
      </c>
      <c r="R1384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</v>
      </c>
      <c r="P1385" s="6">
        <f t="shared" si="85"/>
        <v>50.25</v>
      </c>
      <c r="Q1385" t="s">
        <v>8325</v>
      </c>
      <c r="R1385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</v>
      </c>
      <c r="P1386" s="6">
        <f t="shared" si="85"/>
        <v>68.94</v>
      </c>
      <c r="Q1386" t="s">
        <v>8325</v>
      </c>
      <c r="R1386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</v>
      </c>
      <c r="P1387" s="6">
        <f t="shared" si="85"/>
        <v>65.91</v>
      </c>
      <c r="Q1387" t="s">
        <v>8325</v>
      </c>
      <c r="R1387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</v>
      </c>
      <c r="P1388" s="6">
        <f t="shared" si="85"/>
        <v>62.5</v>
      </c>
      <c r="Q1388" t="s">
        <v>8325</v>
      </c>
      <c r="R1388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</v>
      </c>
      <c r="P1389" s="6">
        <f t="shared" si="85"/>
        <v>70.06</v>
      </c>
      <c r="Q1389" t="s">
        <v>8325</v>
      </c>
      <c r="R1389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</v>
      </c>
      <c r="P1390" s="6">
        <f t="shared" si="85"/>
        <v>60.18</v>
      </c>
      <c r="Q1390" t="s">
        <v>8325</v>
      </c>
      <c r="R1390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</v>
      </c>
      <c r="P1391" s="6">
        <f t="shared" si="85"/>
        <v>21.38</v>
      </c>
      <c r="Q1391" t="s">
        <v>8325</v>
      </c>
      <c r="R1391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</v>
      </c>
      <c r="P1392" s="6">
        <f t="shared" si="85"/>
        <v>160.79</v>
      </c>
      <c r="Q1392" t="s">
        <v>8325</v>
      </c>
      <c r="R1392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</v>
      </c>
      <c r="P1393" s="6">
        <f t="shared" si="85"/>
        <v>42.38</v>
      </c>
      <c r="Q1393" t="s">
        <v>8325</v>
      </c>
      <c r="R1393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</v>
      </c>
      <c r="P1394" s="6">
        <f t="shared" si="85"/>
        <v>27.32</v>
      </c>
      <c r="Q1394" t="s">
        <v>8325</v>
      </c>
      <c r="R1394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</v>
      </c>
      <c r="P1395" s="6">
        <f t="shared" si="85"/>
        <v>196.83</v>
      </c>
      <c r="Q1395" t="s">
        <v>8325</v>
      </c>
      <c r="R1395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</v>
      </c>
      <c r="P1396" s="6">
        <f t="shared" si="85"/>
        <v>53.88</v>
      </c>
      <c r="Q1396" t="s">
        <v>8325</v>
      </c>
      <c r="R1396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</v>
      </c>
      <c r="P1397" s="6">
        <f t="shared" si="85"/>
        <v>47.76</v>
      </c>
      <c r="Q1397" t="s">
        <v>8325</v>
      </c>
      <c r="R1397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</v>
      </c>
      <c r="P1398" s="6">
        <f t="shared" si="85"/>
        <v>88.19</v>
      </c>
      <c r="Q1398" t="s">
        <v>8325</v>
      </c>
      <c r="R1398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</v>
      </c>
      <c r="P1399" s="6">
        <f t="shared" si="85"/>
        <v>72.06</v>
      </c>
      <c r="Q1399" t="s">
        <v>8325</v>
      </c>
      <c r="R1399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</v>
      </c>
      <c r="P1400" s="6">
        <f t="shared" si="85"/>
        <v>74.25</v>
      </c>
      <c r="Q1400" t="s">
        <v>8325</v>
      </c>
      <c r="R1400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</v>
      </c>
      <c r="P1401" s="6">
        <f t="shared" si="85"/>
        <v>61.7</v>
      </c>
      <c r="Q1401" t="s">
        <v>8325</v>
      </c>
      <c r="R1401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2</v>
      </c>
      <c r="P1402" s="6">
        <f t="shared" si="85"/>
        <v>17.239999999999998</v>
      </c>
      <c r="Q1402" t="s">
        <v>8325</v>
      </c>
      <c r="R1402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5</v>
      </c>
      <c r="P1403" s="6">
        <f t="shared" si="85"/>
        <v>51.72</v>
      </c>
      <c r="Q1403" t="s">
        <v>8325</v>
      </c>
      <c r="R1403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</v>
      </c>
      <c r="P1404" s="6">
        <f t="shared" si="85"/>
        <v>24.15</v>
      </c>
      <c r="Q1404" t="s">
        <v>8325</v>
      </c>
      <c r="R1404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</v>
      </c>
      <c r="P1405" s="6">
        <f t="shared" si="85"/>
        <v>62.17</v>
      </c>
      <c r="Q1405" t="s">
        <v>8325</v>
      </c>
      <c r="R1405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0</v>
      </c>
      <c r="P1406" s="6">
        <f t="shared" si="85"/>
        <v>48.2</v>
      </c>
      <c r="Q1406" t="s">
        <v>8322</v>
      </c>
      <c r="R1406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6">
        <f t="shared" si="85"/>
        <v>6.18</v>
      </c>
      <c r="Q1407" t="s">
        <v>8322</v>
      </c>
      <c r="R1407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0</v>
      </c>
      <c r="P1409" s="6">
        <f t="shared" si="85"/>
        <v>7.5</v>
      </c>
      <c r="Q1409" t="s">
        <v>8322</v>
      </c>
      <c r="R1409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0</v>
      </c>
      <c r="P1410" s="6">
        <f t="shared" si="85"/>
        <v>12</v>
      </c>
      <c r="Q1410" t="s">
        <v>8322</v>
      </c>
      <c r="R1410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ROUND(E1411/D1411,0)</f>
        <v>0</v>
      </c>
      <c r="P1411" s="6">
        <f t="shared" ref="P1411:P1474" si="89">IFERROR(ROUND(E1411/L1411,2),0)</f>
        <v>0</v>
      </c>
      <c r="Q1411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0</v>
      </c>
      <c r="P1414" s="6">
        <f t="shared" si="89"/>
        <v>24.62</v>
      </c>
      <c r="Q1414" t="s">
        <v>8322</v>
      </c>
      <c r="R1414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0</v>
      </c>
      <c r="P1415" s="6">
        <f t="shared" si="89"/>
        <v>100</v>
      </c>
      <c r="Q1415" t="s">
        <v>8322</v>
      </c>
      <c r="R1415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0</v>
      </c>
      <c r="P1417" s="6">
        <f t="shared" si="89"/>
        <v>88.89</v>
      </c>
      <c r="Q1417" t="s">
        <v>8322</v>
      </c>
      <c r="R1417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0</v>
      </c>
      <c r="P1419" s="6">
        <f t="shared" si="89"/>
        <v>27.5</v>
      </c>
      <c r="Q1419" t="s">
        <v>8322</v>
      </c>
      <c r="R1419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0</v>
      </c>
      <c r="P1421" s="6">
        <f t="shared" si="89"/>
        <v>44.5</v>
      </c>
      <c r="Q1421" t="s">
        <v>8322</v>
      </c>
      <c r="R1421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0</v>
      </c>
      <c r="P1422" s="6">
        <f t="shared" si="89"/>
        <v>1</v>
      </c>
      <c r="Q1422" t="s">
        <v>8322</v>
      </c>
      <c r="R1422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0</v>
      </c>
      <c r="P1426" s="6">
        <f t="shared" si="89"/>
        <v>109.07</v>
      </c>
      <c r="Q1426" t="s">
        <v>8322</v>
      </c>
      <c r="R1426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0</v>
      </c>
      <c r="P1429" s="6">
        <f t="shared" si="89"/>
        <v>104.75</v>
      </c>
      <c r="Q1429" t="s">
        <v>8322</v>
      </c>
      <c r="R1429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0</v>
      </c>
      <c r="P1430" s="6">
        <f t="shared" si="89"/>
        <v>15</v>
      </c>
      <c r="Q1430" t="s">
        <v>8322</v>
      </c>
      <c r="R1430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0</v>
      </c>
      <c r="P1432" s="6">
        <f t="shared" si="89"/>
        <v>80.599999999999994</v>
      </c>
      <c r="Q1432" t="s">
        <v>8322</v>
      </c>
      <c r="R1432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0</v>
      </c>
      <c r="P1433" s="6">
        <f t="shared" si="89"/>
        <v>115.55</v>
      </c>
      <c r="Q1433" t="s">
        <v>8322</v>
      </c>
      <c r="R1433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0</v>
      </c>
      <c r="P1435" s="6">
        <f t="shared" si="89"/>
        <v>80.5</v>
      </c>
      <c r="Q1435" t="s">
        <v>8322</v>
      </c>
      <c r="R1435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0</v>
      </c>
      <c r="P1436" s="6">
        <f t="shared" si="89"/>
        <v>744.55</v>
      </c>
      <c r="Q1436" t="s">
        <v>8322</v>
      </c>
      <c r="R1436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0</v>
      </c>
      <c r="P1438" s="6">
        <f t="shared" si="89"/>
        <v>38.5</v>
      </c>
      <c r="Q1438" t="s">
        <v>8322</v>
      </c>
      <c r="R1438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0</v>
      </c>
      <c r="P1439" s="6">
        <f t="shared" si="89"/>
        <v>36.68</v>
      </c>
      <c r="Q1439" t="s">
        <v>8322</v>
      </c>
      <c r="R1439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0</v>
      </c>
      <c r="P1440" s="6">
        <f t="shared" si="89"/>
        <v>75</v>
      </c>
      <c r="Q1440" t="s">
        <v>8322</v>
      </c>
      <c r="R1440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0</v>
      </c>
      <c r="P1441" s="6">
        <f t="shared" si="89"/>
        <v>30</v>
      </c>
      <c r="Q1441" t="s">
        <v>8322</v>
      </c>
      <c r="R1441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0</v>
      </c>
      <c r="P1443" s="6">
        <f t="shared" si="89"/>
        <v>673.33</v>
      </c>
      <c r="Q1443" t="s">
        <v>8322</v>
      </c>
      <c r="R1443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0</v>
      </c>
      <c r="P1456" s="6">
        <f t="shared" si="89"/>
        <v>15</v>
      </c>
      <c r="Q1456" t="s">
        <v>8322</v>
      </c>
      <c r="R1456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0</v>
      </c>
      <c r="P1457" s="6">
        <f t="shared" si="89"/>
        <v>225</v>
      </c>
      <c r="Q1457" t="s">
        <v>8322</v>
      </c>
      <c r="R1457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0</v>
      </c>
      <c r="P1458" s="6">
        <f t="shared" si="89"/>
        <v>48.33</v>
      </c>
      <c r="Q1458" t="s">
        <v>8322</v>
      </c>
      <c r="R1458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</v>
      </c>
      <c r="P1463" s="6">
        <f t="shared" si="89"/>
        <v>44.67</v>
      </c>
      <c r="Q1463" t="s">
        <v>8322</v>
      </c>
      <c r="R146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</v>
      </c>
      <c r="P1464" s="6">
        <f t="shared" si="89"/>
        <v>28.94</v>
      </c>
      <c r="Q1464" t="s">
        <v>8322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</v>
      </c>
      <c r="P1465" s="6">
        <f t="shared" si="89"/>
        <v>35.44</v>
      </c>
      <c r="Q1465" t="s">
        <v>8322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2</v>
      </c>
      <c r="P1466" s="6">
        <f t="shared" si="89"/>
        <v>34.869999999999997</v>
      </c>
      <c r="Q1466" t="s">
        <v>8322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5</v>
      </c>
      <c r="P1467" s="6">
        <f t="shared" si="89"/>
        <v>52.62</v>
      </c>
      <c r="Q1467" t="s">
        <v>8322</v>
      </c>
      <c r="R1467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</v>
      </c>
      <c r="P1468" s="6">
        <f t="shared" si="89"/>
        <v>69.599999999999994</v>
      </c>
      <c r="Q1468" t="s">
        <v>8322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</v>
      </c>
      <c r="P1469" s="6">
        <f t="shared" si="89"/>
        <v>76.72</v>
      </c>
      <c r="Q1469" t="s">
        <v>8322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</v>
      </c>
      <c r="P1470" s="6">
        <f t="shared" si="89"/>
        <v>33.19</v>
      </c>
      <c r="Q1470" t="s">
        <v>8322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</v>
      </c>
      <c r="P1471" s="6">
        <f t="shared" si="89"/>
        <v>149.46</v>
      </c>
      <c r="Q1471" t="s">
        <v>8322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</v>
      </c>
      <c r="P1472" s="6">
        <f t="shared" si="89"/>
        <v>23.17</v>
      </c>
      <c r="Q1472" t="s">
        <v>8322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</v>
      </c>
      <c r="P1473" s="6">
        <f t="shared" si="89"/>
        <v>96.88</v>
      </c>
      <c r="Q1473" t="s">
        <v>8322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</v>
      </c>
      <c r="P1474" s="6">
        <f t="shared" si="89"/>
        <v>103.2</v>
      </c>
      <c r="Q1474" t="s">
        <v>8322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ROUND(E1475/D1475,0)</f>
        <v>1</v>
      </c>
      <c r="P1475" s="6">
        <f t="shared" ref="P1475:P1538" si="93">IFERROR(ROUND(E1475/L1475,2),0)</f>
        <v>38.46</v>
      </c>
      <c r="Q1475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</v>
      </c>
      <c r="P1476" s="6">
        <f t="shared" si="93"/>
        <v>44.32</v>
      </c>
      <c r="Q1476" t="s">
        <v>8322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2</v>
      </c>
      <c r="P1477" s="6">
        <f t="shared" si="93"/>
        <v>64.17</v>
      </c>
      <c r="Q1477" t="s">
        <v>8322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7</v>
      </c>
      <c r="P1478" s="6">
        <f t="shared" si="93"/>
        <v>43.33</v>
      </c>
      <c r="Q1478" t="s">
        <v>8322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</v>
      </c>
      <c r="P1479" s="6">
        <f t="shared" si="93"/>
        <v>90.5</v>
      </c>
      <c r="Q1479" t="s">
        <v>8322</v>
      </c>
      <c r="R1479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12</v>
      </c>
      <c r="P1480" s="6">
        <f t="shared" si="93"/>
        <v>29.19</v>
      </c>
      <c r="Q1480" t="s">
        <v>8322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</v>
      </c>
      <c r="P1481" s="6">
        <f t="shared" si="93"/>
        <v>30.96</v>
      </c>
      <c r="Q1481" t="s">
        <v>8322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</v>
      </c>
      <c r="P1482" s="6">
        <f t="shared" si="93"/>
        <v>92.16</v>
      </c>
      <c r="Q1482" t="s">
        <v>8322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0</v>
      </c>
      <c r="P1483" s="6">
        <f t="shared" si="93"/>
        <v>17.5</v>
      </c>
      <c r="Q1483" t="s">
        <v>8322</v>
      </c>
      <c r="R1483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0</v>
      </c>
      <c r="P1485" s="6">
        <f t="shared" si="93"/>
        <v>25</v>
      </c>
      <c r="Q1485" t="s">
        <v>8322</v>
      </c>
      <c r="R1485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0</v>
      </c>
      <c r="P1487" s="6">
        <f t="shared" si="93"/>
        <v>50</v>
      </c>
      <c r="Q1487" t="s">
        <v>8322</v>
      </c>
      <c r="R1487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0</v>
      </c>
      <c r="P1490" s="6">
        <f t="shared" si="93"/>
        <v>60</v>
      </c>
      <c r="Q1490" t="s">
        <v>8322</v>
      </c>
      <c r="R1490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0</v>
      </c>
      <c r="P1492" s="6">
        <f t="shared" si="93"/>
        <v>47.11</v>
      </c>
      <c r="Q1492" t="s">
        <v>8322</v>
      </c>
      <c r="R1492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0</v>
      </c>
      <c r="P1493" s="6">
        <f t="shared" si="93"/>
        <v>100</v>
      </c>
      <c r="Q1493" t="s">
        <v>8322</v>
      </c>
      <c r="R1493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0</v>
      </c>
      <c r="P1494" s="6">
        <f t="shared" si="93"/>
        <v>15</v>
      </c>
      <c r="Q1494" t="s">
        <v>8322</v>
      </c>
      <c r="R1494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0</v>
      </c>
      <c r="P1496" s="6">
        <f t="shared" si="93"/>
        <v>40.450000000000003</v>
      </c>
      <c r="Q1496" t="s">
        <v>8322</v>
      </c>
      <c r="R1496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0</v>
      </c>
      <c r="P1500" s="6">
        <f t="shared" si="93"/>
        <v>19</v>
      </c>
      <c r="Q1500" t="s">
        <v>8322</v>
      </c>
      <c r="R1500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0</v>
      </c>
      <c r="P1502" s="6">
        <f t="shared" si="93"/>
        <v>46.73</v>
      </c>
      <c r="Q1502" t="s">
        <v>8322</v>
      </c>
      <c r="R1502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2</v>
      </c>
      <c r="P1503" s="6">
        <f t="shared" si="93"/>
        <v>97.73</v>
      </c>
      <c r="Q1503" t="s">
        <v>8338</v>
      </c>
      <c r="R1503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</v>
      </c>
      <c r="P1504" s="6">
        <f t="shared" si="93"/>
        <v>67.84</v>
      </c>
      <c r="Q1504" t="s">
        <v>8338</v>
      </c>
      <c r="R1504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</v>
      </c>
      <c r="P1505" s="6">
        <f t="shared" si="93"/>
        <v>56.98</v>
      </c>
      <c r="Q1505" t="s">
        <v>8338</v>
      </c>
      <c r="R1505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3</v>
      </c>
      <c r="P1506" s="6">
        <f t="shared" si="93"/>
        <v>67.16</v>
      </c>
      <c r="Q1506" t="s">
        <v>8338</v>
      </c>
      <c r="R1506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</v>
      </c>
      <c r="P1507" s="6">
        <f t="shared" si="93"/>
        <v>48.04</v>
      </c>
      <c r="Q1507" t="s">
        <v>8338</v>
      </c>
      <c r="R1507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</v>
      </c>
      <c r="P1508" s="6">
        <f t="shared" si="93"/>
        <v>38.86</v>
      </c>
      <c r="Q1508" t="s">
        <v>8338</v>
      </c>
      <c r="R1508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</v>
      </c>
      <c r="P1509" s="6">
        <f t="shared" si="93"/>
        <v>78.180000000000007</v>
      </c>
      <c r="Q1509" t="s">
        <v>8338</v>
      </c>
      <c r="R1509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</v>
      </c>
      <c r="P1510" s="6">
        <f t="shared" si="93"/>
        <v>97.11</v>
      </c>
      <c r="Q1510" t="s">
        <v>8338</v>
      </c>
      <c r="R1510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</v>
      </c>
      <c r="P1511" s="6">
        <f t="shared" si="93"/>
        <v>110.39</v>
      </c>
      <c r="Q1511" t="s">
        <v>8338</v>
      </c>
      <c r="R1511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</v>
      </c>
      <c r="P1512" s="6">
        <f t="shared" si="93"/>
        <v>39.92</v>
      </c>
      <c r="Q1512" t="s">
        <v>8338</v>
      </c>
      <c r="R1512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</v>
      </c>
      <c r="P1513" s="6">
        <f t="shared" si="93"/>
        <v>75.98</v>
      </c>
      <c r="Q1513" t="s">
        <v>8338</v>
      </c>
      <c r="R1513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6</v>
      </c>
      <c r="P1514" s="6">
        <f t="shared" si="93"/>
        <v>58.38</v>
      </c>
      <c r="Q1514" t="s">
        <v>8338</v>
      </c>
      <c r="R1514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2</v>
      </c>
      <c r="P1515" s="6">
        <f t="shared" si="93"/>
        <v>55.82</v>
      </c>
      <c r="Q1515" t="s">
        <v>8338</v>
      </c>
      <c r="R1515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</v>
      </c>
      <c r="P1516" s="6">
        <f t="shared" si="93"/>
        <v>151.24</v>
      </c>
      <c r="Q1516" t="s">
        <v>8338</v>
      </c>
      <c r="R1516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2</v>
      </c>
      <c r="P1517" s="6">
        <f t="shared" si="93"/>
        <v>849.67</v>
      </c>
      <c r="Q1517" t="s">
        <v>8338</v>
      </c>
      <c r="R1517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</v>
      </c>
      <c r="P1518" s="6">
        <f t="shared" si="93"/>
        <v>159.24</v>
      </c>
      <c r="Q1518" t="s">
        <v>8338</v>
      </c>
      <c r="R1518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2</v>
      </c>
      <c r="P1519" s="6">
        <f t="shared" si="93"/>
        <v>39.51</v>
      </c>
      <c r="Q1519" t="s">
        <v>8338</v>
      </c>
      <c r="R1519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</v>
      </c>
      <c r="P1520" s="6">
        <f t="shared" si="93"/>
        <v>130.53</v>
      </c>
      <c r="Q1520" t="s">
        <v>8338</v>
      </c>
      <c r="R1520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</v>
      </c>
      <c r="P1521" s="6">
        <f t="shared" si="93"/>
        <v>64.16</v>
      </c>
      <c r="Q1521" t="s">
        <v>8338</v>
      </c>
      <c r="R1521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</v>
      </c>
      <c r="P1522" s="6">
        <f t="shared" si="93"/>
        <v>111.53</v>
      </c>
      <c r="Q1522" t="s">
        <v>8338</v>
      </c>
      <c r="R1522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</v>
      </c>
      <c r="P1523" s="6">
        <f t="shared" si="93"/>
        <v>170.45</v>
      </c>
      <c r="Q1523" t="s">
        <v>8338</v>
      </c>
      <c r="R1523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</v>
      </c>
      <c r="P1524" s="6">
        <f t="shared" si="93"/>
        <v>133.74</v>
      </c>
      <c r="Q1524" t="s">
        <v>8338</v>
      </c>
      <c r="R1524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</v>
      </c>
      <c r="P1525" s="6">
        <f t="shared" si="93"/>
        <v>95.83</v>
      </c>
      <c r="Q1525" t="s">
        <v>8338</v>
      </c>
      <c r="R1525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</v>
      </c>
      <c r="P1526" s="6">
        <f t="shared" si="93"/>
        <v>221.79</v>
      </c>
      <c r="Q1526" t="s">
        <v>8338</v>
      </c>
      <c r="R1526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2</v>
      </c>
      <c r="P1527" s="6">
        <f t="shared" si="93"/>
        <v>32.32</v>
      </c>
      <c r="Q1527" t="s">
        <v>8338</v>
      </c>
      <c r="R1527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</v>
      </c>
      <c r="P1528" s="6">
        <f t="shared" si="93"/>
        <v>98.84</v>
      </c>
      <c r="Q1528" t="s">
        <v>8338</v>
      </c>
      <c r="R1528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</v>
      </c>
      <c r="P1529" s="6">
        <f t="shared" si="93"/>
        <v>55.22</v>
      </c>
      <c r="Q1529" t="s">
        <v>8338</v>
      </c>
      <c r="R1529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3</v>
      </c>
      <c r="P1530" s="6">
        <f t="shared" si="93"/>
        <v>52.79</v>
      </c>
      <c r="Q1530" t="s">
        <v>8338</v>
      </c>
      <c r="R1530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</v>
      </c>
      <c r="P1531" s="6">
        <f t="shared" si="93"/>
        <v>135.66999999999999</v>
      </c>
      <c r="Q1531" t="s">
        <v>8338</v>
      </c>
      <c r="R1531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</v>
      </c>
      <c r="P1532" s="6">
        <f t="shared" si="93"/>
        <v>53.99</v>
      </c>
      <c r="Q1532" t="s">
        <v>8338</v>
      </c>
      <c r="R1532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2</v>
      </c>
      <c r="P1533" s="6">
        <f t="shared" si="93"/>
        <v>56.64</v>
      </c>
      <c r="Q1533" t="s">
        <v>8338</v>
      </c>
      <c r="R1533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5</v>
      </c>
      <c r="P1534" s="6">
        <f t="shared" si="93"/>
        <v>82.32</v>
      </c>
      <c r="Q1534" t="s">
        <v>8338</v>
      </c>
      <c r="R1534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</v>
      </c>
      <c r="P1535" s="6">
        <f t="shared" si="93"/>
        <v>88.26</v>
      </c>
      <c r="Q1535" t="s">
        <v>8338</v>
      </c>
      <c r="R1535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</v>
      </c>
      <c r="P1536" s="6">
        <f t="shared" si="93"/>
        <v>84.91</v>
      </c>
      <c r="Q1536" t="s">
        <v>8338</v>
      </c>
      <c r="R1536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</v>
      </c>
      <c r="P1537" s="6">
        <f t="shared" si="93"/>
        <v>48.15</v>
      </c>
      <c r="Q1537" t="s">
        <v>8338</v>
      </c>
      <c r="R1537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3</v>
      </c>
      <c r="P1538" s="6">
        <f t="shared" si="93"/>
        <v>66.02</v>
      </c>
      <c r="Q1538" t="s">
        <v>8338</v>
      </c>
      <c r="R1538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ROUND(E1539/D1539,0)</f>
        <v>2</v>
      </c>
      <c r="P1539" s="6">
        <f t="shared" ref="P1539:P1602" si="97">IFERROR(ROUND(E1539/L1539,2),0)</f>
        <v>96.38</v>
      </c>
      <c r="Q1539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</v>
      </c>
      <c r="P1540" s="6">
        <f t="shared" si="97"/>
        <v>156.16999999999999</v>
      </c>
      <c r="Q1540" t="s">
        <v>8338</v>
      </c>
      <c r="R1540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</v>
      </c>
      <c r="P1541" s="6">
        <f t="shared" si="97"/>
        <v>95.76</v>
      </c>
      <c r="Q1541" t="s">
        <v>8338</v>
      </c>
      <c r="R1541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</v>
      </c>
      <c r="P1542" s="6">
        <f t="shared" si="97"/>
        <v>180.41</v>
      </c>
      <c r="Q1542" t="s">
        <v>8338</v>
      </c>
      <c r="R1542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0</v>
      </c>
      <c r="P1544" s="6">
        <f t="shared" si="97"/>
        <v>20</v>
      </c>
      <c r="Q1544" t="s">
        <v>8338</v>
      </c>
      <c r="R1544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0</v>
      </c>
      <c r="P1548" s="6">
        <f t="shared" si="97"/>
        <v>26.27</v>
      </c>
      <c r="Q1548" t="s">
        <v>8338</v>
      </c>
      <c r="R1548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0</v>
      </c>
      <c r="P1550" s="6">
        <f t="shared" si="97"/>
        <v>60</v>
      </c>
      <c r="Q1550" t="s">
        <v>8338</v>
      </c>
      <c r="R1550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0</v>
      </c>
      <c r="P1551" s="6">
        <f t="shared" si="97"/>
        <v>28.33</v>
      </c>
      <c r="Q1551" t="s">
        <v>8338</v>
      </c>
      <c r="R1551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0</v>
      </c>
      <c r="P1552" s="6">
        <f t="shared" si="97"/>
        <v>14.43</v>
      </c>
      <c r="Q1552" t="s">
        <v>8338</v>
      </c>
      <c r="R1552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0</v>
      </c>
      <c r="P1554" s="6">
        <f t="shared" si="97"/>
        <v>132.19</v>
      </c>
      <c r="Q1554" t="s">
        <v>8338</v>
      </c>
      <c r="R1554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0</v>
      </c>
      <c r="P1558" s="6">
        <f t="shared" si="97"/>
        <v>56.42</v>
      </c>
      <c r="Q1558" t="s">
        <v>8338</v>
      </c>
      <c r="R1558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0</v>
      </c>
      <c r="P1559" s="6">
        <f t="shared" si="97"/>
        <v>100</v>
      </c>
      <c r="Q1559" t="s">
        <v>8338</v>
      </c>
      <c r="R1559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0</v>
      </c>
      <c r="P1560" s="6">
        <f t="shared" si="97"/>
        <v>11.67</v>
      </c>
      <c r="Q1560" t="s">
        <v>8338</v>
      </c>
      <c r="R1560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0</v>
      </c>
      <c r="P1562" s="6">
        <f t="shared" si="97"/>
        <v>23.5</v>
      </c>
      <c r="Q1562" t="s">
        <v>8338</v>
      </c>
      <c r="R1562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0</v>
      </c>
      <c r="P1563" s="6">
        <f t="shared" si="97"/>
        <v>67</v>
      </c>
      <c r="Q1563" t="s">
        <v>8322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0</v>
      </c>
      <c r="P1565" s="6">
        <f t="shared" si="97"/>
        <v>42.5</v>
      </c>
      <c r="Q1565" t="s">
        <v>8322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0</v>
      </c>
      <c r="P1567" s="6">
        <f t="shared" si="97"/>
        <v>100</v>
      </c>
      <c r="Q1567" t="s">
        <v>8322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0</v>
      </c>
      <c r="P1568" s="6">
        <f t="shared" si="97"/>
        <v>108.05</v>
      </c>
      <c r="Q1568" t="s">
        <v>8322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0</v>
      </c>
      <c r="P1569" s="6">
        <f t="shared" si="97"/>
        <v>26.92</v>
      </c>
      <c r="Q1569" t="s">
        <v>8322</v>
      </c>
      <c r="R1569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0</v>
      </c>
      <c r="P1570" s="6">
        <f t="shared" si="97"/>
        <v>155</v>
      </c>
      <c r="Q1570" t="s">
        <v>8322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0</v>
      </c>
      <c r="P1572" s="6">
        <f t="shared" si="97"/>
        <v>47.77</v>
      </c>
      <c r="Q1572" t="s">
        <v>8322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0</v>
      </c>
      <c r="P1573" s="6">
        <f t="shared" si="97"/>
        <v>20</v>
      </c>
      <c r="Q1573" t="s">
        <v>8322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0</v>
      </c>
      <c r="P1574" s="6">
        <f t="shared" si="97"/>
        <v>41.67</v>
      </c>
      <c r="Q1574" t="s">
        <v>8322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0</v>
      </c>
      <c r="P1575" s="6">
        <f t="shared" si="97"/>
        <v>74.33</v>
      </c>
      <c r="Q1575" t="s">
        <v>8322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0</v>
      </c>
      <c r="P1576" s="6">
        <f t="shared" si="97"/>
        <v>84.33</v>
      </c>
      <c r="Q1576" t="s">
        <v>8322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0</v>
      </c>
      <c r="P1577" s="6">
        <f t="shared" si="97"/>
        <v>65.459999999999994</v>
      </c>
      <c r="Q1577" t="s">
        <v>8322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0</v>
      </c>
      <c r="P1578" s="6">
        <f t="shared" si="97"/>
        <v>65</v>
      </c>
      <c r="Q1578" t="s">
        <v>8322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0</v>
      </c>
      <c r="P1579" s="6">
        <f t="shared" si="97"/>
        <v>27.5</v>
      </c>
      <c r="Q1579" t="s">
        <v>8322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0</v>
      </c>
      <c r="P1580" s="6">
        <f t="shared" si="97"/>
        <v>51.25</v>
      </c>
      <c r="Q1580" t="s">
        <v>8322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0</v>
      </c>
      <c r="P1581" s="6">
        <f t="shared" si="97"/>
        <v>14</v>
      </c>
      <c r="Q1581" t="s">
        <v>8322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0</v>
      </c>
      <c r="P1583" s="6">
        <f t="shared" si="97"/>
        <v>5</v>
      </c>
      <c r="Q1583" t="s">
        <v>8338</v>
      </c>
      <c r="R1583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0</v>
      </c>
      <c r="P1584" s="6">
        <f t="shared" si="97"/>
        <v>31</v>
      </c>
      <c r="Q1584" t="s">
        <v>8338</v>
      </c>
      <c r="R1584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1</v>
      </c>
      <c r="P1587" s="6">
        <f t="shared" si="97"/>
        <v>131.66999999999999</v>
      </c>
      <c r="Q1587" t="s">
        <v>8338</v>
      </c>
      <c r="R1587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0</v>
      </c>
      <c r="P1592" s="6">
        <f t="shared" si="97"/>
        <v>510</v>
      </c>
      <c r="Q1592" t="s">
        <v>8338</v>
      </c>
      <c r="R1592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0</v>
      </c>
      <c r="P1593" s="6">
        <f t="shared" si="97"/>
        <v>44.48</v>
      </c>
      <c r="Q1593" t="s">
        <v>8338</v>
      </c>
      <c r="R1593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0</v>
      </c>
      <c r="P1596" s="6">
        <f t="shared" si="97"/>
        <v>20.5</v>
      </c>
      <c r="Q1596" t="s">
        <v>8338</v>
      </c>
      <c r="R1596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0</v>
      </c>
      <c r="P1598" s="6">
        <f t="shared" si="97"/>
        <v>25</v>
      </c>
      <c r="Q1598" t="s">
        <v>8338</v>
      </c>
      <c r="R1598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0</v>
      </c>
      <c r="P1602" s="6">
        <f t="shared" si="97"/>
        <v>40.78</v>
      </c>
      <c r="Q1602" t="s">
        <v>8338</v>
      </c>
      <c r="R1602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ROUND(E1603/D1603,0)</f>
        <v>1</v>
      </c>
      <c r="P1603" s="6">
        <f t="shared" ref="P1603:P1666" si="101">IFERROR(ROUND(E1603/L1603,2),0)</f>
        <v>48.33</v>
      </c>
      <c r="Q1603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</v>
      </c>
      <c r="P1604" s="6">
        <f t="shared" si="101"/>
        <v>46.95</v>
      </c>
      <c r="Q1604" t="s">
        <v>8325</v>
      </c>
      <c r="R1604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</v>
      </c>
      <c r="P1605" s="6">
        <f t="shared" si="101"/>
        <v>66.69</v>
      </c>
      <c r="Q1605" t="s">
        <v>8325</v>
      </c>
      <c r="R1605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</v>
      </c>
      <c r="P1606" s="6">
        <f t="shared" si="101"/>
        <v>48.84</v>
      </c>
      <c r="Q1606" t="s">
        <v>8325</v>
      </c>
      <c r="R1606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</v>
      </c>
      <c r="P1607" s="6">
        <f t="shared" si="101"/>
        <v>137.31</v>
      </c>
      <c r="Q1607" t="s">
        <v>8325</v>
      </c>
      <c r="R1607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</v>
      </c>
      <c r="P1608" s="6">
        <f t="shared" si="101"/>
        <v>87.83</v>
      </c>
      <c r="Q1608" t="s">
        <v>8325</v>
      </c>
      <c r="R1608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</v>
      </c>
      <c r="P1609" s="6">
        <f t="shared" si="101"/>
        <v>70.790000000000006</v>
      </c>
      <c r="Q1609" t="s">
        <v>8325</v>
      </c>
      <c r="R1609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</v>
      </c>
      <c r="P1610" s="6">
        <f t="shared" si="101"/>
        <v>52.83</v>
      </c>
      <c r="Q1610" t="s">
        <v>8325</v>
      </c>
      <c r="R1610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</v>
      </c>
      <c r="P1611" s="6">
        <f t="shared" si="101"/>
        <v>443.75</v>
      </c>
      <c r="Q1611" t="s">
        <v>8325</v>
      </c>
      <c r="R1611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3</v>
      </c>
      <c r="P1612" s="6">
        <f t="shared" si="101"/>
        <v>48.54</v>
      </c>
      <c r="Q1612" t="s">
        <v>8325</v>
      </c>
      <c r="R1612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</v>
      </c>
      <c r="P1613" s="6">
        <f t="shared" si="101"/>
        <v>37.07</v>
      </c>
      <c r="Q1613" t="s">
        <v>8325</v>
      </c>
      <c r="R1613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</v>
      </c>
      <c r="P1614" s="6">
        <f t="shared" si="101"/>
        <v>50</v>
      </c>
      <c r="Q1614" t="s">
        <v>8325</v>
      </c>
      <c r="R1614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</v>
      </c>
      <c r="P1615" s="6">
        <f t="shared" si="101"/>
        <v>39.04</v>
      </c>
      <c r="Q1615" t="s">
        <v>8325</v>
      </c>
      <c r="R1615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</v>
      </c>
      <c r="P1616" s="6">
        <f t="shared" si="101"/>
        <v>66.69</v>
      </c>
      <c r="Q1616" t="s">
        <v>8325</v>
      </c>
      <c r="R1616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</v>
      </c>
      <c r="P1617" s="6">
        <f t="shared" si="101"/>
        <v>67.13</v>
      </c>
      <c r="Q1617" t="s">
        <v>8325</v>
      </c>
      <c r="R1617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</v>
      </c>
      <c r="P1618" s="6">
        <f t="shared" si="101"/>
        <v>66.37</v>
      </c>
      <c r="Q1618" t="s">
        <v>8325</v>
      </c>
      <c r="R1618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</v>
      </c>
      <c r="P1619" s="6">
        <f t="shared" si="101"/>
        <v>64.62</v>
      </c>
      <c r="Q1619" t="s">
        <v>8325</v>
      </c>
      <c r="R1619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</v>
      </c>
      <c r="P1620" s="6">
        <f t="shared" si="101"/>
        <v>58.37</v>
      </c>
      <c r="Q1620" t="s">
        <v>8325</v>
      </c>
      <c r="R1620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</v>
      </c>
      <c r="P1621" s="6">
        <f t="shared" si="101"/>
        <v>86.96</v>
      </c>
      <c r="Q1621" t="s">
        <v>8325</v>
      </c>
      <c r="R1621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</v>
      </c>
      <c r="P1622" s="6">
        <f t="shared" si="101"/>
        <v>66.47</v>
      </c>
      <c r="Q1622" t="s">
        <v>8325</v>
      </c>
      <c r="R1622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</v>
      </c>
      <c r="P1623" s="6">
        <f t="shared" si="101"/>
        <v>163.78</v>
      </c>
      <c r="Q1623" t="s">
        <v>8325</v>
      </c>
      <c r="R1623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</v>
      </c>
      <c r="P1624" s="6">
        <f t="shared" si="101"/>
        <v>107.98</v>
      </c>
      <c r="Q1624" t="s">
        <v>8325</v>
      </c>
      <c r="R1624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</v>
      </c>
      <c r="P1625" s="6">
        <f t="shared" si="101"/>
        <v>42.11</v>
      </c>
      <c r="Q1625" t="s">
        <v>8325</v>
      </c>
      <c r="R1625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</v>
      </c>
      <c r="P1626" s="6">
        <f t="shared" si="101"/>
        <v>47.2</v>
      </c>
      <c r="Q1626" t="s">
        <v>8325</v>
      </c>
      <c r="R1626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2</v>
      </c>
      <c r="P1627" s="6">
        <f t="shared" si="101"/>
        <v>112.02</v>
      </c>
      <c r="Q1627" t="s">
        <v>8325</v>
      </c>
      <c r="R1627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</v>
      </c>
      <c r="P1628" s="6">
        <f t="shared" si="101"/>
        <v>74.95</v>
      </c>
      <c r="Q1628" t="s">
        <v>8325</v>
      </c>
      <c r="R1628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</v>
      </c>
      <c r="P1629" s="6">
        <f t="shared" si="101"/>
        <v>61.58</v>
      </c>
      <c r="Q1629" t="s">
        <v>8325</v>
      </c>
      <c r="R1629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</v>
      </c>
      <c r="P1630" s="6">
        <f t="shared" si="101"/>
        <v>45.88</v>
      </c>
      <c r="Q1630" t="s">
        <v>8325</v>
      </c>
      <c r="R1630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</v>
      </c>
      <c r="P1631" s="6">
        <f t="shared" si="101"/>
        <v>75.849999999999994</v>
      </c>
      <c r="Q1631" t="s">
        <v>8325</v>
      </c>
      <c r="R1631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3</v>
      </c>
      <c r="P1632" s="6">
        <f t="shared" si="101"/>
        <v>84.21</v>
      </c>
      <c r="Q1632" t="s">
        <v>8325</v>
      </c>
      <c r="R1632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2</v>
      </c>
      <c r="P1633" s="6">
        <f t="shared" si="101"/>
        <v>117.23</v>
      </c>
      <c r="Q1633" t="s">
        <v>8325</v>
      </c>
      <c r="R1633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</v>
      </c>
      <c r="P1634" s="6">
        <f t="shared" si="101"/>
        <v>86.49</v>
      </c>
      <c r="Q1634" t="s">
        <v>8325</v>
      </c>
      <c r="R1634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</v>
      </c>
      <c r="P1635" s="6">
        <f t="shared" si="101"/>
        <v>172.41</v>
      </c>
      <c r="Q1635" t="s">
        <v>8325</v>
      </c>
      <c r="R1635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</v>
      </c>
      <c r="P1636" s="6">
        <f t="shared" si="101"/>
        <v>62.81</v>
      </c>
      <c r="Q1636" t="s">
        <v>8325</v>
      </c>
      <c r="R1636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</v>
      </c>
      <c r="P1637" s="6">
        <f t="shared" si="101"/>
        <v>67.73</v>
      </c>
      <c r="Q1637" t="s">
        <v>8325</v>
      </c>
      <c r="R1637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</v>
      </c>
      <c r="P1638" s="6">
        <f t="shared" si="101"/>
        <v>53.56</v>
      </c>
      <c r="Q1638" t="s">
        <v>8325</v>
      </c>
      <c r="R1638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</v>
      </c>
      <c r="P1639" s="6">
        <f t="shared" si="101"/>
        <v>34.6</v>
      </c>
      <c r="Q1639" t="s">
        <v>8325</v>
      </c>
      <c r="R1639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</v>
      </c>
      <c r="P1640" s="6">
        <f t="shared" si="101"/>
        <v>38.89</v>
      </c>
      <c r="Q1640" t="s">
        <v>8325</v>
      </c>
      <c r="R1640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</v>
      </c>
      <c r="P1641" s="6">
        <f t="shared" si="101"/>
        <v>94.74</v>
      </c>
      <c r="Q1641" t="s">
        <v>8325</v>
      </c>
      <c r="R1641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2</v>
      </c>
      <c r="P1642" s="6">
        <f t="shared" si="101"/>
        <v>39.97</v>
      </c>
      <c r="Q1642" t="s">
        <v>8325</v>
      </c>
      <c r="R1642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</v>
      </c>
      <c r="P1643" s="6">
        <f t="shared" si="101"/>
        <v>97.5</v>
      </c>
      <c r="Q1643" t="s">
        <v>8325</v>
      </c>
      <c r="R1643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</v>
      </c>
      <c r="P1644" s="6">
        <f t="shared" si="101"/>
        <v>42.86</v>
      </c>
      <c r="Q1644" t="s">
        <v>8325</v>
      </c>
      <c r="R1644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</v>
      </c>
      <c r="P1645" s="6">
        <f t="shared" si="101"/>
        <v>168.51</v>
      </c>
      <c r="Q1645" t="s">
        <v>8325</v>
      </c>
      <c r="R1645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</v>
      </c>
      <c r="P1646" s="6">
        <f t="shared" si="101"/>
        <v>85.55</v>
      </c>
      <c r="Q1646" t="s">
        <v>8325</v>
      </c>
      <c r="R1646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</v>
      </c>
      <c r="P1647" s="6">
        <f t="shared" si="101"/>
        <v>554</v>
      </c>
      <c r="Q1647" t="s">
        <v>8325</v>
      </c>
      <c r="R1647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</v>
      </c>
      <c r="P1648" s="6">
        <f t="shared" si="101"/>
        <v>26.55</v>
      </c>
      <c r="Q1648" t="s">
        <v>8325</v>
      </c>
      <c r="R1648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</v>
      </c>
      <c r="P1649" s="6">
        <f t="shared" si="101"/>
        <v>113.83</v>
      </c>
      <c r="Q1649" t="s">
        <v>8325</v>
      </c>
      <c r="R1649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</v>
      </c>
      <c r="P1650" s="6">
        <f t="shared" si="101"/>
        <v>32.01</v>
      </c>
      <c r="Q1650" t="s">
        <v>8325</v>
      </c>
      <c r="R1650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</v>
      </c>
      <c r="P1651" s="6">
        <f t="shared" si="101"/>
        <v>47.19</v>
      </c>
      <c r="Q1651" t="s">
        <v>8325</v>
      </c>
      <c r="R1651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</v>
      </c>
      <c r="P1652" s="6">
        <f t="shared" si="101"/>
        <v>88.47</v>
      </c>
      <c r="Q1652" t="s">
        <v>8325</v>
      </c>
      <c r="R1652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</v>
      </c>
      <c r="P1653" s="6">
        <f t="shared" si="101"/>
        <v>100.75</v>
      </c>
      <c r="Q1653" t="s">
        <v>8325</v>
      </c>
      <c r="R1653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</v>
      </c>
      <c r="P1654" s="6">
        <f t="shared" si="101"/>
        <v>64.709999999999994</v>
      </c>
      <c r="Q1654" t="s">
        <v>8325</v>
      </c>
      <c r="R1654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2</v>
      </c>
      <c r="P1655" s="6">
        <f t="shared" si="101"/>
        <v>51.85</v>
      </c>
      <c r="Q1655" t="s">
        <v>8325</v>
      </c>
      <c r="R1655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</v>
      </c>
      <c r="P1656" s="6">
        <f t="shared" si="101"/>
        <v>38.79</v>
      </c>
      <c r="Q1656" t="s">
        <v>8325</v>
      </c>
      <c r="R1656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</v>
      </c>
      <c r="P1657" s="6">
        <f t="shared" si="101"/>
        <v>44.65</v>
      </c>
      <c r="Q1657" t="s">
        <v>8325</v>
      </c>
      <c r="R1657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</v>
      </c>
      <c r="P1658" s="6">
        <f t="shared" si="101"/>
        <v>156.77000000000001</v>
      </c>
      <c r="Q1658" t="s">
        <v>8325</v>
      </c>
      <c r="R1658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</v>
      </c>
      <c r="P1659" s="6">
        <f t="shared" si="101"/>
        <v>118.7</v>
      </c>
      <c r="Q1659" t="s">
        <v>8325</v>
      </c>
      <c r="R1659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</v>
      </c>
      <c r="P1660" s="6">
        <f t="shared" si="101"/>
        <v>74.150000000000006</v>
      </c>
      <c r="Q1660" t="s">
        <v>8325</v>
      </c>
      <c r="R1660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</v>
      </c>
      <c r="P1661" s="6">
        <f t="shared" si="101"/>
        <v>12.53</v>
      </c>
      <c r="Q1661" t="s">
        <v>8325</v>
      </c>
      <c r="R1661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13</v>
      </c>
      <c r="P1662" s="6">
        <f t="shared" si="101"/>
        <v>27.86</v>
      </c>
      <c r="Q1662" t="s">
        <v>8325</v>
      </c>
      <c r="R1662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</v>
      </c>
      <c r="P1663" s="6">
        <f t="shared" si="101"/>
        <v>80.180000000000007</v>
      </c>
      <c r="Q1663" t="s">
        <v>8325</v>
      </c>
      <c r="R1663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</v>
      </c>
      <c r="P1664" s="6">
        <f t="shared" si="101"/>
        <v>132.44</v>
      </c>
      <c r="Q1664" t="s">
        <v>8325</v>
      </c>
      <c r="R1664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</v>
      </c>
      <c r="P1665" s="6">
        <f t="shared" si="101"/>
        <v>33.75</v>
      </c>
      <c r="Q1665" t="s">
        <v>8325</v>
      </c>
      <c r="R1665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</v>
      </c>
      <c r="P1666" s="6">
        <f t="shared" si="101"/>
        <v>34.380000000000003</v>
      </c>
      <c r="Q1666" t="s">
        <v>8325</v>
      </c>
      <c r="R1666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ROUND(E1667/D1667,0)</f>
        <v>1</v>
      </c>
      <c r="P1667" s="6">
        <f t="shared" ref="P1667:P1730" si="105">IFERROR(ROUND(E1667/L1667,2),0)</f>
        <v>44.96</v>
      </c>
      <c r="Q1667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2</v>
      </c>
      <c r="P1668" s="6">
        <f t="shared" si="105"/>
        <v>41.04</v>
      </c>
      <c r="Q1668" t="s">
        <v>8325</v>
      </c>
      <c r="R1668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</v>
      </c>
      <c r="P1669" s="6">
        <f t="shared" si="105"/>
        <v>52.6</v>
      </c>
      <c r="Q1669" t="s">
        <v>8325</v>
      </c>
      <c r="R1669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</v>
      </c>
      <c r="P1670" s="6">
        <f t="shared" si="105"/>
        <v>70.78</v>
      </c>
      <c r="Q1670" t="s">
        <v>8325</v>
      </c>
      <c r="R1670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</v>
      </c>
      <c r="P1671" s="6">
        <f t="shared" si="105"/>
        <v>53.75</v>
      </c>
      <c r="Q1671" t="s">
        <v>8325</v>
      </c>
      <c r="R1671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</v>
      </c>
      <c r="P1672" s="6">
        <f t="shared" si="105"/>
        <v>44.61</v>
      </c>
      <c r="Q1672" t="s">
        <v>8325</v>
      </c>
      <c r="R1672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</v>
      </c>
      <c r="P1673" s="6">
        <f t="shared" si="105"/>
        <v>26.15</v>
      </c>
      <c r="Q1673" t="s">
        <v>8325</v>
      </c>
      <c r="R1673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</v>
      </c>
      <c r="P1674" s="6">
        <f t="shared" si="105"/>
        <v>39.18</v>
      </c>
      <c r="Q1674" t="s">
        <v>8325</v>
      </c>
      <c r="R1674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</v>
      </c>
      <c r="P1675" s="6">
        <f t="shared" si="105"/>
        <v>45.59</v>
      </c>
      <c r="Q1675" t="s">
        <v>8325</v>
      </c>
      <c r="R1675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</v>
      </c>
      <c r="P1676" s="6">
        <f t="shared" si="105"/>
        <v>89.25</v>
      </c>
      <c r="Q1676" t="s">
        <v>8325</v>
      </c>
      <c r="R1676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</v>
      </c>
      <c r="P1677" s="6">
        <f t="shared" si="105"/>
        <v>40.42</v>
      </c>
      <c r="Q1677" t="s">
        <v>8325</v>
      </c>
      <c r="R1677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</v>
      </c>
      <c r="P1678" s="6">
        <f t="shared" si="105"/>
        <v>82.38</v>
      </c>
      <c r="Q1678" t="s">
        <v>8325</v>
      </c>
      <c r="R1678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</v>
      </c>
      <c r="P1679" s="6">
        <f t="shared" si="105"/>
        <v>159.52000000000001</v>
      </c>
      <c r="Q1679" t="s">
        <v>8325</v>
      </c>
      <c r="R1679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</v>
      </c>
      <c r="P1680" s="6">
        <f t="shared" si="105"/>
        <v>36.24</v>
      </c>
      <c r="Q1680" t="s">
        <v>8325</v>
      </c>
      <c r="R1680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2</v>
      </c>
      <c r="P1681" s="6">
        <f t="shared" si="105"/>
        <v>62.5</v>
      </c>
      <c r="Q1681" t="s">
        <v>8325</v>
      </c>
      <c r="R1681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</v>
      </c>
      <c r="P1682" s="6">
        <f t="shared" si="105"/>
        <v>47</v>
      </c>
      <c r="Q1682" t="s">
        <v>8325</v>
      </c>
      <c r="R1682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</v>
      </c>
      <c r="P1683" s="6">
        <f t="shared" si="105"/>
        <v>74.58</v>
      </c>
      <c r="Q1683" t="s">
        <v>8325</v>
      </c>
      <c r="R1683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0</v>
      </c>
      <c r="P1685" s="6">
        <f t="shared" si="105"/>
        <v>76</v>
      </c>
      <c r="Q1685" t="s">
        <v>8325</v>
      </c>
      <c r="R1685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</v>
      </c>
      <c r="P1686" s="6">
        <f t="shared" si="105"/>
        <v>86.44</v>
      </c>
      <c r="Q1686" t="s">
        <v>8325</v>
      </c>
      <c r="R1686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</v>
      </c>
      <c r="P1687" s="6">
        <f t="shared" si="105"/>
        <v>24</v>
      </c>
      <c r="Q1687" t="s">
        <v>8325</v>
      </c>
      <c r="R1687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0</v>
      </c>
      <c r="P1689" s="6">
        <f t="shared" si="105"/>
        <v>80.13</v>
      </c>
      <c r="Q1689" t="s">
        <v>8325</v>
      </c>
      <c r="R1689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0</v>
      </c>
      <c r="P1690" s="6">
        <f t="shared" si="105"/>
        <v>253.14</v>
      </c>
      <c r="Q1690" t="s">
        <v>8325</v>
      </c>
      <c r="R1690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</v>
      </c>
      <c r="P1691" s="6">
        <f t="shared" si="105"/>
        <v>171.43</v>
      </c>
      <c r="Q1691" t="s">
        <v>8325</v>
      </c>
      <c r="R1691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0</v>
      </c>
      <c r="P1692" s="6">
        <f t="shared" si="105"/>
        <v>57.73</v>
      </c>
      <c r="Q1692" t="s">
        <v>8325</v>
      </c>
      <c r="R1692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0</v>
      </c>
      <c r="P1693" s="6">
        <f t="shared" si="105"/>
        <v>264.26</v>
      </c>
      <c r="Q1693" t="s">
        <v>8325</v>
      </c>
      <c r="R1693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0</v>
      </c>
      <c r="P1694" s="6">
        <f t="shared" si="105"/>
        <v>159.33000000000001</v>
      </c>
      <c r="Q1694" t="s">
        <v>8325</v>
      </c>
      <c r="R1694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0</v>
      </c>
      <c r="P1695" s="6">
        <f t="shared" si="105"/>
        <v>35</v>
      </c>
      <c r="Q1695" t="s">
        <v>8325</v>
      </c>
      <c r="R1695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0</v>
      </c>
      <c r="P1697" s="6">
        <f t="shared" si="105"/>
        <v>61.09</v>
      </c>
      <c r="Q1697" t="s">
        <v>8325</v>
      </c>
      <c r="R1697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0</v>
      </c>
      <c r="P1699" s="6">
        <f t="shared" si="105"/>
        <v>114.82</v>
      </c>
      <c r="Q1699" t="s">
        <v>8325</v>
      </c>
      <c r="R1699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0</v>
      </c>
      <c r="P1701" s="6">
        <f t="shared" si="105"/>
        <v>54</v>
      </c>
      <c r="Q1701" t="s">
        <v>8325</v>
      </c>
      <c r="R1701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0</v>
      </c>
      <c r="P1702" s="6">
        <f t="shared" si="105"/>
        <v>65.97</v>
      </c>
      <c r="Q1702" t="s">
        <v>8325</v>
      </c>
      <c r="R1702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0</v>
      </c>
      <c r="P1705" s="6">
        <f t="shared" si="105"/>
        <v>25.5</v>
      </c>
      <c r="Q1705" t="s">
        <v>8325</v>
      </c>
      <c r="R1705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1</v>
      </c>
      <c r="P1706" s="6">
        <f t="shared" si="105"/>
        <v>118.36</v>
      </c>
      <c r="Q1706" t="s">
        <v>8325</v>
      </c>
      <c r="R1706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0</v>
      </c>
      <c r="P1709" s="6">
        <f t="shared" si="105"/>
        <v>54.11</v>
      </c>
      <c r="Q1709" t="s">
        <v>8325</v>
      </c>
      <c r="R1709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0</v>
      </c>
      <c r="P1711" s="6">
        <f t="shared" si="105"/>
        <v>21.25</v>
      </c>
      <c r="Q1711" t="s">
        <v>8325</v>
      </c>
      <c r="R1711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0</v>
      </c>
      <c r="P1712" s="6">
        <f t="shared" si="105"/>
        <v>34</v>
      </c>
      <c r="Q1712" t="s">
        <v>8325</v>
      </c>
      <c r="R1712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0</v>
      </c>
      <c r="P1713" s="6">
        <f t="shared" si="105"/>
        <v>525</v>
      </c>
      <c r="Q1713" t="s">
        <v>8325</v>
      </c>
      <c r="R1713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0</v>
      </c>
      <c r="P1715" s="6">
        <f t="shared" si="105"/>
        <v>50</v>
      </c>
      <c r="Q1715" t="s">
        <v>8325</v>
      </c>
      <c r="R1715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0</v>
      </c>
      <c r="P1716" s="6">
        <f t="shared" si="105"/>
        <v>115.71</v>
      </c>
      <c r="Q1716" t="s">
        <v>8325</v>
      </c>
      <c r="R1716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0</v>
      </c>
      <c r="P1718" s="6">
        <f t="shared" si="105"/>
        <v>50</v>
      </c>
      <c r="Q1718" t="s">
        <v>8325</v>
      </c>
      <c r="R1718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0</v>
      </c>
      <c r="P1719" s="6">
        <f t="shared" si="105"/>
        <v>34.020000000000003</v>
      </c>
      <c r="Q1719" t="s">
        <v>8325</v>
      </c>
      <c r="R1719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0</v>
      </c>
      <c r="P1721" s="6">
        <f t="shared" si="105"/>
        <v>11.67</v>
      </c>
      <c r="Q1721" t="s">
        <v>8325</v>
      </c>
      <c r="R1721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0</v>
      </c>
      <c r="P1722" s="6">
        <f t="shared" si="105"/>
        <v>28.13</v>
      </c>
      <c r="Q1722" t="s">
        <v>8325</v>
      </c>
      <c r="R1722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0</v>
      </c>
      <c r="P1725" s="6">
        <f t="shared" si="105"/>
        <v>216.67</v>
      </c>
      <c r="Q1725" t="s">
        <v>8325</v>
      </c>
      <c r="R1725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0</v>
      </c>
      <c r="P1726" s="6">
        <f t="shared" si="105"/>
        <v>8.75</v>
      </c>
      <c r="Q1726" t="s">
        <v>8325</v>
      </c>
      <c r="R1726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0</v>
      </c>
      <c r="P1727" s="6">
        <f t="shared" si="105"/>
        <v>62.22</v>
      </c>
      <c r="Q1727" t="s">
        <v>8325</v>
      </c>
      <c r="R1727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0</v>
      </c>
      <c r="P1728" s="6">
        <f t="shared" si="105"/>
        <v>137.25</v>
      </c>
      <c r="Q1728" t="s">
        <v>8325</v>
      </c>
      <c r="R1728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1</v>
      </c>
      <c r="P1730" s="6">
        <f t="shared" si="105"/>
        <v>122.14</v>
      </c>
      <c r="Q1730" t="s">
        <v>8325</v>
      </c>
      <c r="R1730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ROUND(E1731/D1731,0)</f>
        <v>0</v>
      </c>
      <c r="P1731" s="6">
        <f t="shared" ref="P1731:P1794" si="109">IFERROR(ROUND(E1731/L1731,2),0)</f>
        <v>0</v>
      </c>
      <c r="Q1731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0</v>
      </c>
      <c r="P1737" s="6">
        <f t="shared" si="109"/>
        <v>55</v>
      </c>
      <c r="Q1737" t="s">
        <v>8325</v>
      </c>
      <c r="R1737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0</v>
      </c>
      <c r="P1738" s="6">
        <f t="shared" si="109"/>
        <v>22</v>
      </c>
      <c r="Q1738" t="s">
        <v>8325</v>
      </c>
      <c r="R1738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0</v>
      </c>
      <c r="P1739" s="6">
        <f t="shared" si="109"/>
        <v>56.67</v>
      </c>
      <c r="Q1739" t="s">
        <v>8325</v>
      </c>
      <c r="R1739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</v>
      </c>
      <c r="P1743" s="6">
        <f t="shared" si="109"/>
        <v>25.58</v>
      </c>
      <c r="Q1743" t="s">
        <v>8338</v>
      </c>
      <c r="R1743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</v>
      </c>
      <c r="P1744" s="6">
        <f t="shared" si="109"/>
        <v>63.97</v>
      </c>
      <c r="Q1744" t="s">
        <v>8338</v>
      </c>
      <c r="R1744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</v>
      </c>
      <c r="P1745" s="6">
        <f t="shared" si="109"/>
        <v>89.93</v>
      </c>
      <c r="Q1745" t="s">
        <v>8338</v>
      </c>
      <c r="R1745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</v>
      </c>
      <c r="P1746" s="6">
        <f t="shared" si="109"/>
        <v>93.07</v>
      </c>
      <c r="Q1746" t="s">
        <v>8338</v>
      </c>
      <c r="R1746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</v>
      </c>
      <c r="P1747" s="6">
        <f t="shared" si="109"/>
        <v>89.67</v>
      </c>
      <c r="Q1747" t="s">
        <v>8338</v>
      </c>
      <c r="R1747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</v>
      </c>
      <c r="P1748" s="6">
        <f t="shared" si="109"/>
        <v>207.62</v>
      </c>
      <c r="Q1748" t="s">
        <v>8338</v>
      </c>
      <c r="R1748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</v>
      </c>
      <c r="P1749" s="6">
        <f t="shared" si="109"/>
        <v>59.41</v>
      </c>
      <c r="Q1749" t="s">
        <v>8338</v>
      </c>
      <c r="R1749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</v>
      </c>
      <c r="P1750" s="6">
        <f t="shared" si="109"/>
        <v>358.97</v>
      </c>
      <c r="Q1750" t="s">
        <v>8338</v>
      </c>
      <c r="R1750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</v>
      </c>
      <c r="P1751" s="6">
        <f t="shared" si="109"/>
        <v>94.74</v>
      </c>
      <c r="Q1751" t="s">
        <v>8338</v>
      </c>
      <c r="R1751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</v>
      </c>
      <c r="P1752" s="6">
        <f t="shared" si="109"/>
        <v>80.650000000000006</v>
      </c>
      <c r="Q1752" t="s">
        <v>8338</v>
      </c>
      <c r="R1752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</v>
      </c>
      <c r="P1753" s="6">
        <f t="shared" si="109"/>
        <v>168.69</v>
      </c>
      <c r="Q1753" t="s">
        <v>8338</v>
      </c>
      <c r="R1753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3</v>
      </c>
      <c r="P1754" s="6">
        <f t="shared" si="109"/>
        <v>34.69</v>
      </c>
      <c r="Q1754" t="s">
        <v>8338</v>
      </c>
      <c r="R1754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</v>
      </c>
      <c r="P1755" s="6">
        <f t="shared" si="109"/>
        <v>462.86</v>
      </c>
      <c r="Q1755" t="s">
        <v>8338</v>
      </c>
      <c r="R1755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</v>
      </c>
      <c r="P1756" s="6">
        <f t="shared" si="109"/>
        <v>104.39</v>
      </c>
      <c r="Q1756" t="s">
        <v>8338</v>
      </c>
      <c r="R1756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</v>
      </c>
      <c r="P1757" s="6">
        <f t="shared" si="109"/>
        <v>7.5</v>
      </c>
      <c r="Q1757" t="s">
        <v>8338</v>
      </c>
      <c r="R1757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</v>
      </c>
      <c r="P1758" s="6">
        <f t="shared" si="109"/>
        <v>47.13</v>
      </c>
      <c r="Q1758" t="s">
        <v>8338</v>
      </c>
      <c r="R1758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</v>
      </c>
      <c r="P1759" s="6">
        <f t="shared" si="109"/>
        <v>414.29</v>
      </c>
      <c r="Q1759" t="s">
        <v>8338</v>
      </c>
      <c r="R1759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</v>
      </c>
      <c r="P1760" s="6">
        <f t="shared" si="109"/>
        <v>42.48</v>
      </c>
      <c r="Q1760" t="s">
        <v>8338</v>
      </c>
      <c r="R1760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</v>
      </c>
      <c r="P1761" s="6">
        <f t="shared" si="109"/>
        <v>108.78</v>
      </c>
      <c r="Q1761" t="s">
        <v>8338</v>
      </c>
      <c r="R1761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2</v>
      </c>
      <c r="P1762" s="6">
        <f t="shared" si="109"/>
        <v>81.099999999999994</v>
      </c>
      <c r="Q1762" t="s">
        <v>8338</v>
      </c>
      <c r="R1762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2</v>
      </c>
      <c r="P1763" s="6">
        <f t="shared" si="109"/>
        <v>51.67</v>
      </c>
      <c r="Q1763" t="s">
        <v>8338</v>
      </c>
      <c r="R1763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9</v>
      </c>
      <c r="P1764" s="6">
        <f t="shared" si="109"/>
        <v>35.4</v>
      </c>
      <c r="Q1764" t="s">
        <v>8338</v>
      </c>
      <c r="R1764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</v>
      </c>
      <c r="P1765" s="6">
        <f t="shared" si="109"/>
        <v>103.64</v>
      </c>
      <c r="Q1765" t="s">
        <v>8338</v>
      </c>
      <c r="R1765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0</v>
      </c>
      <c r="P1766" s="6">
        <f t="shared" si="109"/>
        <v>55.28</v>
      </c>
      <c r="Q1766" t="s">
        <v>8338</v>
      </c>
      <c r="R1766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1</v>
      </c>
      <c r="P1767" s="6">
        <f t="shared" si="109"/>
        <v>72.17</v>
      </c>
      <c r="Q1767" t="s">
        <v>8338</v>
      </c>
      <c r="R1767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0</v>
      </c>
      <c r="P1769" s="6">
        <f t="shared" si="109"/>
        <v>58.62</v>
      </c>
      <c r="Q1769" t="s">
        <v>8338</v>
      </c>
      <c r="R1769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0</v>
      </c>
      <c r="P1770" s="6">
        <f t="shared" si="109"/>
        <v>12.47</v>
      </c>
      <c r="Q1770" t="s">
        <v>8338</v>
      </c>
      <c r="R1770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0</v>
      </c>
      <c r="P1771" s="6">
        <f t="shared" si="109"/>
        <v>49.14</v>
      </c>
      <c r="Q1771" t="s">
        <v>8338</v>
      </c>
      <c r="R1771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1</v>
      </c>
      <c r="P1772" s="6">
        <f t="shared" si="109"/>
        <v>150.5</v>
      </c>
      <c r="Q1772" t="s">
        <v>8338</v>
      </c>
      <c r="R1772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0</v>
      </c>
      <c r="P1773" s="6">
        <f t="shared" si="109"/>
        <v>35.799999999999997</v>
      </c>
      <c r="Q1773" t="s">
        <v>8338</v>
      </c>
      <c r="R1773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0</v>
      </c>
      <c r="P1774" s="6">
        <f t="shared" si="109"/>
        <v>45.16</v>
      </c>
      <c r="Q1774" t="s">
        <v>8338</v>
      </c>
      <c r="R1774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0</v>
      </c>
      <c r="P1775" s="6">
        <f t="shared" si="109"/>
        <v>98.79</v>
      </c>
      <c r="Q1775" t="s">
        <v>8338</v>
      </c>
      <c r="R1775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0</v>
      </c>
      <c r="P1776" s="6">
        <f t="shared" si="109"/>
        <v>88.31</v>
      </c>
      <c r="Q1776" t="s">
        <v>8338</v>
      </c>
      <c r="R1776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1</v>
      </c>
      <c r="P1777" s="6">
        <f t="shared" si="109"/>
        <v>170.63</v>
      </c>
      <c r="Q1777" t="s">
        <v>8338</v>
      </c>
      <c r="R1777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0</v>
      </c>
      <c r="P1778" s="6">
        <f t="shared" si="109"/>
        <v>83.75</v>
      </c>
      <c r="Q1778" t="s">
        <v>8338</v>
      </c>
      <c r="R1778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0</v>
      </c>
      <c r="P1779" s="6">
        <f t="shared" si="109"/>
        <v>65.099999999999994</v>
      </c>
      <c r="Q1779" t="s">
        <v>8338</v>
      </c>
      <c r="R1779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0</v>
      </c>
      <c r="P1780" s="6">
        <f t="shared" si="109"/>
        <v>66.33</v>
      </c>
      <c r="Q1780" t="s">
        <v>8338</v>
      </c>
      <c r="R1780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0</v>
      </c>
      <c r="P1781" s="6">
        <f t="shared" si="109"/>
        <v>104.89</v>
      </c>
      <c r="Q1781" t="s">
        <v>8338</v>
      </c>
      <c r="R1781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0</v>
      </c>
      <c r="P1782" s="6">
        <f t="shared" si="109"/>
        <v>78.44</v>
      </c>
      <c r="Q1782" t="s">
        <v>8338</v>
      </c>
      <c r="R1782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0</v>
      </c>
      <c r="P1783" s="6">
        <f t="shared" si="109"/>
        <v>59.04</v>
      </c>
      <c r="Q1783" t="s">
        <v>8338</v>
      </c>
      <c r="R1783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0</v>
      </c>
      <c r="P1784" s="6">
        <f t="shared" si="109"/>
        <v>71.34</v>
      </c>
      <c r="Q1784" t="s">
        <v>8338</v>
      </c>
      <c r="R1784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0</v>
      </c>
      <c r="P1785" s="6">
        <f t="shared" si="109"/>
        <v>51.23</v>
      </c>
      <c r="Q1785" t="s">
        <v>8338</v>
      </c>
      <c r="R1785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0</v>
      </c>
      <c r="P1786" s="6">
        <f t="shared" si="109"/>
        <v>60.24</v>
      </c>
      <c r="Q1786" t="s">
        <v>8338</v>
      </c>
      <c r="R1786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0</v>
      </c>
      <c r="P1787" s="6">
        <f t="shared" si="109"/>
        <v>44.94</v>
      </c>
      <c r="Q1787" t="s">
        <v>8338</v>
      </c>
      <c r="R1787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0</v>
      </c>
      <c r="P1788" s="6">
        <f t="shared" si="109"/>
        <v>31.21</v>
      </c>
      <c r="Q1788" t="s">
        <v>8338</v>
      </c>
      <c r="R1788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0</v>
      </c>
      <c r="P1789" s="6">
        <f t="shared" si="109"/>
        <v>63.88</v>
      </c>
      <c r="Q1789" t="s">
        <v>8338</v>
      </c>
      <c r="R1789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0</v>
      </c>
      <c r="P1790" s="6">
        <f t="shared" si="109"/>
        <v>19</v>
      </c>
      <c r="Q1790" t="s">
        <v>8338</v>
      </c>
      <c r="R1790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0</v>
      </c>
      <c r="P1791" s="6">
        <f t="shared" si="109"/>
        <v>10</v>
      </c>
      <c r="Q1791" t="s">
        <v>8338</v>
      </c>
      <c r="R1791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0</v>
      </c>
      <c r="P1792" s="6">
        <f t="shared" si="109"/>
        <v>109.07</v>
      </c>
      <c r="Q1792" t="s">
        <v>8338</v>
      </c>
      <c r="R1792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0</v>
      </c>
      <c r="P1793" s="6">
        <f t="shared" si="109"/>
        <v>26.75</v>
      </c>
      <c r="Q1793" t="s">
        <v>8338</v>
      </c>
      <c r="R1793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1</v>
      </c>
      <c r="P1794" s="6">
        <f t="shared" si="109"/>
        <v>109.94</v>
      </c>
      <c r="Q1794" t="s">
        <v>8338</v>
      </c>
      <c r="R1794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ROUND(E1795/D1795,0)</f>
        <v>0</v>
      </c>
      <c r="P1795" s="6">
        <f t="shared" ref="P1795:P1858" si="113">IFERROR(ROUND(E1795/L1795,2),0)</f>
        <v>20</v>
      </c>
      <c r="Q1795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0</v>
      </c>
      <c r="P1796" s="6">
        <f t="shared" si="113"/>
        <v>55.39</v>
      </c>
      <c r="Q1796" t="s">
        <v>8338</v>
      </c>
      <c r="R1796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0</v>
      </c>
      <c r="P1797" s="6">
        <f t="shared" si="113"/>
        <v>133.9</v>
      </c>
      <c r="Q1797" t="s">
        <v>8338</v>
      </c>
      <c r="R1797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0</v>
      </c>
      <c r="P1798" s="6">
        <f t="shared" si="113"/>
        <v>48.72</v>
      </c>
      <c r="Q1798" t="s">
        <v>8338</v>
      </c>
      <c r="R1798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1</v>
      </c>
      <c r="P1799" s="6">
        <f t="shared" si="113"/>
        <v>48.25</v>
      </c>
      <c r="Q1799" t="s">
        <v>8338</v>
      </c>
      <c r="R1799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0</v>
      </c>
      <c r="P1800" s="6">
        <f t="shared" si="113"/>
        <v>58.97</v>
      </c>
      <c r="Q1800" t="s">
        <v>8338</v>
      </c>
      <c r="R1800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0</v>
      </c>
      <c r="P1801" s="6">
        <f t="shared" si="113"/>
        <v>11.64</v>
      </c>
      <c r="Q1801" t="s">
        <v>8338</v>
      </c>
      <c r="R1801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0</v>
      </c>
      <c r="P1802" s="6">
        <f t="shared" si="113"/>
        <v>83.72</v>
      </c>
      <c r="Q1802" t="s">
        <v>8338</v>
      </c>
      <c r="R1802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0</v>
      </c>
      <c r="P1803" s="6">
        <f t="shared" si="113"/>
        <v>63.65</v>
      </c>
      <c r="Q1803" t="s">
        <v>8338</v>
      </c>
      <c r="R1803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0</v>
      </c>
      <c r="P1804" s="6">
        <f t="shared" si="113"/>
        <v>94.28</v>
      </c>
      <c r="Q1804" t="s">
        <v>8338</v>
      </c>
      <c r="R1804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0</v>
      </c>
      <c r="P1805" s="6">
        <f t="shared" si="113"/>
        <v>71.87</v>
      </c>
      <c r="Q1805" t="s">
        <v>8338</v>
      </c>
      <c r="R1805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0</v>
      </c>
      <c r="P1806" s="6">
        <f t="shared" si="113"/>
        <v>104.85</v>
      </c>
      <c r="Q1806" t="s">
        <v>8338</v>
      </c>
      <c r="R1806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0</v>
      </c>
      <c r="P1807" s="6">
        <f t="shared" si="113"/>
        <v>67.14</v>
      </c>
      <c r="Q1807" t="s">
        <v>8338</v>
      </c>
      <c r="R1807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0</v>
      </c>
      <c r="P1808" s="6">
        <f t="shared" si="113"/>
        <v>73.88</v>
      </c>
      <c r="Q1808" t="s">
        <v>8338</v>
      </c>
      <c r="R1808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0</v>
      </c>
      <c r="P1809" s="6">
        <f t="shared" si="113"/>
        <v>69.13</v>
      </c>
      <c r="Q1809" t="s">
        <v>8338</v>
      </c>
      <c r="R1809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0</v>
      </c>
      <c r="P1810" s="6">
        <f t="shared" si="113"/>
        <v>120.77</v>
      </c>
      <c r="Q1810" t="s">
        <v>8338</v>
      </c>
      <c r="R1810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0</v>
      </c>
      <c r="P1811" s="6">
        <f t="shared" si="113"/>
        <v>42.22</v>
      </c>
      <c r="Q1811" t="s">
        <v>8338</v>
      </c>
      <c r="R1811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0</v>
      </c>
      <c r="P1812" s="6">
        <f t="shared" si="113"/>
        <v>7.5</v>
      </c>
      <c r="Q1812" t="s">
        <v>8338</v>
      </c>
      <c r="R1812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6">
        <f t="shared" si="113"/>
        <v>1.54</v>
      </c>
      <c r="Q1813" t="s">
        <v>8338</v>
      </c>
      <c r="R1813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0</v>
      </c>
      <c r="P1814" s="6">
        <f t="shared" si="113"/>
        <v>37.61</v>
      </c>
      <c r="Q1814" t="s">
        <v>8338</v>
      </c>
      <c r="R1814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0</v>
      </c>
      <c r="P1816" s="6">
        <f t="shared" si="113"/>
        <v>42.16</v>
      </c>
      <c r="Q1816" t="s">
        <v>8338</v>
      </c>
      <c r="R1816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0</v>
      </c>
      <c r="P1818" s="6">
        <f t="shared" si="113"/>
        <v>84.83</v>
      </c>
      <c r="Q1818" t="s">
        <v>8338</v>
      </c>
      <c r="R1818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1</v>
      </c>
      <c r="P1819" s="6">
        <f t="shared" si="113"/>
        <v>94.19</v>
      </c>
      <c r="Q1819" t="s">
        <v>8338</v>
      </c>
      <c r="R1819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0</v>
      </c>
      <c r="P1821" s="6">
        <f t="shared" si="113"/>
        <v>6.25</v>
      </c>
      <c r="Q1821" t="s">
        <v>8338</v>
      </c>
      <c r="R1821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0</v>
      </c>
      <c r="P1822" s="6">
        <f t="shared" si="113"/>
        <v>213.38</v>
      </c>
      <c r="Q1822" t="s">
        <v>8338</v>
      </c>
      <c r="R1822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</v>
      </c>
      <c r="P1823" s="6">
        <f t="shared" si="113"/>
        <v>59.16</v>
      </c>
      <c r="Q1823" t="s">
        <v>8325</v>
      </c>
      <c r="R1823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</v>
      </c>
      <c r="P1824" s="6">
        <f t="shared" si="113"/>
        <v>27.27</v>
      </c>
      <c r="Q1824" t="s">
        <v>8325</v>
      </c>
      <c r="R1824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</v>
      </c>
      <c r="P1825" s="6">
        <f t="shared" si="113"/>
        <v>24.58</v>
      </c>
      <c r="Q1825" t="s">
        <v>8325</v>
      </c>
      <c r="R1825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</v>
      </c>
      <c r="P1826" s="6">
        <f t="shared" si="113"/>
        <v>75.05</v>
      </c>
      <c r="Q1826" t="s">
        <v>8325</v>
      </c>
      <c r="R1826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</v>
      </c>
      <c r="P1827" s="6">
        <f t="shared" si="113"/>
        <v>42.02</v>
      </c>
      <c r="Q1827" t="s">
        <v>8325</v>
      </c>
      <c r="R1827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</v>
      </c>
      <c r="P1828" s="6">
        <f t="shared" si="113"/>
        <v>53.16</v>
      </c>
      <c r="Q1828" t="s">
        <v>8325</v>
      </c>
      <c r="R1828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</v>
      </c>
      <c r="P1829" s="6">
        <f t="shared" si="113"/>
        <v>83.89</v>
      </c>
      <c r="Q1829" t="s">
        <v>8325</v>
      </c>
      <c r="R1829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</v>
      </c>
      <c r="P1830" s="6">
        <f t="shared" si="113"/>
        <v>417.33</v>
      </c>
      <c r="Q1830" t="s">
        <v>8325</v>
      </c>
      <c r="R1830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2</v>
      </c>
      <c r="P1831" s="6">
        <f t="shared" si="113"/>
        <v>75.77</v>
      </c>
      <c r="Q1831" t="s">
        <v>8325</v>
      </c>
      <c r="R1831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</v>
      </c>
      <c r="P1832" s="6">
        <f t="shared" si="113"/>
        <v>67.39</v>
      </c>
      <c r="Q1832" t="s">
        <v>8325</v>
      </c>
      <c r="R1832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</v>
      </c>
      <c r="P1833" s="6">
        <f t="shared" si="113"/>
        <v>73.569999999999993</v>
      </c>
      <c r="Q1833" t="s">
        <v>8325</v>
      </c>
      <c r="R1833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</v>
      </c>
      <c r="P1834" s="6">
        <f t="shared" si="113"/>
        <v>25</v>
      </c>
      <c r="Q1834" t="s">
        <v>8325</v>
      </c>
      <c r="R1834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3</v>
      </c>
      <c r="P1835" s="6">
        <f t="shared" si="113"/>
        <v>42</v>
      </c>
      <c r="Q1835" t="s">
        <v>8325</v>
      </c>
      <c r="R1835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</v>
      </c>
      <c r="P1836" s="6">
        <f t="shared" si="113"/>
        <v>131.16999999999999</v>
      </c>
      <c r="Q1836" t="s">
        <v>8325</v>
      </c>
      <c r="R1836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</v>
      </c>
      <c r="P1837" s="6">
        <f t="shared" si="113"/>
        <v>47.27</v>
      </c>
      <c r="Q1837" t="s">
        <v>8325</v>
      </c>
      <c r="R1837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</v>
      </c>
      <c r="P1838" s="6">
        <f t="shared" si="113"/>
        <v>182.13</v>
      </c>
      <c r="Q1838" t="s">
        <v>8325</v>
      </c>
      <c r="R1838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</v>
      </c>
      <c r="P1839" s="6">
        <f t="shared" si="113"/>
        <v>61.37</v>
      </c>
      <c r="Q1839" t="s">
        <v>8325</v>
      </c>
      <c r="R1839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</v>
      </c>
      <c r="P1840" s="6">
        <f t="shared" si="113"/>
        <v>35.770000000000003</v>
      </c>
      <c r="Q1840" t="s">
        <v>8325</v>
      </c>
      <c r="R1840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</v>
      </c>
      <c r="P1841" s="6">
        <f t="shared" si="113"/>
        <v>45.62</v>
      </c>
      <c r="Q1841" t="s">
        <v>8325</v>
      </c>
      <c r="R1841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</v>
      </c>
      <c r="P1842" s="6">
        <f t="shared" si="113"/>
        <v>75.38</v>
      </c>
      <c r="Q1842" t="s">
        <v>8325</v>
      </c>
      <c r="R1842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</v>
      </c>
      <c r="P1843" s="6">
        <f t="shared" si="113"/>
        <v>50.88</v>
      </c>
      <c r="Q1843" t="s">
        <v>8325</v>
      </c>
      <c r="R1843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</v>
      </c>
      <c r="P1844" s="6">
        <f t="shared" si="113"/>
        <v>119.29</v>
      </c>
      <c r="Q1844" t="s">
        <v>8325</v>
      </c>
      <c r="R1844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</v>
      </c>
      <c r="P1845" s="6">
        <f t="shared" si="113"/>
        <v>92.54</v>
      </c>
      <c r="Q1845" t="s">
        <v>8325</v>
      </c>
      <c r="R1845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</v>
      </c>
      <c r="P1846" s="6">
        <f t="shared" si="113"/>
        <v>76.05</v>
      </c>
      <c r="Q1846" t="s">
        <v>8325</v>
      </c>
      <c r="R1846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</v>
      </c>
      <c r="P1847" s="6">
        <f t="shared" si="113"/>
        <v>52.63</v>
      </c>
      <c r="Q1847" t="s">
        <v>8325</v>
      </c>
      <c r="R1847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</v>
      </c>
      <c r="P1848" s="6">
        <f t="shared" si="113"/>
        <v>98.99</v>
      </c>
      <c r="Q1848" t="s">
        <v>8325</v>
      </c>
      <c r="R1848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</v>
      </c>
      <c r="P1849" s="6">
        <f t="shared" si="113"/>
        <v>79.53</v>
      </c>
      <c r="Q1849" t="s">
        <v>8325</v>
      </c>
      <c r="R1849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</v>
      </c>
      <c r="P1850" s="6">
        <f t="shared" si="113"/>
        <v>134.21</v>
      </c>
      <c r="Q1850" t="s">
        <v>8325</v>
      </c>
      <c r="R1850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</v>
      </c>
      <c r="P1851" s="6">
        <f t="shared" si="113"/>
        <v>37.630000000000003</v>
      </c>
      <c r="Q1851" t="s">
        <v>8325</v>
      </c>
      <c r="R1851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</v>
      </c>
      <c r="P1852" s="6">
        <f t="shared" si="113"/>
        <v>51.04</v>
      </c>
      <c r="Q1852" t="s">
        <v>8325</v>
      </c>
      <c r="R1852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</v>
      </c>
      <c r="P1853" s="6">
        <f t="shared" si="113"/>
        <v>50.04</v>
      </c>
      <c r="Q1853" t="s">
        <v>8325</v>
      </c>
      <c r="R1853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</v>
      </c>
      <c r="P1854" s="6">
        <f t="shared" si="113"/>
        <v>133.93</v>
      </c>
      <c r="Q1854" t="s">
        <v>8325</v>
      </c>
      <c r="R1854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</v>
      </c>
      <c r="P1855" s="6">
        <f t="shared" si="113"/>
        <v>58.21</v>
      </c>
      <c r="Q1855" t="s">
        <v>8325</v>
      </c>
      <c r="R1855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</v>
      </c>
      <c r="P1856" s="6">
        <f t="shared" si="113"/>
        <v>88.04</v>
      </c>
      <c r="Q1856" t="s">
        <v>8325</v>
      </c>
      <c r="R1856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2</v>
      </c>
      <c r="P1857" s="6">
        <f t="shared" si="113"/>
        <v>70.58</v>
      </c>
      <c r="Q1857" t="s">
        <v>8325</v>
      </c>
      <c r="R1857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</v>
      </c>
      <c r="P1858" s="6">
        <f t="shared" si="113"/>
        <v>53.29</v>
      </c>
      <c r="Q1858" t="s">
        <v>8325</v>
      </c>
      <c r="R1858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ROUND(E1859/D1859,0)</f>
        <v>1</v>
      </c>
      <c r="P1859" s="6">
        <f t="shared" ref="P1859:P1922" si="117">IFERROR(ROUND(E1859/L1859,2),0)</f>
        <v>136.36000000000001</v>
      </c>
      <c r="Q1859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</v>
      </c>
      <c r="P1860" s="6">
        <f t="shared" si="117"/>
        <v>40.549999999999997</v>
      </c>
      <c r="Q1860" t="s">
        <v>8325</v>
      </c>
      <c r="R1860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</v>
      </c>
      <c r="P1861" s="6">
        <f t="shared" si="117"/>
        <v>70.63</v>
      </c>
      <c r="Q1861" t="s">
        <v>8325</v>
      </c>
      <c r="R1861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</v>
      </c>
      <c r="P1862" s="6">
        <f t="shared" si="117"/>
        <v>52.68</v>
      </c>
      <c r="Q1862" t="s">
        <v>8325</v>
      </c>
      <c r="R1862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0</v>
      </c>
      <c r="P1864" s="6">
        <f t="shared" si="117"/>
        <v>90.94</v>
      </c>
      <c r="Q1864" t="s">
        <v>8333</v>
      </c>
      <c r="R1864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0</v>
      </c>
      <c r="P1866" s="6">
        <f t="shared" si="117"/>
        <v>58.08</v>
      </c>
      <c r="Q1866" t="s">
        <v>8333</v>
      </c>
      <c r="R1866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0</v>
      </c>
      <c r="P1868" s="6">
        <f t="shared" si="117"/>
        <v>62.5</v>
      </c>
      <c r="Q1868" t="s">
        <v>8333</v>
      </c>
      <c r="R1868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0</v>
      </c>
      <c r="P1870" s="6">
        <f t="shared" si="117"/>
        <v>71.59</v>
      </c>
      <c r="Q1870" t="s">
        <v>8333</v>
      </c>
      <c r="R1870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0</v>
      </c>
      <c r="P1872" s="6">
        <f t="shared" si="117"/>
        <v>32.82</v>
      </c>
      <c r="Q1872" t="s">
        <v>8333</v>
      </c>
      <c r="R1872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1</v>
      </c>
      <c r="P1873" s="6">
        <f t="shared" si="117"/>
        <v>49.12</v>
      </c>
      <c r="Q1873" t="s">
        <v>8333</v>
      </c>
      <c r="R1873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0</v>
      </c>
      <c r="P1874" s="6">
        <f t="shared" si="117"/>
        <v>16.309999999999999</v>
      </c>
      <c r="Q1874" t="s">
        <v>8333</v>
      </c>
      <c r="R1874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0</v>
      </c>
      <c r="P1877" s="6">
        <f t="shared" si="117"/>
        <v>17</v>
      </c>
      <c r="Q1877" t="s">
        <v>8333</v>
      </c>
      <c r="R1877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0</v>
      </c>
      <c r="P1882" s="6">
        <f t="shared" si="117"/>
        <v>41.83</v>
      </c>
      <c r="Q1882" t="s">
        <v>8333</v>
      </c>
      <c r="R1882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2</v>
      </c>
      <c r="P1883" s="6">
        <f t="shared" si="117"/>
        <v>49.34</v>
      </c>
      <c r="Q1883" t="s">
        <v>8325</v>
      </c>
      <c r="R1883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</v>
      </c>
      <c r="P1884" s="6">
        <f t="shared" si="117"/>
        <v>41.73</v>
      </c>
      <c r="Q1884" t="s">
        <v>8325</v>
      </c>
      <c r="R1884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</v>
      </c>
      <c r="P1885" s="6">
        <f t="shared" si="117"/>
        <v>32.72</v>
      </c>
      <c r="Q1885" t="s">
        <v>8325</v>
      </c>
      <c r="R1885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</v>
      </c>
      <c r="P1886" s="6">
        <f t="shared" si="117"/>
        <v>51.96</v>
      </c>
      <c r="Q1886" t="s">
        <v>8325</v>
      </c>
      <c r="R1886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</v>
      </c>
      <c r="P1887" s="6">
        <f t="shared" si="117"/>
        <v>50.69</v>
      </c>
      <c r="Q1887" t="s">
        <v>8325</v>
      </c>
      <c r="R1887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</v>
      </c>
      <c r="P1888" s="6">
        <f t="shared" si="117"/>
        <v>42.24</v>
      </c>
      <c r="Q1888" t="s">
        <v>8325</v>
      </c>
      <c r="R1888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</v>
      </c>
      <c r="P1889" s="6">
        <f t="shared" si="117"/>
        <v>416.88</v>
      </c>
      <c r="Q1889" t="s">
        <v>8325</v>
      </c>
      <c r="R1889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2</v>
      </c>
      <c r="P1890" s="6">
        <f t="shared" si="117"/>
        <v>46.65</v>
      </c>
      <c r="Q1890" t="s">
        <v>8325</v>
      </c>
      <c r="R1890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</v>
      </c>
      <c r="P1891" s="6">
        <f t="shared" si="117"/>
        <v>48.45</v>
      </c>
      <c r="Q1891" t="s">
        <v>8325</v>
      </c>
      <c r="R1891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</v>
      </c>
      <c r="P1892" s="6">
        <f t="shared" si="117"/>
        <v>70.53</v>
      </c>
      <c r="Q1892" t="s">
        <v>8325</v>
      </c>
      <c r="R1892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</v>
      </c>
      <c r="P1893" s="6">
        <f t="shared" si="117"/>
        <v>87.96</v>
      </c>
      <c r="Q1893" t="s">
        <v>8325</v>
      </c>
      <c r="R1893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</v>
      </c>
      <c r="P1894" s="6">
        <f t="shared" si="117"/>
        <v>26.27</v>
      </c>
      <c r="Q1894" t="s">
        <v>8325</v>
      </c>
      <c r="R1894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</v>
      </c>
      <c r="P1895" s="6">
        <f t="shared" si="117"/>
        <v>57.78</v>
      </c>
      <c r="Q1895" t="s">
        <v>8325</v>
      </c>
      <c r="R1895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</v>
      </c>
      <c r="P1896" s="6">
        <f t="shared" si="117"/>
        <v>57.25</v>
      </c>
      <c r="Q1896" t="s">
        <v>8325</v>
      </c>
      <c r="R1896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</v>
      </c>
      <c r="P1897" s="6">
        <f t="shared" si="117"/>
        <v>196.34</v>
      </c>
      <c r="Q1897" t="s">
        <v>8325</v>
      </c>
      <c r="R1897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</v>
      </c>
      <c r="P1898" s="6">
        <f t="shared" si="117"/>
        <v>43</v>
      </c>
      <c r="Q1898" t="s">
        <v>8325</v>
      </c>
      <c r="R1898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</v>
      </c>
      <c r="P1899" s="6">
        <f t="shared" si="117"/>
        <v>35.549999999999997</v>
      </c>
      <c r="Q1899" t="s">
        <v>8325</v>
      </c>
      <c r="R1899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</v>
      </c>
      <c r="P1900" s="6">
        <f t="shared" si="117"/>
        <v>68.81</v>
      </c>
      <c r="Q1900" t="s">
        <v>8325</v>
      </c>
      <c r="R1900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</v>
      </c>
      <c r="P1901" s="6">
        <f t="shared" si="117"/>
        <v>28.57</v>
      </c>
      <c r="Q1901" t="s">
        <v>8325</v>
      </c>
      <c r="R1901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</v>
      </c>
      <c r="P1902" s="6">
        <f t="shared" si="117"/>
        <v>50.63</v>
      </c>
      <c r="Q1902" t="s">
        <v>8325</v>
      </c>
      <c r="R1902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0</v>
      </c>
      <c r="P1903" s="6">
        <f t="shared" si="117"/>
        <v>106.8</v>
      </c>
      <c r="Q1903" t="s">
        <v>8319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0</v>
      </c>
      <c r="P1904" s="6">
        <f t="shared" si="117"/>
        <v>4</v>
      </c>
      <c r="Q1904" t="s">
        <v>8319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0</v>
      </c>
      <c r="P1905" s="6">
        <f t="shared" si="117"/>
        <v>34.1</v>
      </c>
      <c r="Q1905" t="s">
        <v>8319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0</v>
      </c>
      <c r="P1908" s="6">
        <f t="shared" si="117"/>
        <v>215.96</v>
      </c>
      <c r="Q1908" t="s">
        <v>8319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0</v>
      </c>
      <c r="P1910" s="6">
        <f t="shared" si="117"/>
        <v>108.25</v>
      </c>
      <c r="Q1910" t="s">
        <v>8319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0</v>
      </c>
      <c r="P1911" s="6">
        <f t="shared" si="117"/>
        <v>129.97</v>
      </c>
      <c r="Q1911" t="s">
        <v>8319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0</v>
      </c>
      <c r="P1912" s="6">
        <f t="shared" si="117"/>
        <v>117.49</v>
      </c>
      <c r="Q1912" t="s">
        <v>8319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1</v>
      </c>
      <c r="P1914" s="6">
        <f t="shared" si="117"/>
        <v>70.599999999999994</v>
      </c>
      <c r="Q1914" t="s">
        <v>8319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0</v>
      </c>
      <c r="P1915" s="6">
        <f t="shared" si="117"/>
        <v>24.5</v>
      </c>
      <c r="Q1915" t="s">
        <v>8319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0</v>
      </c>
      <c r="P1916" s="6">
        <f t="shared" si="117"/>
        <v>30</v>
      </c>
      <c r="Q1916" t="s">
        <v>8319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0</v>
      </c>
      <c r="P1917" s="6">
        <f t="shared" si="117"/>
        <v>2</v>
      </c>
      <c r="Q1917" t="s">
        <v>8319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0</v>
      </c>
      <c r="P1918" s="6">
        <f t="shared" si="117"/>
        <v>17</v>
      </c>
      <c r="Q1918" t="s">
        <v>8319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1</v>
      </c>
      <c r="P1919" s="6">
        <f t="shared" si="117"/>
        <v>2928.93</v>
      </c>
      <c r="Q1919" t="s">
        <v>8319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0</v>
      </c>
      <c r="P1920" s="6">
        <f t="shared" si="117"/>
        <v>28.89</v>
      </c>
      <c r="Q1920" t="s">
        <v>8319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0</v>
      </c>
      <c r="P1921" s="6">
        <f t="shared" si="117"/>
        <v>29.63</v>
      </c>
      <c r="Q1921" t="s">
        <v>8319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0</v>
      </c>
      <c r="P1922" s="6">
        <f t="shared" si="117"/>
        <v>40.98</v>
      </c>
      <c r="Q1922" t="s">
        <v>8319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ROUND(E1923/D1923,0)</f>
        <v>1</v>
      </c>
      <c r="P1923" s="6">
        <f t="shared" ref="P1923:P1986" si="121">IFERROR(ROUND(E1923/L1923,2),0)</f>
        <v>54</v>
      </c>
      <c r="Q1923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</v>
      </c>
      <c r="P1924" s="6">
        <f t="shared" si="121"/>
        <v>36.11</v>
      </c>
      <c r="Q1924" t="s">
        <v>8325</v>
      </c>
      <c r="R1924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</v>
      </c>
      <c r="P1925" s="6">
        <f t="shared" si="121"/>
        <v>23.15</v>
      </c>
      <c r="Q1925" t="s">
        <v>8325</v>
      </c>
      <c r="R1925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</v>
      </c>
      <c r="P1926" s="6">
        <f t="shared" si="121"/>
        <v>104</v>
      </c>
      <c r="Q1926" t="s">
        <v>8325</v>
      </c>
      <c r="R1926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</v>
      </c>
      <c r="P1927" s="6">
        <f t="shared" si="121"/>
        <v>31.83</v>
      </c>
      <c r="Q1927" t="s">
        <v>8325</v>
      </c>
      <c r="R1927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2</v>
      </c>
      <c r="P1928" s="6">
        <f t="shared" si="121"/>
        <v>27.39</v>
      </c>
      <c r="Q1928" t="s">
        <v>8325</v>
      </c>
      <c r="R1928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</v>
      </c>
      <c r="P1929" s="6">
        <f t="shared" si="121"/>
        <v>56.36</v>
      </c>
      <c r="Q1929" t="s">
        <v>8325</v>
      </c>
      <c r="R1929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</v>
      </c>
      <c r="P1930" s="6">
        <f t="shared" si="121"/>
        <v>77.349999999999994</v>
      </c>
      <c r="Q1930" t="s">
        <v>8325</v>
      </c>
      <c r="R1930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</v>
      </c>
      <c r="P1931" s="6">
        <f t="shared" si="121"/>
        <v>42.8</v>
      </c>
      <c r="Q1931" t="s">
        <v>8325</v>
      </c>
      <c r="R1931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</v>
      </c>
      <c r="P1932" s="6">
        <f t="shared" si="121"/>
        <v>48.85</v>
      </c>
      <c r="Q1932" t="s">
        <v>8325</v>
      </c>
      <c r="R1932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</v>
      </c>
      <c r="P1933" s="6">
        <f t="shared" si="121"/>
        <v>48.24</v>
      </c>
      <c r="Q1933" t="s">
        <v>8325</v>
      </c>
      <c r="R1933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</v>
      </c>
      <c r="P1934" s="6">
        <f t="shared" si="121"/>
        <v>70.209999999999994</v>
      </c>
      <c r="Q1934" t="s">
        <v>8325</v>
      </c>
      <c r="R1934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2</v>
      </c>
      <c r="P1935" s="6">
        <f t="shared" si="121"/>
        <v>94.05</v>
      </c>
      <c r="Q1935" t="s">
        <v>8325</v>
      </c>
      <c r="R1935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</v>
      </c>
      <c r="P1936" s="6">
        <f t="shared" si="121"/>
        <v>80.27</v>
      </c>
      <c r="Q1936" t="s">
        <v>8325</v>
      </c>
      <c r="R1936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</v>
      </c>
      <c r="P1937" s="6">
        <f t="shared" si="121"/>
        <v>54.2</v>
      </c>
      <c r="Q1937" t="s">
        <v>8325</v>
      </c>
      <c r="R1937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</v>
      </c>
      <c r="P1938" s="6">
        <f t="shared" si="121"/>
        <v>60.27</v>
      </c>
      <c r="Q1938" t="s">
        <v>8325</v>
      </c>
      <c r="R1938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2</v>
      </c>
      <c r="P1939" s="6">
        <f t="shared" si="121"/>
        <v>38.74</v>
      </c>
      <c r="Q1939" t="s">
        <v>8325</v>
      </c>
      <c r="R1939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</v>
      </c>
      <c r="P1940" s="6">
        <f t="shared" si="121"/>
        <v>152.54</v>
      </c>
      <c r="Q1940" t="s">
        <v>8325</v>
      </c>
      <c r="R1940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</v>
      </c>
      <c r="P1941" s="6">
        <f t="shared" si="121"/>
        <v>115.31</v>
      </c>
      <c r="Q1941" t="s">
        <v>8325</v>
      </c>
      <c r="R1941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2</v>
      </c>
      <c r="P1942" s="6">
        <f t="shared" si="121"/>
        <v>35.840000000000003</v>
      </c>
      <c r="Q1942" t="s">
        <v>8325</v>
      </c>
      <c r="R1942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</v>
      </c>
      <c r="P1943" s="6">
        <f t="shared" si="121"/>
        <v>64.569999999999993</v>
      </c>
      <c r="Q1943" t="s">
        <v>8319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</v>
      </c>
      <c r="P1944" s="6">
        <f t="shared" si="121"/>
        <v>87.44</v>
      </c>
      <c r="Q1944" t="s">
        <v>8319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</v>
      </c>
      <c r="P1945" s="6">
        <f t="shared" si="121"/>
        <v>68.819999999999993</v>
      </c>
      <c r="Q1945" t="s">
        <v>8319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8</v>
      </c>
      <c r="P1946" s="6">
        <f t="shared" si="121"/>
        <v>176.2</v>
      </c>
      <c r="Q1946" t="s">
        <v>8319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</v>
      </c>
      <c r="P1947" s="6">
        <f t="shared" si="121"/>
        <v>511.79</v>
      </c>
      <c r="Q1947" t="s">
        <v>8319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</v>
      </c>
      <c r="P1948" s="6">
        <f t="shared" si="121"/>
        <v>160.44</v>
      </c>
      <c r="Q1948" t="s">
        <v>8319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</v>
      </c>
      <c r="P1949" s="6">
        <f t="shared" si="121"/>
        <v>35</v>
      </c>
      <c r="Q1949" t="s">
        <v>8319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</v>
      </c>
      <c r="P1950" s="6">
        <f t="shared" si="121"/>
        <v>188.51</v>
      </c>
      <c r="Q1950" t="s">
        <v>8319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</v>
      </c>
      <c r="P1951" s="6">
        <f t="shared" si="121"/>
        <v>56.2</v>
      </c>
      <c r="Q1951" t="s">
        <v>8319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</v>
      </c>
      <c r="P1952" s="6">
        <f t="shared" si="121"/>
        <v>51.31</v>
      </c>
      <c r="Q1952" t="s">
        <v>8319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</v>
      </c>
      <c r="P1953" s="6">
        <f t="shared" si="121"/>
        <v>127.36</v>
      </c>
      <c r="Q1953" t="s">
        <v>8319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2</v>
      </c>
      <c r="P1954" s="6">
        <f t="shared" si="121"/>
        <v>101.86</v>
      </c>
      <c r="Q1954" t="s">
        <v>8319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</v>
      </c>
      <c r="P1955" s="6">
        <f t="shared" si="121"/>
        <v>230.56</v>
      </c>
      <c r="Q1955" t="s">
        <v>8319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7</v>
      </c>
      <c r="P1956" s="6">
        <f t="shared" si="121"/>
        <v>842.11</v>
      </c>
      <c r="Q1956" t="s">
        <v>8319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4</v>
      </c>
      <c r="P1957" s="6">
        <f t="shared" si="121"/>
        <v>577.28</v>
      </c>
      <c r="Q1957" t="s">
        <v>8319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3</v>
      </c>
      <c r="P1958" s="6">
        <f t="shared" si="121"/>
        <v>483.34</v>
      </c>
      <c r="Q1958" t="s">
        <v>8319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2</v>
      </c>
      <c r="P1959" s="6">
        <f t="shared" si="121"/>
        <v>76.14</v>
      </c>
      <c r="Q1959" t="s">
        <v>8319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</v>
      </c>
      <c r="P1960" s="6">
        <f t="shared" si="121"/>
        <v>74.11</v>
      </c>
      <c r="Q1960" t="s">
        <v>8319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2</v>
      </c>
      <c r="P1961" s="6">
        <f t="shared" si="121"/>
        <v>36.97</v>
      </c>
      <c r="Q1961" t="s">
        <v>8319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</v>
      </c>
      <c r="P1962" s="6">
        <f t="shared" si="121"/>
        <v>2500.9699999999998</v>
      </c>
      <c r="Q1962" t="s">
        <v>8319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</v>
      </c>
      <c r="P1963" s="6">
        <f t="shared" si="121"/>
        <v>67.69</v>
      </c>
      <c r="Q1963" t="s">
        <v>8319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2</v>
      </c>
      <c r="P1964" s="6">
        <f t="shared" si="121"/>
        <v>63.05</v>
      </c>
      <c r="Q1964" t="s">
        <v>8319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</v>
      </c>
      <c r="P1965" s="6">
        <f t="shared" si="121"/>
        <v>117.6</v>
      </c>
      <c r="Q1965" t="s">
        <v>8319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3</v>
      </c>
      <c r="P1966" s="6">
        <f t="shared" si="121"/>
        <v>180.75</v>
      </c>
      <c r="Q1966" t="s">
        <v>8319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3</v>
      </c>
      <c r="P1967" s="6">
        <f t="shared" si="121"/>
        <v>127.32</v>
      </c>
      <c r="Q1967" t="s">
        <v>8319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</v>
      </c>
      <c r="P1968" s="6">
        <f t="shared" si="121"/>
        <v>136.63999999999999</v>
      </c>
      <c r="Q1968" t="s">
        <v>8319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4</v>
      </c>
      <c r="P1969" s="6">
        <f t="shared" si="121"/>
        <v>182.78</v>
      </c>
      <c r="Q1969" t="s">
        <v>8319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3</v>
      </c>
      <c r="P1970" s="6">
        <f t="shared" si="121"/>
        <v>279.38</v>
      </c>
      <c r="Q1970" t="s">
        <v>8319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6</v>
      </c>
      <c r="P1971" s="6">
        <f t="shared" si="121"/>
        <v>61.38</v>
      </c>
      <c r="Q1971" t="s">
        <v>8319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</v>
      </c>
      <c r="P1972" s="6">
        <f t="shared" si="121"/>
        <v>80.73</v>
      </c>
      <c r="Q1972" t="s">
        <v>8319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3</v>
      </c>
      <c r="P1973" s="6">
        <f t="shared" si="121"/>
        <v>272.36</v>
      </c>
      <c r="Q1973" t="s">
        <v>8319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7</v>
      </c>
      <c r="P1974" s="6">
        <f t="shared" si="121"/>
        <v>70.849999999999994</v>
      </c>
      <c r="Q1974" t="s">
        <v>8319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3</v>
      </c>
      <c r="P1975" s="6">
        <f t="shared" si="121"/>
        <v>247.94</v>
      </c>
      <c r="Q1975" t="s">
        <v>8319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4</v>
      </c>
      <c r="P1976" s="6">
        <f t="shared" si="121"/>
        <v>186.81</v>
      </c>
      <c r="Q1976" t="s">
        <v>8319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</v>
      </c>
      <c r="P1977" s="6">
        <f t="shared" si="121"/>
        <v>131.99</v>
      </c>
      <c r="Q1977" t="s">
        <v>8319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</v>
      </c>
      <c r="P1978" s="6">
        <f t="shared" si="121"/>
        <v>29.31</v>
      </c>
      <c r="Q1978" t="s">
        <v>8319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</v>
      </c>
      <c r="P1979" s="6">
        <f t="shared" si="121"/>
        <v>245.02</v>
      </c>
      <c r="Q1979" t="s">
        <v>8319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</v>
      </c>
      <c r="P1980" s="6">
        <f t="shared" si="121"/>
        <v>1323.25</v>
      </c>
      <c r="Q1980" t="s">
        <v>8319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</v>
      </c>
      <c r="P1981" s="6">
        <f t="shared" si="121"/>
        <v>282.66000000000003</v>
      </c>
      <c r="Q1981" t="s">
        <v>8319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4</v>
      </c>
      <c r="P1982" s="6">
        <f t="shared" si="121"/>
        <v>91.21</v>
      </c>
      <c r="Q1982" t="s">
        <v>8319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0</v>
      </c>
      <c r="P1983" s="6">
        <f t="shared" si="121"/>
        <v>31.75</v>
      </c>
      <c r="Q1983" t="s">
        <v>8338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0</v>
      </c>
      <c r="P1985" s="6">
        <f t="shared" si="121"/>
        <v>88.69</v>
      </c>
      <c r="Q1985" t="s">
        <v>8338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0</v>
      </c>
      <c r="P1986" s="6">
        <f t="shared" si="121"/>
        <v>453.14</v>
      </c>
      <c r="Q1986" t="s">
        <v>8338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ROUND(E1987/D1987,0)</f>
        <v>0</v>
      </c>
      <c r="P1987" s="6">
        <f t="shared" ref="P1987:P2050" si="125">IFERROR(ROUND(E1987/L1987,2),0)</f>
        <v>12.75</v>
      </c>
      <c r="Q1987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0</v>
      </c>
      <c r="P1989" s="6">
        <f t="shared" si="125"/>
        <v>83.43</v>
      </c>
      <c r="Q1989" t="s">
        <v>8338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0</v>
      </c>
      <c r="P1991" s="6">
        <f t="shared" si="125"/>
        <v>50</v>
      </c>
      <c r="Q1991" t="s">
        <v>8338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0</v>
      </c>
      <c r="P1992" s="6">
        <f t="shared" si="125"/>
        <v>101.8</v>
      </c>
      <c r="Q1992" t="s">
        <v>8338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0</v>
      </c>
      <c r="P1993" s="6">
        <f t="shared" si="125"/>
        <v>46.67</v>
      </c>
      <c r="Q1993" t="s">
        <v>8338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0</v>
      </c>
      <c r="P1997" s="6">
        <f t="shared" si="125"/>
        <v>26</v>
      </c>
      <c r="Q1997" t="s">
        <v>8338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0</v>
      </c>
      <c r="P2000" s="6">
        <f t="shared" si="125"/>
        <v>218.33</v>
      </c>
      <c r="Q2000" t="s">
        <v>8338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0</v>
      </c>
      <c r="P2001" s="6">
        <f t="shared" si="125"/>
        <v>33.71</v>
      </c>
      <c r="Q2001" t="s">
        <v>8338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0</v>
      </c>
      <c r="P2002" s="6">
        <f t="shared" si="125"/>
        <v>25</v>
      </c>
      <c r="Q2002" t="s">
        <v>8338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4</v>
      </c>
      <c r="P2003" s="6">
        <f t="shared" si="125"/>
        <v>128.38999999999999</v>
      </c>
      <c r="Q2003" t="s">
        <v>8319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</v>
      </c>
      <c r="P2004" s="6">
        <f t="shared" si="125"/>
        <v>78.83</v>
      </c>
      <c r="Q2004" t="s">
        <v>8319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</v>
      </c>
      <c r="P2005" s="6">
        <f t="shared" si="125"/>
        <v>91.76</v>
      </c>
      <c r="Q2005" t="s">
        <v>8319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</v>
      </c>
      <c r="P2006" s="6">
        <f t="shared" si="125"/>
        <v>331.1</v>
      </c>
      <c r="Q2006" t="s">
        <v>8319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</v>
      </c>
      <c r="P2007" s="6">
        <f t="shared" si="125"/>
        <v>194.26</v>
      </c>
      <c r="Q2007" t="s">
        <v>8319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</v>
      </c>
      <c r="P2008" s="6">
        <f t="shared" si="125"/>
        <v>408.98</v>
      </c>
      <c r="Q2008" t="s">
        <v>8319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</v>
      </c>
      <c r="P2009" s="6">
        <f t="shared" si="125"/>
        <v>84.46</v>
      </c>
      <c r="Q2009" t="s">
        <v>8319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</v>
      </c>
      <c r="P2010" s="6">
        <f t="shared" si="125"/>
        <v>44.85</v>
      </c>
      <c r="Q2010" t="s">
        <v>8319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</v>
      </c>
      <c r="P2011" s="6">
        <f t="shared" si="125"/>
        <v>383.36</v>
      </c>
      <c r="Q2011" t="s">
        <v>8319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</v>
      </c>
      <c r="P2012" s="6">
        <f t="shared" si="125"/>
        <v>55.28</v>
      </c>
      <c r="Q2012" t="s">
        <v>8319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</v>
      </c>
      <c r="P2013" s="6">
        <f t="shared" si="125"/>
        <v>422.02</v>
      </c>
      <c r="Q2013" t="s">
        <v>8319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</v>
      </c>
      <c r="P2014" s="6">
        <f t="shared" si="125"/>
        <v>64.180000000000007</v>
      </c>
      <c r="Q2014" t="s">
        <v>8319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5</v>
      </c>
      <c r="P2015" s="6">
        <f t="shared" si="125"/>
        <v>173.58</v>
      </c>
      <c r="Q2015" t="s">
        <v>8319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</v>
      </c>
      <c r="P2016" s="6">
        <f t="shared" si="125"/>
        <v>88.6</v>
      </c>
      <c r="Q2016" t="s">
        <v>8319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</v>
      </c>
      <c r="P2017" s="6">
        <f t="shared" si="125"/>
        <v>50.22</v>
      </c>
      <c r="Q2017" t="s">
        <v>8319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</v>
      </c>
      <c r="P2018" s="6">
        <f t="shared" si="125"/>
        <v>192.39</v>
      </c>
      <c r="Q2018" t="s">
        <v>8319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</v>
      </c>
      <c r="P2019" s="6">
        <f t="shared" si="125"/>
        <v>73.42</v>
      </c>
      <c r="Q2019" t="s">
        <v>8319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</v>
      </c>
      <c r="P2020" s="6">
        <f t="shared" si="125"/>
        <v>147.68</v>
      </c>
      <c r="Q2020" t="s">
        <v>8319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5</v>
      </c>
      <c r="P2021" s="6">
        <f t="shared" si="125"/>
        <v>108.97</v>
      </c>
      <c r="Q2021" t="s">
        <v>8319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2</v>
      </c>
      <c r="P2022" s="6">
        <f t="shared" si="125"/>
        <v>23.65</v>
      </c>
      <c r="Q2022" t="s">
        <v>8319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3</v>
      </c>
      <c r="P2023" s="6">
        <f t="shared" si="125"/>
        <v>147.94999999999999</v>
      </c>
      <c r="Q2023" t="s">
        <v>8319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</v>
      </c>
      <c r="P2024" s="6">
        <f t="shared" si="125"/>
        <v>385.04</v>
      </c>
      <c r="Q2024" t="s">
        <v>8319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2</v>
      </c>
      <c r="P2025" s="6">
        <f t="shared" si="125"/>
        <v>457.39</v>
      </c>
      <c r="Q2025" t="s">
        <v>8319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6</v>
      </c>
      <c r="P2026" s="6">
        <f t="shared" si="125"/>
        <v>222.99</v>
      </c>
      <c r="Q2026" t="s">
        <v>8319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</v>
      </c>
      <c r="P2027" s="6">
        <f t="shared" si="125"/>
        <v>220.74</v>
      </c>
      <c r="Q2027" t="s">
        <v>8319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</v>
      </c>
      <c r="P2028" s="6">
        <f t="shared" si="125"/>
        <v>73.5</v>
      </c>
      <c r="Q2028" t="s">
        <v>8319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</v>
      </c>
      <c r="P2029" s="6">
        <f t="shared" si="125"/>
        <v>223.1</v>
      </c>
      <c r="Q2029" t="s">
        <v>8319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</v>
      </c>
      <c r="P2030" s="6">
        <f t="shared" si="125"/>
        <v>47.91</v>
      </c>
      <c r="Q2030" t="s">
        <v>8319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4</v>
      </c>
      <c r="P2031" s="6">
        <f t="shared" si="125"/>
        <v>96.06</v>
      </c>
      <c r="Q2031" t="s">
        <v>8319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</v>
      </c>
      <c r="P2032" s="6">
        <f t="shared" si="125"/>
        <v>118.61</v>
      </c>
      <c r="Q2032" t="s">
        <v>8319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</v>
      </c>
      <c r="P2033" s="6">
        <f t="shared" si="125"/>
        <v>118.45</v>
      </c>
      <c r="Q2033" t="s">
        <v>8319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</v>
      </c>
      <c r="P2034" s="6">
        <f t="shared" si="125"/>
        <v>143.21</v>
      </c>
      <c r="Q2034" t="s">
        <v>8319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2</v>
      </c>
      <c r="P2035" s="6">
        <f t="shared" si="125"/>
        <v>282.72000000000003</v>
      </c>
      <c r="Q2035" t="s">
        <v>8319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4</v>
      </c>
      <c r="P2036" s="6">
        <f t="shared" si="125"/>
        <v>593.94000000000005</v>
      </c>
      <c r="Q2036" t="s">
        <v>8319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</v>
      </c>
      <c r="P2037" s="6">
        <f t="shared" si="125"/>
        <v>262.16000000000003</v>
      </c>
      <c r="Q2037" t="s">
        <v>8319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</v>
      </c>
      <c r="P2038" s="6">
        <f t="shared" si="125"/>
        <v>46.58</v>
      </c>
      <c r="Q2038" t="s">
        <v>8319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</v>
      </c>
      <c r="P2039" s="6">
        <f t="shared" si="125"/>
        <v>70.040000000000006</v>
      </c>
      <c r="Q2039" t="s">
        <v>8319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</v>
      </c>
      <c r="P2040" s="6">
        <f t="shared" si="125"/>
        <v>164.91</v>
      </c>
      <c r="Q2040" t="s">
        <v>8319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</v>
      </c>
      <c r="P2041" s="6">
        <f t="shared" si="125"/>
        <v>449.26</v>
      </c>
      <c r="Q2041" t="s">
        <v>8319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</v>
      </c>
      <c r="P2042" s="6">
        <f t="shared" si="125"/>
        <v>27.47</v>
      </c>
      <c r="Q2042" t="s">
        <v>8319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2</v>
      </c>
      <c r="P2043" s="6">
        <f t="shared" si="125"/>
        <v>143.97999999999999</v>
      </c>
      <c r="Q2043" t="s">
        <v>8319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</v>
      </c>
      <c r="P2044" s="6">
        <f t="shared" si="125"/>
        <v>88.24</v>
      </c>
      <c r="Q2044" t="s">
        <v>8319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</v>
      </c>
      <c r="P2045" s="6">
        <f t="shared" si="125"/>
        <v>36.33</v>
      </c>
      <c r="Q2045" t="s">
        <v>8319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</v>
      </c>
      <c r="P2046" s="6">
        <f t="shared" si="125"/>
        <v>90.18</v>
      </c>
      <c r="Q2046" t="s">
        <v>8319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</v>
      </c>
      <c r="P2047" s="6">
        <f t="shared" si="125"/>
        <v>152.62</v>
      </c>
      <c r="Q2047" t="s">
        <v>8319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</v>
      </c>
      <c r="P2048" s="6">
        <f t="shared" si="125"/>
        <v>55.81</v>
      </c>
      <c r="Q2048" t="s">
        <v>8319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</v>
      </c>
      <c r="P2049" s="6">
        <f t="shared" si="125"/>
        <v>227.85</v>
      </c>
      <c r="Q2049" t="s">
        <v>8319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</v>
      </c>
      <c r="P2050" s="6">
        <f t="shared" si="125"/>
        <v>91.83</v>
      </c>
      <c r="Q2050" t="s">
        <v>8319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ROUND(E2051/D2051,0)</f>
        <v>1</v>
      </c>
      <c r="P2051" s="6">
        <f t="shared" ref="P2051:P2114" si="129">IFERROR(ROUND(E2051/L2051,2),0)</f>
        <v>80.989999999999995</v>
      </c>
      <c r="Q2051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5</v>
      </c>
      <c r="P2052" s="6">
        <f t="shared" si="129"/>
        <v>278.39</v>
      </c>
      <c r="Q2052" t="s">
        <v>8319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</v>
      </c>
      <c r="P2053" s="6">
        <f t="shared" si="129"/>
        <v>43.1</v>
      </c>
      <c r="Q2053" t="s">
        <v>8319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4</v>
      </c>
      <c r="P2054" s="6">
        <f t="shared" si="129"/>
        <v>326.29000000000002</v>
      </c>
      <c r="Q2054" t="s">
        <v>8319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</v>
      </c>
      <c r="P2055" s="6">
        <f t="shared" si="129"/>
        <v>41.74</v>
      </c>
      <c r="Q2055" t="s">
        <v>8319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</v>
      </c>
      <c r="P2056" s="6">
        <f t="shared" si="129"/>
        <v>64.02</v>
      </c>
      <c r="Q2056" t="s">
        <v>8319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2</v>
      </c>
      <c r="P2057" s="6">
        <f t="shared" si="129"/>
        <v>99.46</v>
      </c>
      <c r="Q2057" t="s">
        <v>8319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2</v>
      </c>
      <c r="P2058" s="6">
        <f t="shared" si="129"/>
        <v>138.49</v>
      </c>
      <c r="Q2058" t="s">
        <v>8319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</v>
      </c>
      <c r="P2059" s="6">
        <f t="shared" si="129"/>
        <v>45.55</v>
      </c>
      <c r="Q2059" t="s">
        <v>8319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2</v>
      </c>
      <c r="P2060" s="6">
        <f t="shared" si="129"/>
        <v>10.51</v>
      </c>
      <c r="Q2060" t="s">
        <v>8319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</v>
      </c>
      <c r="P2061" s="6">
        <f t="shared" si="129"/>
        <v>114.77</v>
      </c>
      <c r="Q2061" t="s">
        <v>8319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2</v>
      </c>
      <c r="P2062" s="6">
        <f t="shared" si="129"/>
        <v>36</v>
      </c>
      <c r="Q2062" t="s">
        <v>8319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</v>
      </c>
      <c r="P2063" s="6">
        <f t="shared" si="129"/>
        <v>154.16999999999999</v>
      </c>
      <c r="Q2063" t="s">
        <v>8319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</v>
      </c>
      <c r="P2064" s="6">
        <f t="shared" si="129"/>
        <v>566.39</v>
      </c>
      <c r="Q2064" t="s">
        <v>8319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</v>
      </c>
      <c r="P2065" s="6">
        <f t="shared" si="129"/>
        <v>120.86</v>
      </c>
      <c r="Q2065" t="s">
        <v>8319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2</v>
      </c>
      <c r="P2066" s="6">
        <f t="shared" si="129"/>
        <v>86.16</v>
      </c>
      <c r="Q2066" t="s">
        <v>8319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2</v>
      </c>
      <c r="P2067" s="6">
        <f t="shared" si="129"/>
        <v>51.21</v>
      </c>
      <c r="Q2067" t="s">
        <v>8319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</v>
      </c>
      <c r="P2068" s="6">
        <f t="shared" si="129"/>
        <v>67.260000000000005</v>
      </c>
      <c r="Q2068" t="s">
        <v>8319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</v>
      </c>
      <c r="P2069" s="6">
        <f t="shared" si="129"/>
        <v>62.8</v>
      </c>
      <c r="Q2069" t="s">
        <v>8319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</v>
      </c>
      <c r="P2070" s="6">
        <f t="shared" si="129"/>
        <v>346.13</v>
      </c>
      <c r="Q2070" t="s">
        <v>8319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</v>
      </c>
      <c r="P2071" s="6">
        <f t="shared" si="129"/>
        <v>244.12</v>
      </c>
      <c r="Q2071" t="s">
        <v>8319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</v>
      </c>
      <c r="P2072" s="6">
        <f t="shared" si="129"/>
        <v>259.25</v>
      </c>
      <c r="Q2072" t="s">
        <v>8319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3</v>
      </c>
      <c r="P2073" s="6">
        <f t="shared" si="129"/>
        <v>201.96</v>
      </c>
      <c r="Q2073" t="s">
        <v>8319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</v>
      </c>
      <c r="P2074" s="6">
        <f t="shared" si="129"/>
        <v>226.21</v>
      </c>
      <c r="Q2074" t="s">
        <v>8319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2</v>
      </c>
      <c r="P2075" s="6">
        <f t="shared" si="129"/>
        <v>324.69</v>
      </c>
      <c r="Q2075" t="s">
        <v>8319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</v>
      </c>
      <c r="P2076" s="6">
        <f t="shared" si="129"/>
        <v>205</v>
      </c>
      <c r="Q2076" t="s">
        <v>8319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17</v>
      </c>
      <c r="P2077" s="6">
        <f t="shared" si="129"/>
        <v>20.47</v>
      </c>
      <c r="Q2077" t="s">
        <v>8319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</v>
      </c>
      <c r="P2078" s="6">
        <f t="shared" si="129"/>
        <v>116.35</v>
      </c>
      <c r="Q2078" t="s">
        <v>8319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</v>
      </c>
      <c r="P2079" s="6">
        <f t="shared" si="129"/>
        <v>307.2</v>
      </c>
      <c r="Q2079" t="s">
        <v>8319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</v>
      </c>
      <c r="P2080" s="6">
        <f t="shared" si="129"/>
        <v>546.69000000000005</v>
      </c>
      <c r="Q2080" t="s">
        <v>8319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3</v>
      </c>
      <c r="P2081" s="6">
        <f t="shared" si="129"/>
        <v>47.47</v>
      </c>
      <c r="Q2081" t="s">
        <v>8319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</v>
      </c>
      <c r="P2082" s="6">
        <f t="shared" si="129"/>
        <v>101.56</v>
      </c>
      <c r="Q2082" t="s">
        <v>8319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</v>
      </c>
      <c r="P2083" s="6">
        <f t="shared" si="129"/>
        <v>72.91</v>
      </c>
      <c r="Q2083" t="s">
        <v>8325</v>
      </c>
      <c r="R2083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</v>
      </c>
      <c r="P2084" s="6">
        <f t="shared" si="129"/>
        <v>43.71</v>
      </c>
      <c r="Q2084" t="s">
        <v>8325</v>
      </c>
      <c r="R2084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</v>
      </c>
      <c r="P2085" s="6">
        <f t="shared" si="129"/>
        <v>34</v>
      </c>
      <c r="Q2085" t="s">
        <v>8325</v>
      </c>
      <c r="R2085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</v>
      </c>
      <c r="P2086" s="6">
        <f t="shared" si="129"/>
        <v>70.650000000000006</v>
      </c>
      <c r="Q2086" t="s">
        <v>8325</v>
      </c>
      <c r="R2086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</v>
      </c>
      <c r="P2087" s="6">
        <f t="shared" si="129"/>
        <v>89.3</v>
      </c>
      <c r="Q2087" t="s">
        <v>8325</v>
      </c>
      <c r="R2087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</v>
      </c>
      <c r="P2088" s="6">
        <f t="shared" si="129"/>
        <v>115.09</v>
      </c>
      <c r="Q2088" t="s">
        <v>8325</v>
      </c>
      <c r="R2088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</v>
      </c>
      <c r="P2089" s="6">
        <f t="shared" si="129"/>
        <v>62.12</v>
      </c>
      <c r="Q2089" t="s">
        <v>8325</v>
      </c>
      <c r="R2089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</v>
      </c>
      <c r="P2090" s="6">
        <f t="shared" si="129"/>
        <v>46.2</v>
      </c>
      <c r="Q2090" t="s">
        <v>8325</v>
      </c>
      <c r="R2090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</v>
      </c>
      <c r="P2091" s="6">
        <f t="shared" si="129"/>
        <v>48.55</v>
      </c>
      <c r="Q2091" t="s">
        <v>8325</v>
      </c>
      <c r="R2091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</v>
      </c>
      <c r="P2092" s="6">
        <f t="shared" si="129"/>
        <v>57.52</v>
      </c>
      <c r="Q2092" t="s">
        <v>8325</v>
      </c>
      <c r="R2092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</v>
      </c>
      <c r="P2093" s="6">
        <f t="shared" si="129"/>
        <v>88.15</v>
      </c>
      <c r="Q2093" t="s">
        <v>8325</v>
      </c>
      <c r="R2093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</v>
      </c>
      <c r="P2094" s="6">
        <f t="shared" si="129"/>
        <v>110.49</v>
      </c>
      <c r="Q2094" t="s">
        <v>8325</v>
      </c>
      <c r="R2094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</v>
      </c>
      <c r="P2095" s="6">
        <f t="shared" si="129"/>
        <v>66.83</v>
      </c>
      <c r="Q2095" t="s">
        <v>8325</v>
      </c>
      <c r="R2095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</v>
      </c>
      <c r="P2096" s="6">
        <f t="shared" si="129"/>
        <v>58.6</v>
      </c>
      <c r="Q2096" t="s">
        <v>8325</v>
      </c>
      <c r="R2096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</v>
      </c>
      <c r="P2097" s="6">
        <f t="shared" si="129"/>
        <v>113.64</v>
      </c>
      <c r="Q2097" t="s">
        <v>8325</v>
      </c>
      <c r="R2097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</v>
      </c>
      <c r="P2098" s="6">
        <f t="shared" si="129"/>
        <v>43.57</v>
      </c>
      <c r="Q2098" t="s">
        <v>8325</v>
      </c>
      <c r="R2098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</v>
      </c>
      <c r="P2099" s="6">
        <f t="shared" si="129"/>
        <v>78.95</v>
      </c>
      <c r="Q2099" t="s">
        <v>8325</v>
      </c>
      <c r="R2099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</v>
      </c>
      <c r="P2100" s="6">
        <f t="shared" si="129"/>
        <v>188.13</v>
      </c>
      <c r="Q2100" t="s">
        <v>8325</v>
      </c>
      <c r="R2100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</v>
      </c>
      <c r="P2101" s="6">
        <f t="shared" si="129"/>
        <v>63.03</v>
      </c>
      <c r="Q2101" t="s">
        <v>8325</v>
      </c>
      <c r="R2101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</v>
      </c>
      <c r="P2102" s="6">
        <f t="shared" si="129"/>
        <v>30.37</v>
      </c>
      <c r="Q2102" t="s">
        <v>8325</v>
      </c>
      <c r="R2102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</v>
      </c>
      <c r="P2103" s="6">
        <f t="shared" si="129"/>
        <v>51.48</v>
      </c>
      <c r="Q2103" t="s">
        <v>8325</v>
      </c>
      <c r="R2103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</v>
      </c>
      <c r="P2104" s="6">
        <f t="shared" si="129"/>
        <v>35.79</v>
      </c>
      <c r="Q2104" t="s">
        <v>8325</v>
      </c>
      <c r="R2104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</v>
      </c>
      <c r="P2105" s="6">
        <f t="shared" si="129"/>
        <v>98.82</v>
      </c>
      <c r="Q2105" t="s">
        <v>8325</v>
      </c>
      <c r="R2105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</v>
      </c>
      <c r="P2106" s="6">
        <f t="shared" si="129"/>
        <v>28</v>
      </c>
      <c r="Q2106" t="s">
        <v>8325</v>
      </c>
      <c r="R2106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3</v>
      </c>
      <c r="P2107" s="6">
        <f t="shared" si="129"/>
        <v>51.31</v>
      </c>
      <c r="Q2107" t="s">
        <v>8325</v>
      </c>
      <c r="R2107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</v>
      </c>
      <c r="P2108" s="6">
        <f t="shared" si="129"/>
        <v>53.52</v>
      </c>
      <c r="Q2108" t="s">
        <v>8325</v>
      </c>
      <c r="R2108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</v>
      </c>
      <c r="P2109" s="6">
        <f t="shared" si="129"/>
        <v>37.15</v>
      </c>
      <c r="Q2109" t="s">
        <v>8325</v>
      </c>
      <c r="R2109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</v>
      </c>
      <c r="P2110" s="6">
        <f t="shared" si="129"/>
        <v>89.9</v>
      </c>
      <c r="Q2110" t="s">
        <v>8325</v>
      </c>
      <c r="R2110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</v>
      </c>
      <c r="P2111" s="6">
        <f t="shared" si="129"/>
        <v>106.53</v>
      </c>
      <c r="Q2111" t="s">
        <v>8325</v>
      </c>
      <c r="R2111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</v>
      </c>
      <c r="P2112" s="6">
        <f t="shared" si="129"/>
        <v>52.82</v>
      </c>
      <c r="Q2112" t="s">
        <v>8325</v>
      </c>
      <c r="R2112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</v>
      </c>
      <c r="P2113" s="6">
        <f t="shared" si="129"/>
        <v>54.62</v>
      </c>
      <c r="Q2113" t="s">
        <v>8325</v>
      </c>
      <c r="R2113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</v>
      </c>
      <c r="P2114" s="6">
        <f t="shared" si="129"/>
        <v>27.27</v>
      </c>
      <c r="Q2114" t="s">
        <v>8325</v>
      </c>
      <c r="R2114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ROUND(E2115/D2115,0)</f>
        <v>1</v>
      </c>
      <c r="P2115" s="6">
        <f t="shared" ref="P2115:P2178" si="133">IFERROR(ROUND(E2115/L2115,2),0)</f>
        <v>68.599999999999994</v>
      </c>
      <c r="Q2115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</v>
      </c>
      <c r="P2116" s="6">
        <f t="shared" si="133"/>
        <v>35.61</v>
      </c>
      <c r="Q2116" t="s">
        <v>8325</v>
      </c>
      <c r="R2116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</v>
      </c>
      <c r="P2117" s="6">
        <f t="shared" si="133"/>
        <v>94.03</v>
      </c>
      <c r="Q2117" t="s">
        <v>8325</v>
      </c>
      <c r="R2117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</v>
      </c>
      <c r="P2118" s="6">
        <f t="shared" si="133"/>
        <v>526.46</v>
      </c>
      <c r="Q2118" t="s">
        <v>8325</v>
      </c>
      <c r="R2118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</v>
      </c>
      <c r="P2119" s="6">
        <f t="shared" si="133"/>
        <v>50.66</v>
      </c>
      <c r="Q2119" t="s">
        <v>8325</v>
      </c>
      <c r="R2119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</v>
      </c>
      <c r="P2120" s="6">
        <f t="shared" si="133"/>
        <v>79.180000000000007</v>
      </c>
      <c r="Q2120" t="s">
        <v>8325</v>
      </c>
      <c r="R2120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</v>
      </c>
      <c r="P2121" s="6">
        <f t="shared" si="133"/>
        <v>91.59</v>
      </c>
      <c r="Q2121" t="s">
        <v>8325</v>
      </c>
      <c r="R2121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</v>
      </c>
      <c r="P2122" s="6">
        <f t="shared" si="133"/>
        <v>116.96</v>
      </c>
      <c r="Q2122" t="s">
        <v>8325</v>
      </c>
      <c r="R2122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0</v>
      </c>
      <c r="P2123" s="6">
        <f t="shared" si="133"/>
        <v>28.4</v>
      </c>
      <c r="Q2123" t="s">
        <v>8333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6">
        <f t="shared" si="133"/>
        <v>103.33</v>
      </c>
      <c r="Q2124" t="s">
        <v>8333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0</v>
      </c>
      <c r="P2125" s="6">
        <f t="shared" si="133"/>
        <v>10</v>
      </c>
      <c r="Q2125" t="s">
        <v>8333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0</v>
      </c>
      <c r="P2126" s="6">
        <f t="shared" si="133"/>
        <v>23</v>
      </c>
      <c r="Q2126" t="s">
        <v>8333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0</v>
      </c>
      <c r="P2127" s="6">
        <f t="shared" si="133"/>
        <v>31.56</v>
      </c>
      <c r="Q2127" t="s">
        <v>8333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0</v>
      </c>
      <c r="P2129" s="6">
        <f t="shared" si="133"/>
        <v>34.22</v>
      </c>
      <c r="Q2129" t="s">
        <v>8333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0</v>
      </c>
      <c r="P2131" s="6">
        <f t="shared" si="133"/>
        <v>19.670000000000002</v>
      </c>
      <c r="Q2131" t="s">
        <v>8333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0</v>
      </c>
      <c r="P2133" s="6">
        <f t="shared" si="133"/>
        <v>8.33</v>
      </c>
      <c r="Q2133" t="s">
        <v>8333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0</v>
      </c>
      <c r="P2134" s="6">
        <f t="shared" si="133"/>
        <v>21.34</v>
      </c>
      <c r="Q2134" t="s">
        <v>8333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0</v>
      </c>
      <c r="P2135" s="6">
        <f t="shared" si="133"/>
        <v>5.33</v>
      </c>
      <c r="Q2135" t="s">
        <v>8333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0</v>
      </c>
      <c r="P2136" s="6">
        <f t="shared" si="133"/>
        <v>34.67</v>
      </c>
      <c r="Q2136" t="s">
        <v>8333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0</v>
      </c>
      <c r="P2137" s="6">
        <f t="shared" si="133"/>
        <v>21.73</v>
      </c>
      <c r="Q2137" t="s">
        <v>8333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6">
        <f t="shared" si="133"/>
        <v>11.92</v>
      </c>
      <c r="Q2138" t="s">
        <v>8333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0</v>
      </c>
      <c r="P2139" s="6">
        <f t="shared" si="133"/>
        <v>26.6</v>
      </c>
      <c r="Q2139" t="s">
        <v>8333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0</v>
      </c>
      <c r="P2140" s="6">
        <f t="shared" si="133"/>
        <v>10.67</v>
      </c>
      <c r="Q2140" t="s">
        <v>8333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0</v>
      </c>
      <c r="P2141" s="6">
        <f t="shared" si="133"/>
        <v>29.04</v>
      </c>
      <c r="Q2141" t="s">
        <v>8333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6">
        <f t="shared" si="133"/>
        <v>50.91</v>
      </c>
      <c r="Q2142" t="s">
        <v>8333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0</v>
      </c>
      <c r="P2144" s="6">
        <f t="shared" si="133"/>
        <v>50.08</v>
      </c>
      <c r="Q2144" t="s">
        <v>8333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0</v>
      </c>
      <c r="P2145" s="6">
        <f t="shared" si="133"/>
        <v>45</v>
      </c>
      <c r="Q2145" t="s">
        <v>8333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0</v>
      </c>
      <c r="P2146" s="6">
        <f t="shared" si="133"/>
        <v>25.29</v>
      </c>
      <c r="Q2146" t="s">
        <v>8333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0</v>
      </c>
      <c r="P2147" s="6">
        <f t="shared" si="133"/>
        <v>51.29</v>
      </c>
      <c r="Q2147" t="s">
        <v>8333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0</v>
      </c>
      <c r="P2149" s="6">
        <f t="shared" si="133"/>
        <v>49.38</v>
      </c>
      <c r="Q2149" t="s">
        <v>8333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0</v>
      </c>
      <c r="P2150" s="6">
        <f t="shared" si="133"/>
        <v>1</v>
      </c>
      <c r="Q2150" t="s">
        <v>8333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0</v>
      </c>
      <c r="P2152" s="6">
        <f t="shared" si="133"/>
        <v>101.25</v>
      </c>
      <c r="Q2152" t="s">
        <v>8333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6">
        <f t="shared" si="133"/>
        <v>19.670000000000002</v>
      </c>
      <c r="Q2153" t="s">
        <v>8333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0</v>
      </c>
      <c r="P2156" s="6">
        <f t="shared" si="133"/>
        <v>1</v>
      </c>
      <c r="Q2156" t="s">
        <v>8333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0</v>
      </c>
      <c r="P2157" s="6">
        <f t="shared" si="133"/>
        <v>23</v>
      </c>
      <c r="Q2157" t="s">
        <v>8333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0</v>
      </c>
      <c r="P2158" s="6">
        <f t="shared" si="133"/>
        <v>17.989999999999998</v>
      </c>
      <c r="Q2158" t="s">
        <v>8333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0</v>
      </c>
      <c r="P2159" s="6">
        <f t="shared" si="133"/>
        <v>370.95</v>
      </c>
      <c r="Q2159" t="s">
        <v>8333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0</v>
      </c>
      <c r="P2160" s="6">
        <f t="shared" si="133"/>
        <v>63.57</v>
      </c>
      <c r="Q2160" t="s">
        <v>8333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0</v>
      </c>
      <c r="P2161" s="6">
        <f t="shared" si="133"/>
        <v>13</v>
      </c>
      <c r="Q2161" t="s">
        <v>8333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0</v>
      </c>
      <c r="P2162" s="6">
        <f t="shared" si="133"/>
        <v>5.31</v>
      </c>
      <c r="Q2162" t="s">
        <v>8333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</v>
      </c>
      <c r="P2163" s="6">
        <f t="shared" si="133"/>
        <v>35.619999999999997</v>
      </c>
      <c r="Q2163" t="s">
        <v>8325</v>
      </c>
      <c r="R2163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</v>
      </c>
      <c r="P2164" s="6">
        <f t="shared" si="133"/>
        <v>87.1</v>
      </c>
      <c r="Q2164" t="s">
        <v>8325</v>
      </c>
      <c r="R2164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</v>
      </c>
      <c r="P2165" s="6">
        <f t="shared" si="133"/>
        <v>75.11</v>
      </c>
      <c r="Q2165" t="s">
        <v>8325</v>
      </c>
      <c r="R2165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</v>
      </c>
      <c r="P2166" s="6">
        <f t="shared" si="133"/>
        <v>68.010000000000005</v>
      </c>
      <c r="Q2166" t="s">
        <v>8325</v>
      </c>
      <c r="R2166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</v>
      </c>
      <c r="P2167" s="6">
        <f t="shared" si="133"/>
        <v>29.62</v>
      </c>
      <c r="Q2167" t="s">
        <v>8325</v>
      </c>
      <c r="R2167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</v>
      </c>
      <c r="P2168" s="6">
        <f t="shared" si="133"/>
        <v>91.63</v>
      </c>
      <c r="Q2168" t="s">
        <v>8325</v>
      </c>
      <c r="R2168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</v>
      </c>
      <c r="P2169" s="6">
        <f t="shared" si="133"/>
        <v>22.5</v>
      </c>
      <c r="Q2169" t="s">
        <v>8325</v>
      </c>
      <c r="R2169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</v>
      </c>
      <c r="P2170" s="6">
        <f t="shared" si="133"/>
        <v>64.37</v>
      </c>
      <c r="Q2170" t="s">
        <v>8325</v>
      </c>
      <c r="R2170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</v>
      </c>
      <c r="P2171" s="6">
        <f t="shared" si="133"/>
        <v>21.86</v>
      </c>
      <c r="Q2171" t="s">
        <v>8325</v>
      </c>
      <c r="R2171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2</v>
      </c>
      <c r="P2172" s="6">
        <f t="shared" si="133"/>
        <v>33.32</v>
      </c>
      <c r="Q2172" t="s">
        <v>8325</v>
      </c>
      <c r="R2172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</v>
      </c>
      <c r="P2173" s="6">
        <f t="shared" si="133"/>
        <v>90.28</v>
      </c>
      <c r="Q2173" t="s">
        <v>8325</v>
      </c>
      <c r="R2173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</v>
      </c>
      <c r="P2174" s="6">
        <f t="shared" si="133"/>
        <v>76.92</v>
      </c>
      <c r="Q2174" t="s">
        <v>8325</v>
      </c>
      <c r="R2174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</v>
      </c>
      <c r="P2175" s="6">
        <f t="shared" si="133"/>
        <v>59.23</v>
      </c>
      <c r="Q2175" t="s">
        <v>8325</v>
      </c>
      <c r="R2175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</v>
      </c>
      <c r="P2176" s="6">
        <f t="shared" si="133"/>
        <v>65.38</v>
      </c>
      <c r="Q2176" t="s">
        <v>8325</v>
      </c>
      <c r="R2176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3</v>
      </c>
      <c r="P2177" s="6">
        <f t="shared" si="133"/>
        <v>67.31</v>
      </c>
      <c r="Q2177" t="s">
        <v>8325</v>
      </c>
      <c r="R2177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</v>
      </c>
      <c r="P2178" s="6">
        <f t="shared" si="133"/>
        <v>88.75</v>
      </c>
      <c r="Q2178" t="s">
        <v>8325</v>
      </c>
      <c r="R2178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ROUND(E2179/D2179,0)</f>
        <v>1</v>
      </c>
      <c r="P2179" s="6">
        <f t="shared" ref="P2179:P2242" si="137">IFERROR(ROUND(E2179/L2179,2),0)</f>
        <v>65.87</v>
      </c>
      <c r="Q2179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</v>
      </c>
      <c r="P2180" s="6">
        <f t="shared" si="137"/>
        <v>40.35</v>
      </c>
      <c r="Q2180" t="s">
        <v>8325</v>
      </c>
      <c r="R2180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2</v>
      </c>
      <c r="P2181" s="6">
        <f t="shared" si="137"/>
        <v>76.86</v>
      </c>
      <c r="Q2181" t="s">
        <v>8325</v>
      </c>
      <c r="R2181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</v>
      </c>
      <c r="P2182" s="6">
        <f t="shared" si="137"/>
        <v>68.709999999999994</v>
      </c>
      <c r="Q2182" t="s">
        <v>8325</v>
      </c>
      <c r="R2182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2</v>
      </c>
      <c r="P2183" s="6">
        <f t="shared" si="137"/>
        <v>57.77</v>
      </c>
      <c r="Q2183" t="s">
        <v>8333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</v>
      </c>
      <c r="P2184" s="6">
        <f t="shared" si="137"/>
        <v>44.17</v>
      </c>
      <c r="Q2184" t="s">
        <v>8333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5</v>
      </c>
      <c r="P2185" s="6">
        <f t="shared" si="137"/>
        <v>31.57</v>
      </c>
      <c r="Q2185" t="s">
        <v>8333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3</v>
      </c>
      <c r="P2186" s="6">
        <f t="shared" si="137"/>
        <v>107.05</v>
      </c>
      <c r="Q2186" t="s">
        <v>8333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19</v>
      </c>
      <c r="P2187" s="6">
        <f t="shared" si="137"/>
        <v>149.03</v>
      </c>
      <c r="Q2187" t="s">
        <v>8333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</v>
      </c>
      <c r="P2188" s="6">
        <f t="shared" si="137"/>
        <v>55.96</v>
      </c>
      <c r="Q2188" t="s">
        <v>8333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</v>
      </c>
      <c r="P2189" s="6">
        <f t="shared" si="137"/>
        <v>56.97</v>
      </c>
      <c r="Q2189" t="s">
        <v>8333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</v>
      </c>
      <c r="P2190" s="6">
        <f t="shared" si="137"/>
        <v>44.06</v>
      </c>
      <c r="Q2190" t="s">
        <v>8333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</v>
      </c>
      <c r="P2191" s="6">
        <f t="shared" si="137"/>
        <v>68.63</v>
      </c>
      <c r="Q2191" t="s">
        <v>8333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2</v>
      </c>
      <c r="P2192" s="6">
        <f t="shared" si="137"/>
        <v>65.319999999999993</v>
      </c>
      <c r="Q2192" t="s">
        <v>8333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</v>
      </c>
      <c r="P2193" s="6">
        <f t="shared" si="137"/>
        <v>35.92</v>
      </c>
      <c r="Q2193" t="s">
        <v>8333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11</v>
      </c>
      <c r="P2194" s="6">
        <f t="shared" si="137"/>
        <v>40.07</v>
      </c>
      <c r="Q2194" t="s">
        <v>8333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5</v>
      </c>
      <c r="P2195" s="6">
        <f t="shared" si="137"/>
        <v>75.650000000000006</v>
      </c>
      <c r="Q2195" t="s">
        <v>8333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</v>
      </c>
      <c r="P2196" s="6">
        <f t="shared" si="137"/>
        <v>61.2</v>
      </c>
      <c r="Q2196" t="s">
        <v>8333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</v>
      </c>
      <c r="P2197" s="6">
        <f t="shared" si="137"/>
        <v>48.13</v>
      </c>
      <c r="Q2197" t="s">
        <v>8333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</v>
      </c>
      <c r="P2198" s="6">
        <f t="shared" si="137"/>
        <v>68.11</v>
      </c>
      <c r="Q2198" t="s">
        <v>8333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10</v>
      </c>
      <c r="P2199" s="6">
        <f t="shared" si="137"/>
        <v>65.89</v>
      </c>
      <c r="Q2199" t="s">
        <v>8333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</v>
      </c>
      <c r="P2200" s="6">
        <f t="shared" si="137"/>
        <v>81.650000000000006</v>
      </c>
      <c r="Q2200" t="s">
        <v>8333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</v>
      </c>
      <c r="P2201" s="6">
        <f t="shared" si="137"/>
        <v>52.7</v>
      </c>
      <c r="Q2201" t="s">
        <v>8333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</v>
      </c>
      <c r="P2202" s="6">
        <f t="shared" si="137"/>
        <v>41.23</v>
      </c>
      <c r="Q2202" t="s">
        <v>8333</v>
      </c>
      <c r="R2202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4</v>
      </c>
      <c r="P2203" s="6">
        <f t="shared" si="137"/>
        <v>15.04</v>
      </c>
      <c r="Q2203" t="s">
        <v>8325</v>
      </c>
      <c r="R2203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</v>
      </c>
      <c r="P2204" s="6">
        <f t="shared" si="137"/>
        <v>39.07</v>
      </c>
      <c r="Q2204" t="s">
        <v>8325</v>
      </c>
      <c r="R2204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</v>
      </c>
      <c r="P2205" s="6">
        <f t="shared" si="137"/>
        <v>43.82</v>
      </c>
      <c r="Q2205" t="s">
        <v>8325</v>
      </c>
      <c r="R2205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</v>
      </c>
      <c r="P2206" s="6">
        <f t="shared" si="137"/>
        <v>27.3</v>
      </c>
      <c r="Q2206" t="s">
        <v>8325</v>
      </c>
      <c r="R2206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2</v>
      </c>
      <c r="P2207" s="6">
        <f t="shared" si="137"/>
        <v>42.22</v>
      </c>
      <c r="Q2207" t="s">
        <v>8325</v>
      </c>
      <c r="R2207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</v>
      </c>
      <c r="P2208" s="6">
        <f t="shared" si="137"/>
        <v>33.24</v>
      </c>
      <c r="Q2208" t="s">
        <v>8325</v>
      </c>
      <c r="R2208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</v>
      </c>
      <c r="P2209" s="6">
        <f t="shared" si="137"/>
        <v>285.70999999999998</v>
      </c>
      <c r="Q2209" t="s">
        <v>8325</v>
      </c>
      <c r="R2209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</v>
      </c>
      <c r="P2210" s="6">
        <f t="shared" si="137"/>
        <v>42.33</v>
      </c>
      <c r="Q2210" t="s">
        <v>8325</v>
      </c>
      <c r="R2210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2</v>
      </c>
      <c r="P2211" s="6">
        <f t="shared" si="137"/>
        <v>50.27</v>
      </c>
      <c r="Q2211" t="s">
        <v>8325</v>
      </c>
      <c r="R2211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</v>
      </c>
      <c r="P2212" s="6">
        <f t="shared" si="137"/>
        <v>61.9</v>
      </c>
      <c r="Q2212" t="s">
        <v>8325</v>
      </c>
      <c r="R2212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2</v>
      </c>
      <c r="P2213" s="6">
        <f t="shared" si="137"/>
        <v>40.75</v>
      </c>
      <c r="Q2213" t="s">
        <v>8325</v>
      </c>
      <c r="R2213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</v>
      </c>
      <c r="P2214" s="6">
        <f t="shared" si="137"/>
        <v>55.8</v>
      </c>
      <c r="Q2214" t="s">
        <v>8325</v>
      </c>
      <c r="R2214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3</v>
      </c>
      <c r="P2216" s="6">
        <f t="shared" si="137"/>
        <v>73.13</v>
      </c>
      <c r="Q2216" t="s">
        <v>8325</v>
      </c>
      <c r="R2216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2</v>
      </c>
      <c r="P2217" s="6">
        <f t="shared" si="137"/>
        <v>26.06</v>
      </c>
      <c r="Q2217" t="s">
        <v>8325</v>
      </c>
      <c r="R2217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</v>
      </c>
      <c r="P2218" s="6">
        <f t="shared" si="137"/>
        <v>22.64</v>
      </c>
      <c r="Q2218" t="s">
        <v>8325</v>
      </c>
      <c r="R2218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</v>
      </c>
      <c r="P2219" s="6">
        <f t="shared" si="137"/>
        <v>47.22</v>
      </c>
      <c r="Q2219" t="s">
        <v>8325</v>
      </c>
      <c r="R2219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</v>
      </c>
      <c r="P2220" s="6">
        <f t="shared" si="137"/>
        <v>32.32</v>
      </c>
      <c r="Q2220" t="s">
        <v>8325</v>
      </c>
      <c r="R2220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</v>
      </c>
      <c r="P2221" s="6">
        <f t="shared" si="137"/>
        <v>53.42</v>
      </c>
      <c r="Q2221" t="s">
        <v>8325</v>
      </c>
      <c r="R2221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</v>
      </c>
      <c r="P2222" s="6">
        <f t="shared" si="137"/>
        <v>51.3</v>
      </c>
      <c r="Q2222" t="s">
        <v>8325</v>
      </c>
      <c r="R2222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</v>
      </c>
      <c r="P2223" s="6">
        <f t="shared" si="137"/>
        <v>37.200000000000003</v>
      </c>
      <c r="Q2223" t="s">
        <v>8333</v>
      </c>
      <c r="R222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2</v>
      </c>
      <c r="P2224" s="6">
        <f t="shared" si="137"/>
        <v>27.1</v>
      </c>
      <c r="Q2224" t="s">
        <v>8333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</v>
      </c>
      <c r="P2225" s="6">
        <f t="shared" si="137"/>
        <v>206.31</v>
      </c>
      <c r="Q2225" t="s">
        <v>8333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</v>
      </c>
      <c r="P2226" s="6">
        <f t="shared" si="137"/>
        <v>82.15</v>
      </c>
      <c r="Q2226" t="s">
        <v>8333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</v>
      </c>
      <c r="P2227" s="6">
        <f t="shared" si="137"/>
        <v>164.8</v>
      </c>
      <c r="Q2227" t="s">
        <v>8333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</v>
      </c>
      <c r="P2228" s="6">
        <f t="shared" si="137"/>
        <v>60.82</v>
      </c>
      <c r="Q2228" t="s">
        <v>8333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2</v>
      </c>
      <c r="P2229" s="6">
        <f t="shared" si="137"/>
        <v>67.97</v>
      </c>
      <c r="Q2229" t="s">
        <v>8333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12</v>
      </c>
      <c r="P2230" s="6">
        <f t="shared" si="137"/>
        <v>81.56</v>
      </c>
      <c r="Q2230" t="s">
        <v>8333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2</v>
      </c>
      <c r="P2231" s="6">
        <f t="shared" si="137"/>
        <v>25.43</v>
      </c>
      <c r="Q2231" t="s">
        <v>8333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</v>
      </c>
      <c r="P2232" s="6">
        <f t="shared" si="137"/>
        <v>21.5</v>
      </c>
      <c r="Q2232" t="s">
        <v>8333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</v>
      </c>
      <c r="P2233" s="6">
        <f t="shared" si="137"/>
        <v>27.23</v>
      </c>
      <c r="Q2233" t="s">
        <v>8333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5</v>
      </c>
      <c r="P2234" s="6">
        <f t="shared" si="137"/>
        <v>25.09</v>
      </c>
      <c r="Q2234" t="s">
        <v>8333</v>
      </c>
      <c r="R2234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</v>
      </c>
      <c r="P2235" s="6">
        <f t="shared" si="137"/>
        <v>21.23</v>
      </c>
      <c r="Q2235" t="s">
        <v>8333</v>
      </c>
      <c r="R223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12</v>
      </c>
      <c r="P2236" s="6">
        <f t="shared" si="137"/>
        <v>41.61</v>
      </c>
      <c r="Q2236" t="s">
        <v>8333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2</v>
      </c>
      <c r="P2237" s="6">
        <f t="shared" si="137"/>
        <v>135.59</v>
      </c>
      <c r="Q2237" t="s">
        <v>8333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</v>
      </c>
      <c r="P2238" s="6">
        <f t="shared" si="137"/>
        <v>22.12</v>
      </c>
      <c r="Q2238" t="s">
        <v>8333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4</v>
      </c>
      <c r="P2239" s="6">
        <f t="shared" si="137"/>
        <v>64.63</v>
      </c>
      <c r="Q2239" t="s">
        <v>8333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</v>
      </c>
      <c r="P2240" s="6">
        <f t="shared" si="137"/>
        <v>69.569999999999993</v>
      </c>
      <c r="Q2240" t="s">
        <v>8333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</v>
      </c>
      <c r="P2241" s="6">
        <f t="shared" si="137"/>
        <v>75.13</v>
      </c>
      <c r="Q2241" t="s">
        <v>8333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3</v>
      </c>
      <c r="P2242" s="6">
        <f t="shared" si="137"/>
        <v>140.97999999999999</v>
      </c>
      <c r="Q2242" t="s">
        <v>8333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ROUND(E2243/D2243,0)</f>
        <v>8</v>
      </c>
      <c r="P2243" s="6">
        <f t="shared" ref="P2243:P2306" si="141">IFERROR(ROUND(E2243/L2243,2),0)</f>
        <v>49.47</v>
      </c>
      <c r="Q2243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14</v>
      </c>
      <c r="P2244" s="6">
        <f t="shared" si="141"/>
        <v>53.87</v>
      </c>
      <c r="Q2244" t="s">
        <v>8333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9303</v>
      </c>
      <c r="P2245" s="6">
        <f t="shared" si="141"/>
        <v>4.57</v>
      </c>
      <c r="Q2245" t="s">
        <v>8333</v>
      </c>
      <c r="R224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4</v>
      </c>
      <c r="P2246" s="6">
        <f t="shared" si="141"/>
        <v>65</v>
      </c>
      <c r="Q2246" t="s">
        <v>8333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</v>
      </c>
      <c r="P2247" s="6">
        <f t="shared" si="141"/>
        <v>53.48</v>
      </c>
      <c r="Q2247" t="s">
        <v>8333</v>
      </c>
      <c r="R2247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</v>
      </c>
      <c r="P2248" s="6">
        <f t="shared" si="141"/>
        <v>43.91</v>
      </c>
      <c r="Q2248" t="s">
        <v>8333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</v>
      </c>
      <c r="P2249" s="6">
        <f t="shared" si="141"/>
        <v>50.85</v>
      </c>
      <c r="Q2249" t="s">
        <v>8333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</v>
      </c>
      <c r="P2250" s="6">
        <f t="shared" si="141"/>
        <v>58.63</v>
      </c>
      <c r="Q2250" t="s">
        <v>8333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2</v>
      </c>
      <c r="P2251" s="6">
        <f t="shared" si="141"/>
        <v>32.82</v>
      </c>
      <c r="Q2251" t="s">
        <v>8333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10</v>
      </c>
      <c r="P2252" s="6">
        <f t="shared" si="141"/>
        <v>426.93</v>
      </c>
      <c r="Q2252" t="s">
        <v>8333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</v>
      </c>
      <c r="P2253" s="6">
        <f t="shared" si="141"/>
        <v>23.81</v>
      </c>
      <c r="Q2253" t="s">
        <v>8333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3</v>
      </c>
      <c r="P2254" s="6">
        <f t="shared" si="141"/>
        <v>98.41</v>
      </c>
      <c r="Q2254" t="s">
        <v>8333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</v>
      </c>
      <c r="P2255" s="6">
        <f t="shared" si="141"/>
        <v>107.32</v>
      </c>
      <c r="Q2255" t="s">
        <v>8333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5</v>
      </c>
      <c r="P2256" s="6">
        <f t="shared" si="141"/>
        <v>11.67</v>
      </c>
      <c r="Q2256" t="s">
        <v>8333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3</v>
      </c>
      <c r="P2257" s="6">
        <f t="shared" si="141"/>
        <v>41.78</v>
      </c>
      <c r="Q2257" t="s">
        <v>8333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</v>
      </c>
      <c r="P2258" s="6">
        <f t="shared" si="141"/>
        <v>21.38</v>
      </c>
      <c r="Q2258" t="s">
        <v>8333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</v>
      </c>
      <c r="P2259" s="6">
        <f t="shared" si="141"/>
        <v>94.1</v>
      </c>
      <c r="Q2259" t="s">
        <v>8333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</v>
      </c>
      <c r="P2260" s="6">
        <f t="shared" si="141"/>
        <v>15.72</v>
      </c>
      <c r="Q2260" t="s">
        <v>8333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19</v>
      </c>
      <c r="P2261" s="6">
        <f t="shared" si="141"/>
        <v>90.64</v>
      </c>
      <c r="Q2261" t="s">
        <v>8333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</v>
      </c>
      <c r="P2262" s="6">
        <f t="shared" si="141"/>
        <v>97.3</v>
      </c>
      <c r="Q2262" t="s">
        <v>8333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8</v>
      </c>
      <c r="P2263" s="6">
        <f t="shared" si="141"/>
        <v>37.119999999999997</v>
      </c>
      <c r="Q2263" t="s">
        <v>8333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2</v>
      </c>
      <c r="P2264" s="6">
        <f t="shared" si="141"/>
        <v>28.1</v>
      </c>
      <c r="Q2264" t="s">
        <v>8333</v>
      </c>
      <c r="R2264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</v>
      </c>
      <c r="P2265" s="6">
        <f t="shared" si="141"/>
        <v>144.43</v>
      </c>
      <c r="Q2265" t="s">
        <v>8333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2</v>
      </c>
      <c r="P2266" s="6">
        <f t="shared" si="141"/>
        <v>24.27</v>
      </c>
      <c r="Q2266" t="s">
        <v>8333</v>
      </c>
      <c r="R2266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3</v>
      </c>
      <c r="P2267" s="6">
        <f t="shared" si="141"/>
        <v>35.119999999999997</v>
      </c>
      <c r="Q2267" t="s">
        <v>8333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</v>
      </c>
      <c r="P2268" s="6">
        <f t="shared" si="141"/>
        <v>24.76</v>
      </c>
      <c r="Q2268" t="s">
        <v>8333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4</v>
      </c>
      <c r="P2269" s="6">
        <f t="shared" si="141"/>
        <v>188.38</v>
      </c>
      <c r="Q2269" t="s">
        <v>8333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</v>
      </c>
      <c r="P2270" s="6">
        <f t="shared" si="141"/>
        <v>148.08000000000001</v>
      </c>
      <c r="Q2270" t="s">
        <v>8333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</v>
      </c>
      <c r="P2271" s="6">
        <f t="shared" si="141"/>
        <v>49.93</v>
      </c>
      <c r="Q2271" t="s">
        <v>8333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</v>
      </c>
      <c r="P2272" s="6">
        <f t="shared" si="141"/>
        <v>107.82</v>
      </c>
      <c r="Q2272" t="s">
        <v>8333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3</v>
      </c>
      <c r="P2273" s="6">
        <f t="shared" si="141"/>
        <v>42.63</v>
      </c>
      <c r="Q2273" t="s">
        <v>8333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14</v>
      </c>
      <c r="P2274" s="6">
        <f t="shared" si="141"/>
        <v>14.37</v>
      </c>
      <c r="Q2274" t="s">
        <v>8333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</v>
      </c>
      <c r="P2275" s="6">
        <f t="shared" si="141"/>
        <v>37.479999999999997</v>
      </c>
      <c r="Q2275" t="s">
        <v>8333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</v>
      </c>
      <c r="P2276" s="6">
        <f t="shared" si="141"/>
        <v>30.2</v>
      </c>
      <c r="Q2276" t="s">
        <v>8333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</v>
      </c>
      <c r="P2277" s="6">
        <f t="shared" si="141"/>
        <v>33.549999999999997</v>
      </c>
      <c r="Q2277" t="s">
        <v>8333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</v>
      </c>
      <c r="P2278" s="6">
        <f t="shared" si="141"/>
        <v>64.75</v>
      </c>
      <c r="Q2278" t="s">
        <v>8333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</v>
      </c>
      <c r="P2279" s="6">
        <f t="shared" si="141"/>
        <v>57.93</v>
      </c>
      <c r="Q2279" t="s">
        <v>8333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3</v>
      </c>
      <c r="P2280" s="6">
        <f t="shared" si="141"/>
        <v>53.08</v>
      </c>
      <c r="Q2280" t="s">
        <v>8333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2</v>
      </c>
      <c r="P2281" s="6">
        <f t="shared" si="141"/>
        <v>48.06</v>
      </c>
      <c r="Q2281" t="s">
        <v>8333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</v>
      </c>
      <c r="P2282" s="6">
        <f t="shared" si="141"/>
        <v>82.4</v>
      </c>
      <c r="Q2282" t="s">
        <v>8333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2</v>
      </c>
      <c r="P2283" s="6">
        <f t="shared" si="141"/>
        <v>50.45</v>
      </c>
      <c r="Q2283" t="s">
        <v>8325</v>
      </c>
      <c r="R2283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2</v>
      </c>
      <c r="P2284" s="6">
        <f t="shared" si="141"/>
        <v>115.83</v>
      </c>
      <c r="Q2284" t="s">
        <v>8325</v>
      </c>
      <c r="R2284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</v>
      </c>
      <c r="P2285" s="6">
        <f t="shared" si="141"/>
        <v>63.03</v>
      </c>
      <c r="Q2285" t="s">
        <v>8325</v>
      </c>
      <c r="R2285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</v>
      </c>
      <c r="P2286" s="6">
        <f t="shared" si="141"/>
        <v>108.02</v>
      </c>
      <c r="Q2286" t="s">
        <v>8325</v>
      </c>
      <c r="R2286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</v>
      </c>
      <c r="P2287" s="6">
        <f t="shared" si="141"/>
        <v>46.09</v>
      </c>
      <c r="Q2287" t="s">
        <v>8325</v>
      </c>
      <c r="R2287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</v>
      </c>
      <c r="P2288" s="6">
        <f t="shared" si="141"/>
        <v>107.21</v>
      </c>
      <c r="Q2288" t="s">
        <v>8325</v>
      </c>
      <c r="R2288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</v>
      </c>
      <c r="P2289" s="6">
        <f t="shared" si="141"/>
        <v>50.93</v>
      </c>
      <c r="Q2289" t="s">
        <v>8325</v>
      </c>
      <c r="R2289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</v>
      </c>
      <c r="P2290" s="6">
        <f t="shared" si="141"/>
        <v>40.04</v>
      </c>
      <c r="Q2290" t="s">
        <v>8325</v>
      </c>
      <c r="R2290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</v>
      </c>
      <c r="P2291" s="6">
        <f t="shared" si="141"/>
        <v>64.44</v>
      </c>
      <c r="Q2291" t="s">
        <v>8325</v>
      </c>
      <c r="R2291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</v>
      </c>
      <c r="P2292" s="6">
        <f t="shared" si="141"/>
        <v>53.83</v>
      </c>
      <c r="Q2292" t="s">
        <v>8325</v>
      </c>
      <c r="R2292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2</v>
      </c>
      <c r="P2293" s="6">
        <f t="shared" si="141"/>
        <v>100.47</v>
      </c>
      <c r="Q2293" t="s">
        <v>8325</v>
      </c>
      <c r="R2293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</v>
      </c>
      <c r="P2294" s="6">
        <f t="shared" si="141"/>
        <v>46.63</v>
      </c>
      <c r="Q2294" t="s">
        <v>8325</v>
      </c>
      <c r="R2294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</v>
      </c>
      <c r="P2295" s="6">
        <f t="shared" si="141"/>
        <v>34.07</v>
      </c>
      <c r="Q2295" t="s">
        <v>8325</v>
      </c>
      <c r="R2295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</v>
      </c>
      <c r="P2296" s="6">
        <f t="shared" si="141"/>
        <v>65.209999999999994</v>
      </c>
      <c r="Q2296" t="s">
        <v>8325</v>
      </c>
      <c r="R2296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</v>
      </c>
      <c r="P2297" s="6">
        <f t="shared" si="141"/>
        <v>44.21</v>
      </c>
      <c r="Q2297" t="s">
        <v>8325</v>
      </c>
      <c r="R2297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</v>
      </c>
      <c r="P2298" s="6">
        <f t="shared" si="141"/>
        <v>71.97</v>
      </c>
      <c r="Q2298" t="s">
        <v>8325</v>
      </c>
      <c r="R2298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</v>
      </c>
      <c r="P2299" s="6">
        <f t="shared" si="141"/>
        <v>52.95</v>
      </c>
      <c r="Q2299" t="s">
        <v>8325</v>
      </c>
      <c r="R2299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</v>
      </c>
      <c r="P2300" s="6">
        <f t="shared" si="141"/>
        <v>109.45</v>
      </c>
      <c r="Q2300" t="s">
        <v>8325</v>
      </c>
      <c r="R2300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4</v>
      </c>
      <c r="P2301" s="6">
        <f t="shared" si="141"/>
        <v>75.040000000000006</v>
      </c>
      <c r="Q2301" t="s">
        <v>8325</v>
      </c>
      <c r="R2301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</v>
      </c>
      <c r="P2302" s="6">
        <f t="shared" si="141"/>
        <v>115.71</v>
      </c>
      <c r="Q2302" t="s">
        <v>8325</v>
      </c>
      <c r="R2302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</v>
      </c>
      <c r="P2303" s="6">
        <f t="shared" si="141"/>
        <v>31.66</v>
      </c>
      <c r="Q2303" t="s">
        <v>8325</v>
      </c>
      <c r="R2303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2</v>
      </c>
      <c r="P2304" s="6">
        <f t="shared" si="141"/>
        <v>46.18</v>
      </c>
      <c r="Q2304" t="s">
        <v>8325</v>
      </c>
      <c r="R2304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</v>
      </c>
      <c r="P2305" s="6">
        <f t="shared" si="141"/>
        <v>68.48</v>
      </c>
      <c r="Q2305" t="s">
        <v>8325</v>
      </c>
      <c r="R2305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</v>
      </c>
      <c r="P2306" s="6">
        <f t="shared" si="141"/>
        <v>53.47</v>
      </c>
      <c r="Q2306" t="s">
        <v>8325</v>
      </c>
      <c r="R2306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ROUND(E2307/D2307,0)</f>
        <v>1</v>
      </c>
      <c r="P2307" s="6">
        <f t="shared" ref="P2307:P2370" si="145">IFERROR(ROUND(E2307/L2307,2),0)</f>
        <v>109.11</v>
      </c>
      <c r="Q2307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</v>
      </c>
      <c r="P2308" s="6">
        <f t="shared" si="145"/>
        <v>51.19</v>
      </c>
      <c r="Q2308" t="s">
        <v>8325</v>
      </c>
      <c r="R2308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</v>
      </c>
      <c r="P2309" s="6">
        <f t="shared" si="145"/>
        <v>27.94</v>
      </c>
      <c r="Q2309" t="s">
        <v>8325</v>
      </c>
      <c r="R2309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</v>
      </c>
      <c r="P2310" s="6">
        <f t="shared" si="145"/>
        <v>82.5</v>
      </c>
      <c r="Q2310" t="s">
        <v>8325</v>
      </c>
      <c r="R2310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</v>
      </c>
      <c r="P2311" s="6">
        <f t="shared" si="145"/>
        <v>59.82</v>
      </c>
      <c r="Q2311" t="s">
        <v>8325</v>
      </c>
      <c r="R2311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</v>
      </c>
      <c r="P2312" s="6">
        <f t="shared" si="145"/>
        <v>64.819999999999993</v>
      </c>
      <c r="Q2312" t="s">
        <v>8325</v>
      </c>
      <c r="R2312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</v>
      </c>
      <c r="P2313" s="6">
        <f t="shared" si="145"/>
        <v>90.1</v>
      </c>
      <c r="Q2313" t="s">
        <v>8325</v>
      </c>
      <c r="R2313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</v>
      </c>
      <c r="P2314" s="6">
        <f t="shared" si="145"/>
        <v>40.96</v>
      </c>
      <c r="Q2314" t="s">
        <v>8325</v>
      </c>
      <c r="R2314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2</v>
      </c>
      <c r="P2315" s="6">
        <f t="shared" si="145"/>
        <v>56</v>
      </c>
      <c r="Q2315" t="s">
        <v>8325</v>
      </c>
      <c r="R2315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2</v>
      </c>
      <c r="P2316" s="6">
        <f t="shared" si="145"/>
        <v>37.67</v>
      </c>
      <c r="Q2316" t="s">
        <v>8325</v>
      </c>
      <c r="R2316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</v>
      </c>
      <c r="P2317" s="6">
        <f t="shared" si="145"/>
        <v>40.08</v>
      </c>
      <c r="Q2317" t="s">
        <v>8325</v>
      </c>
      <c r="R2317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</v>
      </c>
      <c r="P2318" s="6">
        <f t="shared" si="145"/>
        <v>78.03</v>
      </c>
      <c r="Q2318" t="s">
        <v>8325</v>
      </c>
      <c r="R2318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</v>
      </c>
      <c r="P2319" s="6">
        <f t="shared" si="145"/>
        <v>18.91</v>
      </c>
      <c r="Q2319" t="s">
        <v>8325</v>
      </c>
      <c r="R2319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</v>
      </c>
      <c r="P2320" s="6">
        <f t="shared" si="145"/>
        <v>37.130000000000003</v>
      </c>
      <c r="Q2320" t="s">
        <v>8325</v>
      </c>
      <c r="R2320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</v>
      </c>
      <c r="P2321" s="6">
        <f t="shared" si="145"/>
        <v>41.96</v>
      </c>
      <c r="Q2321" t="s">
        <v>8325</v>
      </c>
      <c r="R2321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</v>
      </c>
      <c r="P2322" s="6">
        <f t="shared" si="145"/>
        <v>61.04</v>
      </c>
      <c r="Q2322" t="s">
        <v>8325</v>
      </c>
      <c r="R2322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0</v>
      </c>
      <c r="P2323" s="6">
        <f t="shared" si="145"/>
        <v>64.53</v>
      </c>
      <c r="Q2323" t="s">
        <v>8336</v>
      </c>
      <c r="R2323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0</v>
      </c>
      <c r="P2324" s="6">
        <f t="shared" si="145"/>
        <v>21.25</v>
      </c>
      <c r="Q2324" t="s">
        <v>8336</v>
      </c>
      <c r="R2324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0</v>
      </c>
      <c r="P2325" s="6">
        <f t="shared" si="145"/>
        <v>30</v>
      </c>
      <c r="Q2325" t="s">
        <v>8336</v>
      </c>
      <c r="R2325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0</v>
      </c>
      <c r="P2326" s="6">
        <f t="shared" si="145"/>
        <v>25.49</v>
      </c>
      <c r="Q2326" t="s">
        <v>8336</v>
      </c>
      <c r="R2326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0</v>
      </c>
      <c r="P2327" s="6">
        <f t="shared" si="145"/>
        <v>11.43</v>
      </c>
      <c r="Q2327" t="s">
        <v>8336</v>
      </c>
      <c r="R2327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0</v>
      </c>
      <c r="P2328" s="6">
        <f t="shared" si="145"/>
        <v>108</v>
      </c>
      <c r="Q2328" t="s">
        <v>8336</v>
      </c>
      <c r="R2328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</v>
      </c>
      <c r="P2329" s="6">
        <f t="shared" si="145"/>
        <v>54.88</v>
      </c>
      <c r="Q2329" t="s">
        <v>8336</v>
      </c>
      <c r="R2329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3</v>
      </c>
      <c r="P2330" s="6">
        <f t="shared" si="145"/>
        <v>47.38</v>
      </c>
      <c r="Q2330" t="s">
        <v>8336</v>
      </c>
      <c r="R2330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</v>
      </c>
      <c r="P2331" s="6">
        <f t="shared" si="145"/>
        <v>211.84</v>
      </c>
      <c r="Q2331" t="s">
        <v>8336</v>
      </c>
      <c r="R2331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</v>
      </c>
      <c r="P2332" s="6">
        <f t="shared" si="145"/>
        <v>219.93</v>
      </c>
      <c r="Q2332" t="s">
        <v>8336</v>
      </c>
      <c r="R2332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</v>
      </c>
      <c r="P2333" s="6">
        <f t="shared" si="145"/>
        <v>40.799999999999997</v>
      </c>
      <c r="Q2333" t="s">
        <v>8336</v>
      </c>
      <c r="R2333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</v>
      </c>
      <c r="P2334" s="6">
        <f t="shared" si="145"/>
        <v>75.5</v>
      </c>
      <c r="Q2334" t="s">
        <v>8336</v>
      </c>
      <c r="R2334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</v>
      </c>
      <c r="P2335" s="6">
        <f t="shared" si="145"/>
        <v>13.54</v>
      </c>
      <c r="Q2335" t="s">
        <v>8336</v>
      </c>
      <c r="R2335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</v>
      </c>
      <c r="P2336" s="6">
        <f t="shared" si="145"/>
        <v>60.87</v>
      </c>
      <c r="Q2336" t="s">
        <v>8336</v>
      </c>
      <c r="R2336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</v>
      </c>
      <c r="P2337" s="6">
        <f t="shared" si="145"/>
        <v>115.69</v>
      </c>
      <c r="Q2337" t="s">
        <v>8336</v>
      </c>
      <c r="R2337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</v>
      </c>
      <c r="P2338" s="6">
        <f t="shared" si="145"/>
        <v>48.1</v>
      </c>
      <c r="Q2338" t="s">
        <v>8336</v>
      </c>
      <c r="R2338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</v>
      </c>
      <c r="P2339" s="6">
        <f t="shared" si="145"/>
        <v>74.180000000000007</v>
      </c>
      <c r="Q2339" t="s">
        <v>8336</v>
      </c>
      <c r="R2339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</v>
      </c>
      <c r="P2340" s="6">
        <f t="shared" si="145"/>
        <v>123.35</v>
      </c>
      <c r="Q2340" t="s">
        <v>8336</v>
      </c>
      <c r="R2340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3</v>
      </c>
      <c r="P2341" s="6">
        <f t="shared" si="145"/>
        <v>66.62</v>
      </c>
      <c r="Q2341" t="s">
        <v>8336</v>
      </c>
      <c r="R2341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</v>
      </c>
      <c r="P2342" s="6">
        <f t="shared" si="145"/>
        <v>104.99</v>
      </c>
      <c r="Q2342" t="s">
        <v>8336</v>
      </c>
      <c r="R2342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0</v>
      </c>
      <c r="P2345" s="6">
        <f t="shared" si="145"/>
        <v>300</v>
      </c>
      <c r="Q2345" t="s">
        <v>8319</v>
      </c>
      <c r="R2345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0</v>
      </c>
      <c r="P2349" s="6">
        <f t="shared" si="145"/>
        <v>15</v>
      </c>
      <c r="Q2349" t="s">
        <v>8319</v>
      </c>
      <c r="R2349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0</v>
      </c>
      <c r="P2353" s="6">
        <f t="shared" si="145"/>
        <v>15.43</v>
      </c>
      <c r="Q2353" t="s">
        <v>8319</v>
      </c>
      <c r="R2353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0</v>
      </c>
      <c r="P2357" s="6">
        <f t="shared" si="145"/>
        <v>27.5</v>
      </c>
      <c r="Q2357" t="s">
        <v>8319</v>
      </c>
      <c r="R2357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0</v>
      </c>
      <c r="P2361" s="6">
        <f t="shared" si="145"/>
        <v>367</v>
      </c>
      <c r="Q2361" t="s">
        <v>8319</v>
      </c>
      <c r="R2361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0</v>
      </c>
      <c r="P2364" s="6">
        <f t="shared" si="145"/>
        <v>60</v>
      </c>
      <c r="Q2364" t="s">
        <v>8319</v>
      </c>
      <c r="R2364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0</v>
      </c>
      <c r="P2368" s="6">
        <f t="shared" si="145"/>
        <v>97.41</v>
      </c>
      <c r="Q2368" t="s">
        <v>8319</v>
      </c>
      <c r="R2368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0</v>
      </c>
      <c r="P2369" s="6">
        <f t="shared" si="145"/>
        <v>47.86</v>
      </c>
      <c r="Q2369" t="s">
        <v>8319</v>
      </c>
      <c r="R2369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ROUND(E2371/D2371,0)</f>
        <v>0</v>
      </c>
      <c r="P2371" s="6">
        <f t="shared" ref="P2371:P2434" si="149">IFERROR(ROUND(E2371/L2371,2),0)</f>
        <v>0</v>
      </c>
      <c r="Q2371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0</v>
      </c>
      <c r="P2374" s="6">
        <f t="shared" si="149"/>
        <v>30</v>
      </c>
      <c r="Q2374" t="s">
        <v>8319</v>
      </c>
      <c r="R2374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0</v>
      </c>
      <c r="P2378" s="6">
        <f t="shared" si="149"/>
        <v>81.58</v>
      </c>
      <c r="Q2378" t="s">
        <v>8319</v>
      </c>
      <c r="R2378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6">
        <f t="shared" si="149"/>
        <v>18.329999999999998</v>
      </c>
      <c r="Q2382" t="s">
        <v>8319</v>
      </c>
      <c r="R2382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0</v>
      </c>
      <c r="P2383" s="6">
        <f t="shared" si="149"/>
        <v>224.43</v>
      </c>
      <c r="Q2383" t="s">
        <v>8319</v>
      </c>
      <c r="R2383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0</v>
      </c>
      <c r="P2384" s="6">
        <f t="shared" si="149"/>
        <v>37.5</v>
      </c>
      <c r="Q2384" t="s">
        <v>8319</v>
      </c>
      <c r="R2384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0</v>
      </c>
      <c r="P2385" s="6">
        <f t="shared" si="149"/>
        <v>145</v>
      </c>
      <c r="Q2385" t="s">
        <v>8319</v>
      </c>
      <c r="R2385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0</v>
      </c>
      <c r="P2386" s="6">
        <f t="shared" si="149"/>
        <v>1</v>
      </c>
      <c r="Q2386" t="s">
        <v>8319</v>
      </c>
      <c r="R2386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0</v>
      </c>
      <c r="P2387" s="6">
        <f t="shared" si="149"/>
        <v>112.57</v>
      </c>
      <c r="Q2387" t="s">
        <v>8319</v>
      </c>
      <c r="R2387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0</v>
      </c>
      <c r="P2389" s="6">
        <f t="shared" si="149"/>
        <v>342</v>
      </c>
      <c r="Q2389" t="s">
        <v>8319</v>
      </c>
      <c r="R2389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0</v>
      </c>
      <c r="P2390" s="6">
        <f t="shared" si="149"/>
        <v>57.88</v>
      </c>
      <c r="Q2390" t="s">
        <v>8319</v>
      </c>
      <c r="R2390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0</v>
      </c>
      <c r="P2403" s="6">
        <f t="shared" si="149"/>
        <v>22.33</v>
      </c>
      <c r="Q2403" t="s">
        <v>8336</v>
      </c>
      <c r="R2403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0</v>
      </c>
      <c r="P2405" s="6">
        <f t="shared" si="149"/>
        <v>16.829999999999998</v>
      </c>
      <c r="Q2405" t="s">
        <v>8336</v>
      </c>
      <c r="R2405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0</v>
      </c>
      <c r="P2407" s="6">
        <f t="shared" si="149"/>
        <v>56.3</v>
      </c>
      <c r="Q2407" t="s">
        <v>8336</v>
      </c>
      <c r="R2407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0</v>
      </c>
      <c r="P2408" s="6">
        <f t="shared" si="149"/>
        <v>84.06</v>
      </c>
      <c r="Q2408" t="s">
        <v>8336</v>
      </c>
      <c r="R2408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0</v>
      </c>
      <c r="P2409" s="6">
        <f t="shared" si="149"/>
        <v>168.39</v>
      </c>
      <c r="Q2409" t="s">
        <v>8336</v>
      </c>
      <c r="R2409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0</v>
      </c>
      <c r="P2411" s="6">
        <f t="shared" si="149"/>
        <v>76.67</v>
      </c>
      <c r="Q2411" t="s">
        <v>8336</v>
      </c>
      <c r="R2411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0</v>
      </c>
      <c r="P2413" s="6">
        <f t="shared" si="149"/>
        <v>50.33</v>
      </c>
      <c r="Q2413" t="s">
        <v>8336</v>
      </c>
      <c r="R2413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0</v>
      </c>
      <c r="P2415" s="6">
        <f t="shared" si="149"/>
        <v>8.33</v>
      </c>
      <c r="Q2415" t="s">
        <v>8336</v>
      </c>
      <c r="R2415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0</v>
      </c>
      <c r="P2416" s="6">
        <f t="shared" si="149"/>
        <v>35.380000000000003</v>
      </c>
      <c r="Q2416" t="s">
        <v>8336</v>
      </c>
      <c r="R2416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0</v>
      </c>
      <c r="P2417" s="6">
        <f t="shared" si="149"/>
        <v>55.83</v>
      </c>
      <c r="Q2417" t="s">
        <v>8336</v>
      </c>
      <c r="R2417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0</v>
      </c>
      <c r="P2422" s="6">
        <f t="shared" si="149"/>
        <v>69.47</v>
      </c>
      <c r="Q2422" t="s">
        <v>8336</v>
      </c>
      <c r="R2422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0</v>
      </c>
      <c r="P2426" s="6">
        <f t="shared" si="149"/>
        <v>34.44</v>
      </c>
      <c r="Q2426" t="s">
        <v>8336</v>
      </c>
      <c r="R2426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0</v>
      </c>
      <c r="P2431" s="6">
        <f t="shared" si="149"/>
        <v>501.25</v>
      </c>
      <c r="Q2431" t="s">
        <v>8336</v>
      </c>
      <c r="R2431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0</v>
      </c>
      <c r="P2432" s="6">
        <f t="shared" si="149"/>
        <v>10.5</v>
      </c>
      <c r="Q2432" t="s">
        <v>8336</v>
      </c>
      <c r="R2432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ROUND(E2435/D2435,0)</f>
        <v>0</v>
      </c>
      <c r="P2435" s="6">
        <f t="shared" ref="P2435:P2498" si="153">IFERROR(ROUND(E2435/L2435,2),0)</f>
        <v>0</v>
      </c>
      <c r="Q2435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</v>
      </c>
      <c r="P2443" s="6">
        <f t="shared" si="153"/>
        <v>74.23</v>
      </c>
      <c r="Q2443" t="s">
        <v>8336</v>
      </c>
      <c r="R2443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</v>
      </c>
      <c r="P2444" s="6">
        <f t="shared" si="153"/>
        <v>81.25</v>
      </c>
      <c r="Q2444" t="s">
        <v>8336</v>
      </c>
      <c r="R2444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</v>
      </c>
      <c r="P2445" s="6">
        <f t="shared" si="153"/>
        <v>130.22999999999999</v>
      </c>
      <c r="Q2445" t="s">
        <v>8336</v>
      </c>
      <c r="R2445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</v>
      </c>
      <c r="P2446" s="6">
        <f t="shared" si="153"/>
        <v>53.41</v>
      </c>
      <c r="Q2446" t="s">
        <v>8336</v>
      </c>
      <c r="R2446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2</v>
      </c>
      <c r="P2447" s="6">
        <f t="shared" si="153"/>
        <v>75.13</v>
      </c>
      <c r="Q2447" t="s">
        <v>8336</v>
      </c>
      <c r="R2447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2</v>
      </c>
      <c r="P2448" s="6">
        <f t="shared" si="153"/>
        <v>75.67</v>
      </c>
      <c r="Q2448" t="s">
        <v>8336</v>
      </c>
      <c r="R2448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</v>
      </c>
      <c r="P2449" s="6">
        <f t="shared" si="153"/>
        <v>31.69</v>
      </c>
      <c r="Q2449" t="s">
        <v>8336</v>
      </c>
      <c r="R2449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</v>
      </c>
      <c r="P2450" s="6">
        <f t="shared" si="153"/>
        <v>47.78</v>
      </c>
      <c r="Q2450" t="s">
        <v>8336</v>
      </c>
      <c r="R2450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</v>
      </c>
      <c r="P2451" s="6">
        <f t="shared" si="153"/>
        <v>90</v>
      </c>
      <c r="Q2451" t="s">
        <v>8336</v>
      </c>
      <c r="R2451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</v>
      </c>
      <c r="P2452" s="6">
        <f t="shared" si="153"/>
        <v>149.31</v>
      </c>
      <c r="Q2452" t="s">
        <v>8336</v>
      </c>
      <c r="R2452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</v>
      </c>
      <c r="P2453" s="6">
        <f t="shared" si="153"/>
        <v>62.07</v>
      </c>
      <c r="Q2453" t="s">
        <v>8336</v>
      </c>
      <c r="R2453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</v>
      </c>
      <c r="P2454" s="6">
        <f t="shared" si="153"/>
        <v>53.4</v>
      </c>
      <c r="Q2454" t="s">
        <v>8336</v>
      </c>
      <c r="R2454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2</v>
      </c>
      <c r="P2455" s="6">
        <f t="shared" si="153"/>
        <v>69.27</v>
      </c>
      <c r="Q2455" t="s">
        <v>8336</v>
      </c>
      <c r="R2455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</v>
      </c>
      <c r="P2456" s="6">
        <f t="shared" si="153"/>
        <v>271.51</v>
      </c>
      <c r="Q2456" t="s">
        <v>8336</v>
      </c>
      <c r="R2456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2</v>
      </c>
      <c r="P2457" s="6">
        <f t="shared" si="153"/>
        <v>34.130000000000003</v>
      </c>
      <c r="Q2457" t="s">
        <v>8336</v>
      </c>
      <c r="R2457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2</v>
      </c>
      <c r="P2458" s="6">
        <f t="shared" si="153"/>
        <v>40.49</v>
      </c>
      <c r="Q2458" t="s">
        <v>8336</v>
      </c>
      <c r="R2458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</v>
      </c>
      <c r="P2459" s="6">
        <f t="shared" si="153"/>
        <v>189.76</v>
      </c>
      <c r="Q2459" t="s">
        <v>8336</v>
      </c>
      <c r="R2459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</v>
      </c>
      <c r="P2460" s="6">
        <f t="shared" si="153"/>
        <v>68.86</v>
      </c>
      <c r="Q2460" t="s">
        <v>8336</v>
      </c>
      <c r="R2460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</v>
      </c>
      <c r="P2461" s="6">
        <f t="shared" si="153"/>
        <v>108.78</v>
      </c>
      <c r="Q2461" t="s">
        <v>8336</v>
      </c>
      <c r="R2461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</v>
      </c>
      <c r="P2462" s="6">
        <f t="shared" si="153"/>
        <v>125.99</v>
      </c>
      <c r="Q2462" t="s">
        <v>8336</v>
      </c>
      <c r="R2462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</v>
      </c>
      <c r="P2463" s="6">
        <f t="shared" si="153"/>
        <v>90.52</v>
      </c>
      <c r="Q2463" t="s">
        <v>8325</v>
      </c>
      <c r="R2463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</v>
      </c>
      <c r="P2464" s="6">
        <f t="shared" si="153"/>
        <v>28.88</v>
      </c>
      <c r="Q2464" t="s">
        <v>8325</v>
      </c>
      <c r="R2464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</v>
      </c>
      <c r="P2465" s="6">
        <f t="shared" si="153"/>
        <v>31</v>
      </c>
      <c r="Q2465" t="s">
        <v>8325</v>
      </c>
      <c r="R2465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</v>
      </c>
      <c r="P2466" s="6">
        <f t="shared" si="153"/>
        <v>51.67</v>
      </c>
      <c r="Q2466" t="s">
        <v>8325</v>
      </c>
      <c r="R2466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2</v>
      </c>
      <c r="P2467" s="6">
        <f t="shared" si="153"/>
        <v>26.27</v>
      </c>
      <c r="Q2467" t="s">
        <v>8325</v>
      </c>
      <c r="R2467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</v>
      </c>
      <c r="P2468" s="6">
        <f t="shared" si="153"/>
        <v>48.08</v>
      </c>
      <c r="Q2468" t="s">
        <v>8325</v>
      </c>
      <c r="R2468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</v>
      </c>
      <c r="P2469" s="6">
        <f t="shared" si="153"/>
        <v>27.56</v>
      </c>
      <c r="Q2469" t="s">
        <v>8325</v>
      </c>
      <c r="R2469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</v>
      </c>
      <c r="P2470" s="6">
        <f t="shared" si="153"/>
        <v>36.97</v>
      </c>
      <c r="Q2470" t="s">
        <v>8325</v>
      </c>
      <c r="R2470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</v>
      </c>
      <c r="P2471" s="6">
        <f t="shared" si="153"/>
        <v>29.02</v>
      </c>
      <c r="Q2471" t="s">
        <v>8325</v>
      </c>
      <c r="R2471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</v>
      </c>
      <c r="P2472" s="6">
        <f t="shared" si="153"/>
        <v>28.66</v>
      </c>
      <c r="Q2472" t="s">
        <v>8325</v>
      </c>
      <c r="R2472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</v>
      </c>
      <c r="P2473" s="6">
        <f t="shared" si="153"/>
        <v>37.65</v>
      </c>
      <c r="Q2473" t="s">
        <v>8325</v>
      </c>
      <c r="R2473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</v>
      </c>
      <c r="P2474" s="6">
        <f t="shared" si="153"/>
        <v>97.9</v>
      </c>
      <c r="Q2474" t="s">
        <v>8325</v>
      </c>
      <c r="R2474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</v>
      </c>
      <c r="P2475" s="6">
        <f t="shared" si="153"/>
        <v>42.55</v>
      </c>
      <c r="Q2475" t="s">
        <v>8325</v>
      </c>
      <c r="R2475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</v>
      </c>
      <c r="P2476" s="6">
        <f t="shared" si="153"/>
        <v>131.58000000000001</v>
      </c>
      <c r="Q2476" t="s">
        <v>8325</v>
      </c>
      <c r="R2476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</v>
      </c>
      <c r="P2477" s="6">
        <f t="shared" si="153"/>
        <v>32.32</v>
      </c>
      <c r="Q2477" t="s">
        <v>8325</v>
      </c>
      <c r="R2477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</v>
      </c>
      <c r="P2478" s="6">
        <f t="shared" si="153"/>
        <v>61.1</v>
      </c>
      <c r="Q2478" t="s">
        <v>8325</v>
      </c>
      <c r="R2478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2</v>
      </c>
      <c r="P2479" s="6">
        <f t="shared" si="153"/>
        <v>31.34</v>
      </c>
      <c r="Q2479" t="s">
        <v>8325</v>
      </c>
      <c r="R2479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</v>
      </c>
      <c r="P2480" s="6">
        <f t="shared" si="153"/>
        <v>129.11000000000001</v>
      </c>
      <c r="Q2480" t="s">
        <v>8325</v>
      </c>
      <c r="R2480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</v>
      </c>
      <c r="P2481" s="6">
        <f t="shared" si="153"/>
        <v>25.02</v>
      </c>
      <c r="Q2481" t="s">
        <v>8325</v>
      </c>
      <c r="R2481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</v>
      </c>
      <c r="P2483" s="6">
        <f t="shared" si="153"/>
        <v>47.54</v>
      </c>
      <c r="Q2483" t="s">
        <v>8325</v>
      </c>
      <c r="R2483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</v>
      </c>
      <c r="P2484" s="6">
        <f t="shared" si="153"/>
        <v>40.04</v>
      </c>
      <c r="Q2484" t="s">
        <v>8325</v>
      </c>
      <c r="R2484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</v>
      </c>
      <c r="P2485" s="6">
        <f t="shared" si="153"/>
        <v>65.84</v>
      </c>
      <c r="Q2485" t="s">
        <v>8325</v>
      </c>
      <c r="R2485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</v>
      </c>
      <c r="P2486" s="6">
        <f t="shared" si="153"/>
        <v>46.4</v>
      </c>
      <c r="Q2486" t="s">
        <v>8325</v>
      </c>
      <c r="R2486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</v>
      </c>
      <c r="P2487" s="6">
        <f t="shared" si="153"/>
        <v>50.37</v>
      </c>
      <c r="Q2487" t="s">
        <v>8325</v>
      </c>
      <c r="R2487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3</v>
      </c>
      <c r="P2488" s="6">
        <f t="shared" si="153"/>
        <v>26.57</v>
      </c>
      <c r="Q2488" t="s">
        <v>8325</v>
      </c>
      <c r="R2488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</v>
      </c>
      <c r="P2489" s="6">
        <f t="shared" si="153"/>
        <v>39.49</v>
      </c>
      <c r="Q2489" t="s">
        <v>8325</v>
      </c>
      <c r="R2489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</v>
      </c>
      <c r="P2490" s="6">
        <f t="shared" si="153"/>
        <v>49.25</v>
      </c>
      <c r="Q2490" t="s">
        <v>8325</v>
      </c>
      <c r="R2490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</v>
      </c>
      <c r="P2491" s="6">
        <f t="shared" si="153"/>
        <v>62.38</v>
      </c>
      <c r="Q2491" t="s">
        <v>8325</v>
      </c>
      <c r="R2491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</v>
      </c>
      <c r="P2492" s="6">
        <f t="shared" si="153"/>
        <v>37.94</v>
      </c>
      <c r="Q2492" t="s">
        <v>8325</v>
      </c>
      <c r="R2492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</v>
      </c>
      <c r="P2493" s="6">
        <f t="shared" si="153"/>
        <v>51.6</v>
      </c>
      <c r="Q2493" t="s">
        <v>8325</v>
      </c>
      <c r="R2493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</v>
      </c>
      <c r="P2494" s="6">
        <f t="shared" si="153"/>
        <v>27.78</v>
      </c>
      <c r="Q2494" t="s">
        <v>8325</v>
      </c>
      <c r="R2494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</v>
      </c>
      <c r="P2495" s="6">
        <f t="shared" si="153"/>
        <v>99.38</v>
      </c>
      <c r="Q2495" t="s">
        <v>8325</v>
      </c>
      <c r="R2495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</v>
      </c>
      <c r="P2496" s="6">
        <f t="shared" si="153"/>
        <v>38.85</v>
      </c>
      <c r="Q2496" t="s">
        <v>8325</v>
      </c>
      <c r="R2496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</v>
      </c>
      <c r="P2497" s="6">
        <f t="shared" si="153"/>
        <v>45.55</v>
      </c>
      <c r="Q2497" t="s">
        <v>8325</v>
      </c>
      <c r="R2497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ROUND(E2499/D2499,0)</f>
        <v>1</v>
      </c>
      <c r="P2499" s="6">
        <f t="shared" ref="P2499:P2562" si="157">IFERROR(ROUND(E2499/L2499,2),0)</f>
        <v>80.55</v>
      </c>
      <c r="Q2499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</v>
      </c>
      <c r="P2500" s="6">
        <f t="shared" si="157"/>
        <v>52.8</v>
      </c>
      <c r="Q2500" t="s">
        <v>8325</v>
      </c>
      <c r="R2500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</v>
      </c>
      <c r="P2501" s="6">
        <f t="shared" si="157"/>
        <v>47.68</v>
      </c>
      <c r="Q2501" t="s">
        <v>8325</v>
      </c>
      <c r="R2501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</v>
      </c>
      <c r="P2502" s="6">
        <f t="shared" si="157"/>
        <v>23.45</v>
      </c>
      <c r="Q2502" t="s">
        <v>8325</v>
      </c>
      <c r="R2502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0</v>
      </c>
      <c r="P2503" s="6">
        <f t="shared" si="157"/>
        <v>40.14</v>
      </c>
      <c r="Q2503" t="s">
        <v>8336</v>
      </c>
      <c r="R2503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0</v>
      </c>
      <c r="P2508" s="6">
        <f t="shared" si="157"/>
        <v>15</v>
      </c>
      <c r="Q2508" t="s">
        <v>8336</v>
      </c>
      <c r="R2508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0</v>
      </c>
      <c r="P2511" s="6">
        <f t="shared" si="157"/>
        <v>35.71</v>
      </c>
      <c r="Q2511" t="s">
        <v>8336</v>
      </c>
      <c r="R2511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0</v>
      </c>
      <c r="P2516" s="6">
        <f t="shared" si="157"/>
        <v>52.5</v>
      </c>
      <c r="Q2516" t="s">
        <v>8336</v>
      </c>
      <c r="R2516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0</v>
      </c>
      <c r="P2517" s="6">
        <f t="shared" si="157"/>
        <v>77.5</v>
      </c>
      <c r="Q2517" t="s">
        <v>8336</v>
      </c>
      <c r="R2517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0</v>
      </c>
      <c r="P2519" s="6">
        <f t="shared" si="157"/>
        <v>53.55</v>
      </c>
      <c r="Q2519" t="s">
        <v>8336</v>
      </c>
      <c r="R2519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</v>
      </c>
      <c r="P2523" s="6">
        <f t="shared" si="157"/>
        <v>103.68</v>
      </c>
      <c r="Q2523" t="s">
        <v>8325</v>
      </c>
      <c r="R2523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</v>
      </c>
      <c r="P2524" s="6">
        <f t="shared" si="157"/>
        <v>185.19</v>
      </c>
      <c r="Q2524" t="s">
        <v>8325</v>
      </c>
      <c r="R2524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2</v>
      </c>
      <c r="P2525" s="6">
        <f t="shared" si="157"/>
        <v>54.15</v>
      </c>
      <c r="Q2525" t="s">
        <v>8325</v>
      </c>
      <c r="R2525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</v>
      </c>
      <c r="P2526" s="6">
        <f t="shared" si="157"/>
        <v>177.21</v>
      </c>
      <c r="Q2526" t="s">
        <v>8325</v>
      </c>
      <c r="R2526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</v>
      </c>
      <c r="P2527" s="6">
        <f t="shared" si="157"/>
        <v>100.33</v>
      </c>
      <c r="Q2527" t="s">
        <v>8325</v>
      </c>
      <c r="R2527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</v>
      </c>
      <c r="P2528" s="6">
        <f t="shared" si="157"/>
        <v>136.91</v>
      </c>
      <c r="Q2528" t="s">
        <v>8325</v>
      </c>
      <c r="R2528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</v>
      </c>
      <c r="P2529" s="6">
        <f t="shared" si="157"/>
        <v>57.54</v>
      </c>
      <c r="Q2529" t="s">
        <v>8325</v>
      </c>
      <c r="R2529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</v>
      </c>
      <c r="P2530" s="6">
        <f t="shared" si="157"/>
        <v>52.96</v>
      </c>
      <c r="Q2530" t="s">
        <v>8325</v>
      </c>
      <c r="R2530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</v>
      </c>
      <c r="P2531" s="6">
        <f t="shared" si="157"/>
        <v>82.33</v>
      </c>
      <c r="Q2531" t="s">
        <v>8325</v>
      </c>
      <c r="R2531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</v>
      </c>
      <c r="P2532" s="6">
        <f t="shared" si="157"/>
        <v>135.41999999999999</v>
      </c>
      <c r="Q2532" t="s">
        <v>8325</v>
      </c>
      <c r="R2532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</v>
      </c>
      <c r="P2533" s="6">
        <f t="shared" si="157"/>
        <v>74.069999999999993</v>
      </c>
      <c r="Q2533" t="s">
        <v>8325</v>
      </c>
      <c r="R2533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</v>
      </c>
      <c r="P2534" s="6">
        <f t="shared" si="157"/>
        <v>84.08</v>
      </c>
      <c r="Q2534" t="s">
        <v>8325</v>
      </c>
      <c r="R2534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</v>
      </c>
      <c r="P2535" s="6">
        <f t="shared" si="157"/>
        <v>61.03</v>
      </c>
      <c r="Q2535" t="s">
        <v>8325</v>
      </c>
      <c r="R2535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</v>
      </c>
      <c r="P2536" s="6">
        <f t="shared" si="157"/>
        <v>150</v>
      </c>
      <c r="Q2536" t="s">
        <v>8325</v>
      </c>
      <c r="R2536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</v>
      </c>
      <c r="P2537" s="6">
        <f t="shared" si="157"/>
        <v>266.08999999999997</v>
      </c>
      <c r="Q2537" t="s">
        <v>8325</v>
      </c>
      <c r="R2537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</v>
      </c>
      <c r="P2538" s="6">
        <f t="shared" si="157"/>
        <v>7.25</v>
      </c>
      <c r="Q2538" t="s">
        <v>8325</v>
      </c>
      <c r="R2538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</v>
      </c>
      <c r="P2539" s="6">
        <f t="shared" si="157"/>
        <v>100</v>
      </c>
      <c r="Q2539" t="s">
        <v>8325</v>
      </c>
      <c r="R2539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</v>
      </c>
      <c r="P2540" s="6">
        <f t="shared" si="157"/>
        <v>109.96</v>
      </c>
      <c r="Q2540" t="s">
        <v>8325</v>
      </c>
      <c r="R2540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</v>
      </c>
      <c r="P2541" s="6">
        <f t="shared" si="157"/>
        <v>169.92</v>
      </c>
      <c r="Q2541" t="s">
        <v>8325</v>
      </c>
      <c r="R2541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</v>
      </c>
      <c r="P2542" s="6">
        <f t="shared" si="157"/>
        <v>95.74</v>
      </c>
      <c r="Q2542" t="s">
        <v>8325</v>
      </c>
      <c r="R2542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</v>
      </c>
      <c r="P2543" s="6">
        <f t="shared" si="157"/>
        <v>59.46</v>
      </c>
      <c r="Q2543" t="s">
        <v>8325</v>
      </c>
      <c r="R2543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</v>
      </c>
      <c r="P2544" s="6">
        <f t="shared" si="157"/>
        <v>55.77</v>
      </c>
      <c r="Q2544" t="s">
        <v>8325</v>
      </c>
      <c r="R2544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2</v>
      </c>
      <c r="P2545" s="6">
        <f t="shared" si="157"/>
        <v>30.08</v>
      </c>
      <c r="Q2545" t="s">
        <v>8325</v>
      </c>
      <c r="R2545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</v>
      </c>
      <c r="P2546" s="6">
        <f t="shared" si="157"/>
        <v>88.44</v>
      </c>
      <c r="Q2546" t="s">
        <v>8325</v>
      </c>
      <c r="R2546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2</v>
      </c>
      <c r="P2547" s="6">
        <f t="shared" si="157"/>
        <v>64.03</v>
      </c>
      <c r="Q2547" t="s">
        <v>8325</v>
      </c>
      <c r="R2547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</v>
      </c>
      <c r="P2548" s="6">
        <f t="shared" si="157"/>
        <v>60.15</v>
      </c>
      <c r="Q2548" t="s">
        <v>8325</v>
      </c>
      <c r="R2548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</v>
      </c>
      <c r="P2549" s="6">
        <f t="shared" si="157"/>
        <v>49.19</v>
      </c>
      <c r="Q2549" t="s">
        <v>8325</v>
      </c>
      <c r="R2549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</v>
      </c>
      <c r="P2550" s="6">
        <f t="shared" si="157"/>
        <v>165.16</v>
      </c>
      <c r="Q2550" t="s">
        <v>8325</v>
      </c>
      <c r="R2550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</v>
      </c>
      <c r="P2551" s="6">
        <f t="shared" si="157"/>
        <v>43.62</v>
      </c>
      <c r="Q2551" t="s">
        <v>8325</v>
      </c>
      <c r="R2551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</v>
      </c>
      <c r="P2552" s="6">
        <f t="shared" si="157"/>
        <v>43.7</v>
      </c>
      <c r="Q2552" t="s">
        <v>8325</v>
      </c>
      <c r="R2552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</v>
      </c>
      <c r="P2553" s="6">
        <f t="shared" si="157"/>
        <v>67.42</v>
      </c>
      <c r="Q2553" t="s">
        <v>8325</v>
      </c>
      <c r="R2553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</v>
      </c>
      <c r="P2554" s="6">
        <f t="shared" si="157"/>
        <v>177.5</v>
      </c>
      <c r="Q2554" t="s">
        <v>8325</v>
      </c>
      <c r="R2554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2</v>
      </c>
      <c r="P2555" s="6">
        <f t="shared" si="157"/>
        <v>38.880000000000003</v>
      </c>
      <c r="Q2555" t="s">
        <v>8325</v>
      </c>
      <c r="R2555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</v>
      </c>
      <c r="P2556" s="6">
        <f t="shared" si="157"/>
        <v>54.99</v>
      </c>
      <c r="Q2556" t="s">
        <v>8325</v>
      </c>
      <c r="R2556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</v>
      </c>
      <c r="P2557" s="6">
        <f t="shared" si="157"/>
        <v>61.34</v>
      </c>
      <c r="Q2557" t="s">
        <v>8325</v>
      </c>
      <c r="R2557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</v>
      </c>
      <c r="P2558" s="6">
        <f t="shared" si="157"/>
        <v>23.12</v>
      </c>
      <c r="Q2558" t="s">
        <v>8325</v>
      </c>
      <c r="R2558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</v>
      </c>
      <c r="P2559" s="6">
        <f t="shared" si="157"/>
        <v>29.61</v>
      </c>
      <c r="Q2559" t="s">
        <v>8325</v>
      </c>
      <c r="R2559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</v>
      </c>
      <c r="P2560" s="6">
        <f t="shared" si="157"/>
        <v>75.61</v>
      </c>
      <c r="Q2560" t="s">
        <v>8325</v>
      </c>
      <c r="R2560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</v>
      </c>
      <c r="P2561" s="6">
        <f t="shared" si="157"/>
        <v>35.6</v>
      </c>
      <c r="Q2561" t="s">
        <v>8325</v>
      </c>
      <c r="R2561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</v>
      </c>
      <c r="P2562" s="6">
        <f t="shared" si="157"/>
        <v>143</v>
      </c>
      <c r="Q2562" t="s">
        <v>8325</v>
      </c>
      <c r="R2562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ROUND(E2563/D2563,0)</f>
        <v>0</v>
      </c>
      <c r="P2563" s="6">
        <f t="shared" ref="P2563:P2626" si="161">IFERROR(ROUND(E2563/L2563,2),0)</f>
        <v>0</v>
      </c>
      <c r="Q2563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0</v>
      </c>
      <c r="P2564" s="6">
        <f t="shared" si="161"/>
        <v>25</v>
      </c>
      <c r="Q2564" t="s">
        <v>8336</v>
      </c>
      <c r="R2564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0</v>
      </c>
      <c r="P2567" s="6">
        <f t="shared" si="161"/>
        <v>100</v>
      </c>
      <c r="Q2567" t="s">
        <v>8336</v>
      </c>
      <c r="R2567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0</v>
      </c>
      <c r="P2570" s="6">
        <f t="shared" si="161"/>
        <v>50</v>
      </c>
      <c r="Q2570" t="s">
        <v>8336</v>
      </c>
      <c r="R2570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0</v>
      </c>
      <c r="P2571" s="6">
        <f t="shared" si="161"/>
        <v>72.5</v>
      </c>
      <c r="Q2571" t="s">
        <v>8336</v>
      </c>
      <c r="R2571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0</v>
      </c>
      <c r="P2572" s="6">
        <f t="shared" si="161"/>
        <v>29.5</v>
      </c>
      <c r="Q2572" t="s">
        <v>8336</v>
      </c>
      <c r="R2572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6">
        <f t="shared" si="161"/>
        <v>23.08</v>
      </c>
      <c r="Q2581" t="s">
        <v>8336</v>
      </c>
      <c r="R2581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0</v>
      </c>
      <c r="P2582" s="6">
        <f t="shared" si="161"/>
        <v>25.5</v>
      </c>
      <c r="Q2582" t="s">
        <v>8336</v>
      </c>
      <c r="R2582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0</v>
      </c>
      <c r="P2583" s="6">
        <f t="shared" si="161"/>
        <v>48.18</v>
      </c>
      <c r="Q2583" t="s">
        <v>8336</v>
      </c>
      <c r="R2583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0</v>
      </c>
      <c r="P2585" s="6">
        <f t="shared" si="161"/>
        <v>1</v>
      </c>
      <c r="Q2585" t="s">
        <v>8336</v>
      </c>
      <c r="R2585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0</v>
      </c>
      <c r="P2589" s="6">
        <f t="shared" si="161"/>
        <v>202.83</v>
      </c>
      <c r="Q2589" t="s">
        <v>8336</v>
      </c>
      <c r="R2589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0</v>
      </c>
      <c r="P2590" s="6">
        <f t="shared" si="161"/>
        <v>29.13</v>
      </c>
      <c r="Q2590" t="s">
        <v>8336</v>
      </c>
      <c r="R2590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0</v>
      </c>
      <c r="P2593" s="6">
        <f t="shared" si="161"/>
        <v>13</v>
      </c>
      <c r="Q2593" t="s">
        <v>8336</v>
      </c>
      <c r="R2593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0</v>
      </c>
      <c r="P2597" s="6">
        <f t="shared" si="161"/>
        <v>96.05</v>
      </c>
      <c r="Q2597" t="s">
        <v>8336</v>
      </c>
      <c r="R2597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0</v>
      </c>
      <c r="P2598" s="6">
        <f t="shared" si="161"/>
        <v>305.77999999999997</v>
      </c>
      <c r="Q2598" t="s">
        <v>8336</v>
      </c>
      <c r="R2598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0</v>
      </c>
      <c r="P2599" s="6">
        <f t="shared" si="161"/>
        <v>12.14</v>
      </c>
      <c r="Q2599" t="s">
        <v>8336</v>
      </c>
      <c r="R2599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0</v>
      </c>
      <c r="P2600" s="6">
        <f t="shared" si="161"/>
        <v>83.57</v>
      </c>
      <c r="Q2600" t="s">
        <v>8336</v>
      </c>
      <c r="R2600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0</v>
      </c>
      <c r="P2601" s="6">
        <f t="shared" si="161"/>
        <v>18</v>
      </c>
      <c r="Q2601" t="s">
        <v>8336</v>
      </c>
      <c r="R2601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0</v>
      </c>
      <c r="P2602" s="6">
        <f t="shared" si="161"/>
        <v>115.53</v>
      </c>
      <c r="Q2602" t="s">
        <v>8336</v>
      </c>
      <c r="R2602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7</v>
      </c>
      <c r="P2603" s="6">
        <f t="shared" si="161"/>
        <v>21.9</v>
      </c>
      <c r="Q2603" t="s">
        <v>8319</v>
      </c>
      <c r="R2603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</v>
      </c>
      <c r="P2604" s="6">
        <f t="shared" si="161"/>
        <v>80.02</v>
      </c>
      <c r="Q2604" t="s">
        <v>8319</v>
      </c>
      <c r="R2604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</v>
      </c>
      <c r="P2605" s="6">
        <f t="shared" si="161"/>
        <v>35.520000000000003</v>
      </c>
      <c r="Q2605" t="s">
        <v>8319</v>
      </c>
      <c r="R2605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</v>
      </c>
      <c r="P2606" s="6">
        <f t="shared" si="161"/>
        <v>64.930000000000007</v>
      </c>
      <c r="Q2606" t="s">
        <v>8319</v>
      </c>
      <c r="R2606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</v>
      </c>
      <c r="P2607" s="6">
        <f t="shared" si="161"/>
        <v>60.97</v>
      </c>
      <c r="Q2607" t="s">
        <v>8319</v>
      </c>
      <c r="R2607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</v>
      </c>
      <c r="P2608" s="6">
        <f t="shared" si="161"/>
        <v>31.44</v>
      </c>
      <c r="Q2608" t="s">
        <v>8319</v>
      </c>
      <c r="R2608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</v>
      </c>
      <c r="P2609" s="6">
        <f t="shared" si="161"/>
        <v>81.95</v>
      </c>
      <c r="Q2609" t="s">
        <v>8319</v>
      </c>
      <c r="R2609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</v>
      </c>
      <c r="P2610" s="6">
        <f t="shared" si="161"/>
        <v>58.93</v>
      </c>
      <c r="Q2610" t="s">
        <v>8319</v>
      </c>
      <c r="R2610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</v>
      </c>
      <c r="P2611" s="6">
        <f t="shared" si="161"/>
        <v>157.29</v>
      </c>
      <c r="Q2611" t="s">
        <v>8319</v>
      </c>
      <c r="R2611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</v>
      </c>
      <c r="P2612" s="6">
        <f t="shared" si="161"/>
        <v>55.76</v>
      </c>
      <c r="Q2612" t="s">
        <v>8319</v>
      </c>
      <c r="R2612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28</v>
      </c>
      <c r="P2613" s="6">
        <f t="shared" si="161"/>
        <v>83.8</v>
      </c>
      <c r="Q2613" t="s">
        <v>8319</v>
      </c>
      <c r="R2613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2</v>
      </c>
      <c r="P2614" s="6">
        <f t="shared" si="161"/>
        <v>58.42</v>
      </c>
      <c r="Q2614" t="s">
        <v>8319</v>
      </c>
      <c r="R2614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</v>
      </c>
      <c r="P2615" s="6">
        <f t="shared" si="161"/>
        <v>270.57</v>
      </c>
      <c r="Q2615" t="s">
        <v>8319</v>
      </c>
      <c r="R2615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</v>
      </c>
      <c r="P2616" s="6">
        <f t="shared" si="161"/>
        <v>107.1</v>
      </c>
      <c r="Q2616" t="s">
        <v>8319</v>
      </c>
      <c r="R2616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2</v>
      </c>
      <c r="P2617" s="6">
        <f t="shared" si="161"/>
        <v>47.18</v>
      </c>
      <c r="Q2617" t="s">
        <v>8319</v>
      </c>
      <c r="R2617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</v>
      </c>
      <c r="P2618" s="6">
        <f t="shared" si="161"/>
        <v>120.31</v>
      </c>
      <c r="Q2618" t="s">
        <v>8319</v>
      </c>
      <c r="R2618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9</v>
      </c>
      <c r="P2619" s="6">
        <f t="shared" si="161"/>
        <v>27.6</v>
      </c>
      <c r="Q2619" t="s">
        <v>8319</v>
      </c>
      <c r="R2619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</v>
      </c>
      <c r="P2620" s="6">
        <f t="shared" si="161"/>
        <v>205.3</v>
      </c>
      <c r="Q2620" t="s">
        <v>8319</v>
      </c>
      <c r="R2620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2</v>
      </c>
      <c r="P2621" s="6">
        <f t="shared" si="161"/>
        <v>35.549999999999997</v>
      </c>
      <c r="Q2621" t="s">
        <v>8319</v>
      </c>
      <c r="R2621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</v>
      </c>
      <c r="P2622" s="6">
        <f t="shared" si="161"/>
        <v>74.64</v>
      </c>
      <c r="Q2622" t="s">
        <v>8319</v>
      </c>
      <c r="R2622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</v>
      </c>
      <c r="P2623" s="6">
        <f t="shared" si="161"/>
        <v>47.06</v>
      </c>
      <c r="Q2623" t="s">
        <v>8319</v>
      </c>
      <c r="R2623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</v>
      </c>
      <c r="P2624" s="6">
        <f t="shared" si="161"/>
        <v>26.59</v>
      </c>
      <c r="Q2624" t="s">
        <v>8319</v>
      </c>
      <c r="R2624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</v>
      </c>
      <c r="P2625" s="6">
        <f t="shared" si="161"/>
        <v>36.770000000000003</v>
      </c>
      <c r="Q2625" t="s">
        <v>8319</v>
      </c>
      <c r="R2625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14</v>
      </c>
      <c r="P2626" s="6">
        <f t="shared" si="161"/>
        <v>31.82</v>
      </c>
      <c r="Q2626" t="s">
        <v>8319</v>
      </c>
      <c r="R2626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ROUND(E2627/D2627,0)</f>
        <v>10</v>
      </c>
      <c r="P2627" s="6">
        <f t="shared" ref="P2627:P2690" si="165">IFERROR(ROUND(E2627/L2627,2),0)</f>
        <v>27.58</v>
      </c>
      <c r="Q2627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</v>
      </c>
      <c r="P2628" s="6">
        <f t="shared" si="165"/>
        <v>56</v>
      </c>
      <c r="Q2628" t="s">
        <v>8319</v>
      </c>
      <c r="R2628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</v>
      </c>
      <c r="P2629" s="6">
        <f t="shared" si="165"/>
        <v>21.56</v>
      </c>
      <c r="Q2629" t="s">
        <v>8319</v>
      </c>
      <c r="R2629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</v>
      </c>
      <c r="P2630" s="6">
        <f t="shared" si="165"/>
        <v>44.1</v>
      </c>
      <c r="Q2630" t="s">
        <v>8319</v>
      </c>
      <c r="R2630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</v>
      </c>
      <c r="P2631" s="6">
        <f t="shared" si="165"/>
        <v>63.87</v>
      </c>
      <c r="Q2631" t="s">
        <v>8319</v>
      </c>
      <c r="R2631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2</v>
      </c>
      <c r="P2632" s="6">
        <f t="shared" si="165"/>
        <v>38.99</v>
      </c>
      <c r="Q2632" t="s">
        <v>8319</v>
      </c>
      <c r="R2632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</v>
      </c>
      <c r="P2633" s="6">
        <f t="shared" si="165"/>
        <v>80.19</v>
      </c>
      <c r="Q2633" t="s">
        <v>8319</v>
      </c>
      <c r="R2633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</v>
      </c>
      <c r="P2634" s="6">
        <f t="shared" si="165"/>
        <v>34.9</v>
      </c>
      <c r="Q2634" t="s">
        <v>8319</v>
      </c>
      <c r="R2634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4</v>
      </c>
      <c r="P2635" s="6">
        <f t="shared" si="165"/>
        <v>89.1</v>
      </c>
      <c r="Q2635" t="s">
        <v>8319</v>
      </c>
      <c r="R2635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</v>
      </c>
      <c r="P2636" s="6">
        <f t="shared" si="165"/>
        <v>39.44</v>
      </c>
      <c r="Q2636" t="s">
        <v>8319</v>
      </c>
      <c r="R2636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</v>
      </c>
      <c r="P2637" s="6">
        <f t="shared" si="165"/>
        <v>136.9</v>
      </c>
      <c r="Q2637" t="s">
        <v>8319</v>
      </c>
      <c r="R2637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2</v>
      </c>
      <c r="P2638" s="6">
        <f t="shared" si="165"/>
        <v>37.46</v>
      </c>
      <c r="Q2638" t="s">
        <v>8319</v>
      </c>
      <c r="R2638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2</v>
      </c>
      <c r="P2639" s="6">
        <f t="shared" si="165"/>
        <v>31.96</v>
      </c>
      <c r="Q2639" t="s">
        <v>8319</v>
      </c>
      <c r="R2639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</v>
      </c>
      <c r="P2640" s="6">
        <f t="shared" si="165"/>
        <v>25.21</v>
      </c>
      <c r="Q2640" t="s">
        <v>8319</v>
      </c>
      <c r="R2640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2</v>
      </c>
      <c r="P2641" s="6">
        <f t="shared" si="165"/>
        <v>10.039999999999999</v>
      </c>
      <c r="Q2641" t="s">
        <v>8319</v>
      </c>
      <c r="R2641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</v>
      </c>
      <c r="P2642" s="6">
        <f t="shared" si="165"/>
        <v>45.94</v>
      </c>
      <c r="Q2642" t="s">
        <v>8319</v>
      </c>
      <c r="R2642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0</v>
      </c>
      <c r="P2643" s="6">
        <f t="shared" si="165"/>
        <v>15</v>
      </c>
      <c r="Q2643" t="s">
        <v>8319</v>
      </c>
      <c r="R2643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0</v>
      </c>
      <c r="P2645" s="6">
        <f t="shared" si="165"/>
        <v>223.58</v>
      </c>
      <c r="Q2645" t="s">
        <v>8319</v>
      </c>
      <c r="R2645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0</v>
      </c>
      <c r="P2646" s="6">
        <f t="shared" si="165"/>
        <v>39.479999999999997</v>
      </c>
      <c r="Q2646" t="s">
        <v>8319</v>
      </c>
      <c r="R2646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0</v>
      </c>
      <c r="P2647" s="6">
        <f t="shared" si="165"/>
        <v>91.3</v>
      </c>
      <c r="Q2647" t="s">
        <v>8319</v>
      </c>
      <c r="R2647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0</v>
      </c>
      <c r="P2648" s="6">
        <f t="shared" si="165"/>
        <v>78.67</v>
      </c>
      <c r="Q2648" t="s">
        <v>8319</v>
      </c>
      <c r="R2648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0</v>
      </c>
      <c r="P2649" s="6">
        <f t="shared" si="165"/>
        <v>12</v>
      </c>
      <c r="Q2649" t="s">
        <v>8319</v>
      </c>
      <c r="R2649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0</v>
      </c>
      <c r="P2650" s="6">
        <f t="shared" si="165"/>
        <v>17.670000000000002</v>
      </c>
      <c r="Q2650" t="s">
        <v>8319</v>
      </c>
      <c r="R2650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6">
        <f t="shared" si="165"/>
        <v>41.33</v>
      </c>
      <c r="Q2651" t="s">
        <v>8319</v>
      </c>
      <c r="R2651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0</v>
      </c>
      <c r="P2652" s="6">
        <f t="shared" si="165"/>
        <v>71.599999999999994</v>
      </c>
      <c r="Q2652" t="s">
        <v>8319</v>
      </c>
      <c r="R2652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0</v>
      </c>
      <c r="P2653" s="6">
        <f t="shared" si="165"/>
        <v>307.82</v>
      </c>
      <c r="Q2653" t="s">
        <v>8319</v>
      </c>
      <c r="R2653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0</v>
      </c>
      <c r="P2654" s="6">
        <f t="shared" si="165"/>
        <v>80.45</v>
      </c>
      <c r="Q2654" t="s">
        <v>8319</v>
      </c>
      <c r="R2654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0</v>
      </c>
      <c r="P2655" s="6">
        <f t="shared" si="165"/>
        <v>83.94</v>
      </c>
      <c r="Q2655" t="s">
        <v>8319</v>
      </c>
      <c r="R2655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0</v>
      </c>
      <c r="P2657" s="6">
        <f t="shared" si="165"/>
        <v>73.37</v>
      </c>
      <c r="Q2657" t="s">
        <v>8319</v>
      </c>
      <c r="R2657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0</v>
      </c>
      <c r="P2658" s="6">
        <f t="shared" si="165"/>
        <v>112.86</v>
      </c>
      <c r="Q2658" t="s">
        <v>8319</v>
      </c>
      <c r="R2658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0</v>
      </c>
      <c r="P2659" s="6">
        <f t="shared" si="165"/>
        <v>95.28</v>
      </c>
      <c r="Q2659" t="s">
        <v>8319</v>
      </c>
      <c r="R2659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0</v>
      </c>
      <c r="P2661" s="6">
        <f t="shared" si="165"/>
        <v>133.30000000000001</v>
      </c>
      <c r="Q2661" t="s">
        <v>8319</v>
      </c>
      <c r="R2661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</v>
      </c>
      <c r="P2663" s="6">
        <f t="shared" si="165"/>
        <v>85.75</v>
      </c>
      <c r="Q2663" t="s">
        <v>8319</v>
      </c>
      <c r="R2663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</v>
      </c>
      <c r="P2664" s="6">
        <f t="shared" si="165"/>
        <v>267</v>
      </c>
      <c r="Q2664" t="s">
        <v>8319</v>
      </c>
      <c r="R2664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</v>
      </c>
      <c r="P2665" s="6">
        <f t="shared" si="165"/>
        <v>373.56</v>
      </c>
      <c r="Q2665" t="s">
        <v>8319</v>
      </c>
      <c r="R2665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</v>
      </c>
      <c r="P2666" s="6">
        <f t="shared" si="165"/>
        <v>174.04</v>
      </c>
      <c r="Q2666" t="s">
        <v>8319</v>
      </c>
      <c r="R2666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</v>
      </c>
      <c r="P2667" s="6">
        <f t="shared" si="165"/>
        <v>93.7</v>
      </c>
      <c r="Q2667" t="s">
        <v>8319</v>
      </c>
      <c r="R2667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2</v>
      </c>
      <c r="P2668" s="6">
        <f t="shared" si="165"/>
        <v>77.33</v>
      </c>
      <c r="Q2668" t="s">
        <v>8319</v>
      </c>
      <c r="R2668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</v>
      </c>
      <c r="P2669" s="6">
        <f t="shared" si="165"/>
        <v>92.22</v>
      </c>
      <c r="Q2669" t="s">
        <v>8319</v>
      </c>
      <c r="R2669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2</v>
      </c>
      <c r="P2670" s="6">
        <f t="shared" si="165"/>
        <v>60.96</v>
      </c>
      <c r="Q2670" t="s">
        <v>8319</v>
      </c>
      <c r="R2670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</v>
      </c>
      <c r="P2671" s="6">
        <f t="shared" si="165"/>
        <v>91</v>
      </c>
      <c r="Q2671" t="s">
        <v>8319</v>
      </c>
      <c r="R2671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0</v>
      </c>
      <c r="P2672" s="6">
        <f t="shared" si="165"/>
        <v>41.58</v>
      </c>
      <c r="Q2672" t="s">
        <v>8319</v>
      </c>
      <c r="R2672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0</v>
      </c>
      <c r="P2673" s="6">
        <f t="shared" si="165"/>
        <v>33.76</v>
      </c>
      <c r="Q2673" t="s">
        <v>8319</v>
      </c>
      <c r="R2673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0</v>
      </c>
      <c r="P2674" s="6">
        <f t="shared" si="165"/>
        <v>70.62</v>
      </c>
      <c r="Q2674" t="s">
        <v>8319</v>
      </c>
      <c r="R2674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0</v>
      </c>
      <c r="P2675" s="6">
        <f t="shared" si="165"/>
        <v>167.15</v>
      </c>
      <c r="Q2675" t="s">
        <v>8319</v>
      </c>
      <c r="R2675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1</v>
      </c>
      <c r="P2676" s="6">
        <f t="shared" si="165"/>
        <v>128.62</v>
      </c>
      <c r="Q2676" t="s">
        <v>8319</v>
      </c>
      <c r="R2676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0</v>
      </c>
      <c r="P2677" s="6">
        <f t="shared" si="165"/>
        <v>65.41</v>
      </c>
      <c r="Q2677" t="s">
        <v>8319</v>
      </c>
      <c r="R2677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1</v>
      </c>
      <c r="P2678" s="6">
        <f t="shared" si="165"/>
        <v>117.56</v>
      </c>
      <c r="Q2678" t="s">
        <v>8319</v>
      </c>
      <c r="R2678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0</v>
      </c>
      <c r="P2679" s="6">
        <f t="shared" si="165"/>
        <v>126.48</v>
      </c>
      <c r="Q2679" t="s">
        <v>8319</v>
      </c>
      <c r="R2679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0</v>
      </c>
      <c r="P2682" s="6">
        <f t="shared" si="165"/>
        <v>69</v>
      </c>
      <c r="Q2682" t="s">
        <v>8319</v>
      </c>
      <c r="R2682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0</v>
      </c>
      <c r="P2683" s="6">
        <f t="shared" si="165"/>
        <v>27.5</v>
      </c>
      <c r="Q2683" t="s">
        <v>8336</v>
      </c>
      <c r="R2683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0</v>
      </c>
      <c r="P2684" s="6">
        <f t="shared" si="165"/>
        <v>84.9</v>
      </c>
      <c r="Q2684" t="s">
        <v>8336</v>
      </c>
      <c r="R2684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0</v>
      </c>
      <c r="P2686" s="6">
        <f t="shared" si="165"/>
        <v>200</v>
      </c>
      <c r="Q2686" t="s">
        <v>8336</v>
      </c>
      <c r="R2686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 s="6">
        <f t="shared" si="165"/>
        <v>5.29</v>
      </c>
      <c r="Q2690" t="s">
        <v>8336</v>
      </c>
      <c r="R2690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ROUND(E2691/D2691,0)</f>
        <v>0</v>
      </c>
      <c r="P2691" s="6">
        <f t="shared" ref="P2691:P2754" si="169">IFERROR(ROUND(E2691/L2691,2),0)</f>
        <v>1</v>
      </c>
      <c r="Q2691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0</v>
      </c>
      <c r="P2692" s="6">
        <f t="shared" si="169"/>
        <v>72.760000000000005</v>
      </c>
      <c r="Q2692" t="s">
        <v>8336</v>
      </c>
      <c r="R2692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0</v>
      </c>
      <c r="P2694" s="6">
        <f t="shared" si="169"/>
        <v>25</v>
      </c>
      <c r="Q2694" t="s">
        <v>8336</v>
      </c>
      <c r="R2694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0</v>
      </c>
      <c r="P2695" s="6">
        <f t="shared" si="169"/>
        <v>13.33</v>
      </c>
      <c r="Q2695" t="s">
        <v>8336</v>
      </c>
      <c r="R2695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0</v>
      </c>
      <c r="P2698" s="6">
        <f t="shared" si="169"/>
        <v>89.21</v>
      </c>
      <c r="Q2698" t="s">
        <v>8336</v>
      </c>
      <c r="R2698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0</v>
      </c>
      <c r="P2699" s="6">
        <f t="shared" si="169"/>
        <v>116.56</v>
      </c>
      <c r="Q2699" t="s">
        <v>8336</v>
      </c>
      <c r="R2699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6">
        <f t="shared" si="169"/>
        <v>13.01</v>
      </c>
      <c r="Q2700" t="s">
        <v>8336</v>
      </c>
      <c r="R2700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0</v>
      </c>
      <c r="P2702" s="6">
        <f t="shared" si="169"/>
        <v>17.5</v>
      </c>
      <c r="Q2702" t="s">
        <v>8336</v>
      </c>
      <c r="R2702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0</v>
      </c>
      <c r="P2703" s="6">
        <f t="shared" si="169"/>
        <v>34.130000000000003</v>
      </c>
      <c r="Q2703" t="s">
        <v>8317</v>
      </c>
      <c r="R2703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0</v>
      </c>
      <c r="P2704" s="6">
        <f t="shared" si="169"/>
        <v>132.35</v>
      </c>
      <c r="Q2704" t="s">
        <v>8317</v>
      </c>
      <c r="R2704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</v>
      </c>
      <c r="P2705" s="6">
        <f t="shared" si="169"/>
        <v>922.22</v>
      </c>
      <c r="Q2705" t="s">
        <v>8317</v>
      </c>
      <c r="R2705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0</v>
      </c>
      <c r="P2706" s="6">
        <f t="shared" si="169"/>
        <v>163.57</v>
      </c>
      <c r="Q2706" t="s">
        <v>8317</v>
      </c>
      <c r="R2706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0</v>
      </c>
      <c r="P2707" s="6">
        <f t="shared" si="169"/>
        <v>217.38</v>
      </c>
      <c r="Q2707" t="s">
        <v>8317</v>
      </c>
      <c r="R2707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</v>
      </c>
      <c r="P2708" s="6">
        <f t="shared" si="169"/>
        <v>149.44</v>
      </c>
      <c r="Q2708" t="s">
        <v>8317</v>
      </c>
      <c r="R2708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4</v>
      </c>
      <c r="P2709" s="6">
        <f t="shared" si="169"/>
        <v>71.239999999999995</v>
      </c>
      <c r="Q2709" t="s">
        <v>8317</v>
      </c>
      <c r="R2709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</v>
      </c>
      <c r="P2710" s="6">
        <f t="shared" si="169"/>
        <v>44.46</v>
      </c>
      <c r="Q2710" t="s">
        <v>8317</v>
      </c>
      <c r="R2710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</v>
      </c>
      <c r="P2711" s="6">
        <f t="shared" si="169"/>
        <v>164.94</v>
      </c>
      <c r="Q2711" t="s">
        <v>8317</v>
      </c>
      <c r="R2711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2</v>
      </c>
      <c r="P2712" s="6">
        <f t="shared" si="169"/>
        <v>84.87</v>
      </c>
      <c r="Q2712" t="s">
        <v>8317</v>
      </c>
      <c r="R2712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</v>
      </c>
      <c r="P2713" s="6">
        <f t="shared" si="169"/>
        <v>53.95</v>
      </c>
      <c r="Q2713" t="s">
        <v>8317</v>
      </c>
      <c r="R2713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</v>
      </c>
      <c r="P2714" s="6">
        <f t="shared" si="169"/>
        <v>50.53</v>
      </c>
      <c r="Q2714" t="s">
        <v>8317</v>
      </c>
      <c r="R2714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</v>
      </c>
      <c r="P2715" s="6">
        <f t="shared" si="169"/>
        <v>108</v>
      </c>
      <c r="Q2715" t="s">
        <v>8317</v>
      </c>
      <c r="R2715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</v>
      </c>
      <c r="P2716" s="6">
        <f t="shared" si="169"/>
        <v>95.37</v>
      </c>
      <c r="Q2716" t="s">
        <v>8317</v>
      </c>
      <c r="R2716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3</v>
      </c>
      <c r="P2717" s="6">
        <f t="shared" si="169"/>
        <v>57.63</v>
      </c>
      <c r="Q2717" t="s">
        <v>8317</v>
      </c>
      <c r="R2717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</v>
      </c>
      <c r="P2718" s="6">
        <f t="shared" si="169"/>
        <v>64.16</v>
      </c>
      <c r="Q2718" t="s">
        <v>8317</v>
      </c>
      <c r="R2718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</v>
      </c>
      <c r="P2719" s="6">
        <f t="shared" si="169"/>
        <v>92.39</v>
      </c>
      <c r="Q2719" t="s">
        <v>8317</v>
      </c>
      <c r="R2719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</v>
      </c>
      <c r="P2720" s="6">
        <f t="shared" si="169"/>
        <v>125.98</v>
      </c>
      <c r="Q2720" t="s">
        <v>8317</v>
      </c>
      <c r="R2720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</v>
      </c>
      <c r="P2721" s="6">
        <f t="shared" si="169"/>
        <v>94.64</v>
      </c>
      <c r="Q2721" t="s">
        <v>8317</v>
      </c>
      <c r="R2721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</v>
      </c>
      <c r="P2722" s="6">
        <f t="shared" si="169"/>
        <v>170.7</v>
      </c>
      <c r="Q2722" t="s">
        <v>8317</v>
      </c>
      <c r="R2722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15</v>
      </c>
      <c r="P2723" s="6">
        <f t="shared" si="169"/>
        <v>40.76</v>
      </c>
      <c r="Q2723" t="s">
        <v>8319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3</v>
      </c>
      <c r="P2724" s="6">
        <f t="shared" si="169"/>
        <v>68.25</v>
      </c>
      <c r="Q2724" t="s">
        <v>8319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</v>
      </c>
      <c r="P2725" s="6">
        <f t="shared" si="169"/>
        <v>95.49</v>
      </c>
      <c r="Q2725" t="s">
        <v>8319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3</v>
      </c>
      <c r="P2726" s="6">
        <f t="shared" si="169"/>
        <v>7.19</v>
      </c>
      <c r="Q2726" t="s">
        <v>8319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</v>
      </c>
      <c r="P2727" s="6">
        <f t="shared" si="169"/>
        <v>511.65</v>
      </c>
      <c r="Q2727" t="s">
        <v>8319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</v>
      </c>
      <c r="P2728" s="6">
        <f t="shared" si="169"/>
        <v>261.75</v>
      </c>
      <c r="Q2728" t="s">
        <v>8319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5</v>
      </c>
      <c r="P2729" s="6">
        <f t="shared" si="169"/>
        <v>69.760000000000005</v>
      </c>
      <c r="Q2729" t="s">
        <v>8319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</v>
      </c>
      <c r="P2730" s="6">
        <f t="shared" si="169"/>
        <v>77.23</v>
      </c>
      <c r="Q2730" t="s">
        <v>8319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</v>
      </c>
      <c r="P2731" s="6">
        <f t="shared" si="169"/>
        <v>340.57</v>
      </c>
      <c r="Q2731" t="s">
        <v>8319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2</v>
      </c>
      <c r="P2732" s="6">
        <f t="shared" si="169"/>
        <v>67.42</v>
      </c>
      <c r="Q2732" t="s">
        <v>8319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</v>
      </c>
      <c r="P2733" s="6">
        <f t="shared" si="169"/>
        <v>845.7</v>
      </c>
      <c r="Q2733" t="s">
        <v>8319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</v>
      </c>
      <c r="P2734" s="6">
        <f t="shared" si="169"/>
        <v>97.19</v>
      </c>
      <c r="Q2734" t="s">
        <v>8319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</v>
      </c>
      <c r="P2735" s="6">
        <f t="shared" si="169"/>
        <v>451.84</v>
      </c>
      <c r="Q2735" t="s">
        <v>8319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</v>
      </c>
      <c r="P2736" s="6">
        <f t="shared" si="169"/>
        <v>138.66999999999999</v>
      </c>
      <c r="Q2736" t="s">
        <v>8319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10</v>
      </c>
      <c r="P2737" s="6">
        <f t="shared" si="169"/>
        <v>21.64</v>
      </c>
      <c r="Q2737" t="s">
        <v>8319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</v>
      </c>
      <c r="P2738" s="6">
        <f t="shared" si="169"/>
        <v>169.52</v>
      </c>
      <c r="Q2738" t="s">
        <v>8319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</v>
      </c>
      <c r="P2739" s="6">
        <f t="shared" si="169"/>
        <v>161.88</v>
      </c>
      <c r="Q2739" t="s">
        <v>8319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</v>
      </c>
      <c r="P2740" s="6">
        <f t="shared" si="169"/>
        <v>493.13</v>
      </c>
      <c r="Q2740" t="s">
        <v>8319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4</v>
      </c>
      <c r="P2741" s="6">
        <f t="shared" si="169"/>
        <v>22.12</v>
      </c>
      <c r="Q2741" t="s">
        <v>8319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</v>
      </c>
      <c r="P2742" s="6">
        <f t="shared" si="169"/>
        <v>18.239999999999998</v>
      </c>
      <c r="Q2742" t="s">
        <v>8319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0</v>
      </c>
      <c r="P2744" s="6">
        <f t="shared" si="169"/>
        <v>40.61</v>
      </c>
      <c r="Q2744" t="s">
        <v>8322</v>
      </c>
      <c r="R2744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0</v>
      </c>
      <c r="P2746" s="6">
        <f t="shared" si="169"/>
        <v>37.950000000000003</v>
      </c>
      <c r="Q2746" t="s">
        <v>8322</v>
      </c>
      <c r="R2746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0</v>
      </c>
      <c r="P2747" s="6">
        <f t="shared" si="169"/>
        <v>35.729999999999997</v>
      </c>
      <c r="Q2747" t="s">
        <v>8322</v>
      </c>
      <c r="R2747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0</v>
      </c>
      <c r="P2748" s="6">
        <f t="shared" si="169"/>
        <v>42.16</v>
      </c>
      <c r="Q2748" t="s">
        <v>8322</v>
      </c>
      <c r="R2748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0</v>
      </c>
      <c r="P2749" s="6">
        <f t="shared" si="169"/>
        <v>35</v>
      </c>
      <c r="Q2749" t="s">
        <v>8322</v>
      </c>
      <c r="R2749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0</v>
      </c>
      <c r="P2750" s="6">
        <f t="shared" si="169"/>
        <v>13.25</v>
      </c>
      <c r="Q2750" t="s">
        <v>8322</v>
      </c>
      <c r="R2750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0</v>
      </c>
      <c r="P2751" s="6">
        <f t="shared" si="169"/>
        <v>55</v>
      </c>
      <c r="Q2751" t="s">
        <v>8322</v>
      </c>
      <c r="R2751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0</v>
      </c>
      <c r="P2754" s="6">
        <f t="shared" si="169"/>
        <v>39.29</v>
      </c>
      <c r="Q2754" t="s">
        <v>8322</v>
      </c>
      <c r="R2754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ROUND(E2755/D2755,0)</f>
        <v>0</v>
      </c>
      <c r="P2755" s="6">
        <f t="shared" ref="P2755:P2818" si="173">IFERROR(ROUND(E2755/L2755,2),0)</f>
        <v>47.5</v>
      </c>
      <c r="Q2755" t="s">
        <v>8322</v>
      </c>
      <c r="R2755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1</v>
      </c>
      <c r="P2757" s="6">
        <f t="shared" si="173"/>
        <v>17.329999999999998</v>
      </c>
      <c r="Q2757" t="s">
        <v>8322</v>
      </c>
      <c r="R2757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0</v>
      </c>
      <c r="P2758" s="6">
        <f t="shared" si="173"/>
        <v>31.76</v>
      </c>
      <c r="Q2758" t="s">
        <v>8322</v>
      </c>
      <c r="R2758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0</v>
      </c>
      <c r="P2759" s="6">
        <f t="shared" si="173"/>
        <v>5</v>
      </c>
      <c r="Q2759" t="s">
        <v>8322</v>
      </c>
      <c r="R2759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0</v>
      </c>
      <c r="P2760" s="6">
        <f t="shared" si="173"/>
        <v>39</v>
      </c>
      <c r="Q2760" t="s">
        <v>8322</v>
      </c>
      <c r="R2760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0</v>
      </c>
      <c r="P2761" s="6">
        <f t="shared" si="173"/>
        <v>52.5</v>
      </c>
      <c r="Q2761" t="s">
        <v>8322</v>
      </c>
      <c r="R2761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0</v>
      </c>
      <c r="P2763" s="6">
        <f t="shared" si="173"/>
        <v>9</v>
      </c>
      <c r="Q2763" t="s">
        <v>8322</v>
      </c>
      <c r="R2763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0</v>
      </c>
      <c r="P2764" s="6">
        <f t="shared" si="173"/>
        <v>25</v>
      </c>
      <c r="Q2764" t="s">
        <v>8322</v>
      </c>
      <c r="R2764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0</v>
      </c>
      <c r="P2766" s="6">
        <f t="shared" si="173"/>
        <v>11.25</v>
      </c>
      <c r="Q2766" t="s">
        <v>8322</v>
      </c>
      <c r="R2766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0</v>
      </c>
      <c r="P2768" s="6">
        <f t="shared" si="173"/>
        <v>25</v>
      </c>
      <c r="Q2768" t="s">
        <v>8322</v>
      </c>
      <c r="R2768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0</v>
      </c>
      <c r="P2769" s="6">
        <f t="shared" si="173"/>
        <v>11.33</v>
      </c>
      <c r="Q2769" t="s">
        <v>8322</v>
      </c>
      <c r="R2769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0</v>
      </c>
      <c r="P2770" s="6">
        <f t="shared" si="173"/>
        <v>29.47</v>
      </c>
      <c r="Q2770" t="s">
        <v>8322</v>
      </c>
      <c r="R2770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0</v>
      </c>
      <c r="P2772" s="6">
        <f t="shared" si="173"/>
        <v>63.1</v>
      </c>
      <c r="Q2772" t="s">
        <v>8322</v>
      </c>
      <c r="R2772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0</v>
      </c>
      <c r="P2776" s="6">
        <f t="shared" si="173"/>
        <v>43.85</v>
      </c>
      <c r="Q2776" t="s">
        <v>8322</v>
      </c>
      <c r="R2776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0</v>
      </c>
      <c r="P2777" s="6">
        <f t="shared" si="173"/>
        <v>75</v>
      </c>
      <c r="Q2777" t="s">
        <v>8322</v>
      </c>
      <c r="R2777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0</v>
      </c>
      <c r="P2778" s="6">
        <f t="shared" si="173"/>
        <v>45.97</v>
      </c>
      <c r="Q2778" t="s">
        <v>8322</v>
      </c>
      <c r="R2778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0</v>
      </c>
      <c r="P2780" s="6">
        <f t="shared" si="173"/>
        <v>93.67</v>
      </c>
      <c r="Q2780" t="s">
        <v>8322</v>
      </c>
      <c r="R2780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0</v>
      </c>
      <c r="P2781" s="6">
        <f t="shared" si="173"/>
        <v>53</v>
      </c>
      <c r="Q2781" t="s">
        <v>8322</v>
      </c>
      <c r="R2781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</v>
      </c>
      <c r="P2783" s="6">
        <f t="shared" si="173"/>
        <v>47</v>
      </c>
      <c r="Q2783" t="s">
        <v>8317</v>
      </c>
      <c r="R2783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</v>
      </c>
      <c r="P2784" s="6">
        <f t="shared" si="173"/>
        <v>66.67</v>
      </c>
      <c r="Q2784" t="s">
        <v>8317</v>
      </c>
      <c r="R2784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</v>
      </c>
      <c r="P2785" s="6">
        <f t="shared" si="173"/>
        <v>18.77</v>
      </c>
      <c r="Q2785" t="s">
        <v>8317</v>
      </c>
      <c r="R2785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</v>
      </c>
      <c r="P2786" s="6">
        <f t="shared" si="173"/>
        <v>66.11</v>
      </c>
      <c r="Q2786" t="s">
        <v>8317</v>
      </c>
      <c r="R2786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</v>
      </c>
      <c r="P2787" s="6">
        <f t="shared" si="173"/>
        <v>36.86</v>
      </c>
      <c r="Q2787" t="s">
        <v>8317</v>
      </c>
      <c r="R2787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</v>
      </c>
      <c r="P2788" s="6">
        <f t="shared" si="173"/>
        <v>39.81</v>
      </c>
      <c r="Q2788" t="s">
        <v>8317</v>
      </c>
      <c r="R2788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</v>
      </c>
      <c r="P2789" s="6">
        <f t="shared" si="173"/>
        <v>31.5</v>
      </c>
      <c r="Q2789" t="s">
        <v>8317</v>
      </c>
      <c r="R2789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</v>
      </c>
      <c r="P2790" s="6">
        <f t="shared" si="173"/>
        <v>102.5</v>
      </c>
      <c r="Q2790" t="s">
        <v>8317</v>
      </c>
      <c r="R2790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</v>
      </c>
      <c r="P2791" s="6">
        <f t="shared" si="173"/>
        <v>126.46</v>
      </c>
      <c r="Q2791" t="s">
        <v>8317</v>
      </c>
      <c r="R2791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</v>
      </c>
      <c r="P2792" s="6">
        <f t="shared" si="173"/>
        <v>47.88</v>
      </c>
      <c r="Q2792" t="s">
        <v>8317</v>
      </c>
      <c r="R2792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</v>
      </c>
      <c r="P2793" s="6">
        <f t="shared" si="173"/>
        <v>73.209999999999994</v>
      </c>
      <c r="Q2793" t="s">
        <v>8317</v>
      </c>
      <c r="R2793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</v>
      </c>
      <c r="P2794" s="6">
        <f t="shared" si="173"/>
        <v>89.67</v>
      </c>
      <c r="Q2794" t="s">
        <v>8317</v>
      </c>
      <c r="R2794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</v>
      </c>
      <c r="P2795" s="6">
        <f t="shared" si="173"/>
        <v>151.46</v>
      </c>
      <c r="Q2795" t="s">
        <v>8317</v>
      </c>
      <c r="R2795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2</v>
      </c>
      <c r="P2796" s="6">
        <f t="shared" si="173"/>
        <v>25</v>
      </c>
      <c r="Q2796" t="s">
        <v>8317</v>
      </c>
      <c r="R2796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</v>
      </c>
      <c r="P2797" s="6">
        <f t="shared" si="173"/>
        <v>36.5</v>
      </c>
      <c r="Q2797" t="s">
        <v>8317</v>
      </c>
      <c r="R2797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</v>
      </c>
      <c r="P2798" s="6">
        <f t="shared" si="173"/>
        <v>44</v>
      </c>
      <c r="Q2798" t="s">
        <v>8317</v>
      </c>
      <c r="R2798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</v>
      </c>
      <c r="P2799" s="6">
        <f t="shared" si="173"/>
        <v>87.36</v>
      </c>
      <c r="Q2799" t="s">
        <v>8317</v>
      </c>
      <c r="R2799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</v>
      </c>
      <c r="P2800" s="6">
        <f t="shared" si="173"/>
        <v>36.47</v>
      </c>
      <c r="Q2800" t="s">
        <v>8317</v>
      </c>
      <c r="R2800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</v>
      </c>
      <c r="P2801" s="6">
        <f t="shared" si="173"/>
        <v>44.86</v>
      </c>
      <c r="Q2801" t="s">
        <v>8317</v>
      </c>
      <c r="R2801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</v>
      </c>
      <c r="P2802" s="6">
        <f t="shared" si="173"/>
        <v>42.9</v>
      </c>
      <c r="Q2802" t="s">
        <v>8317</v>
      </c>
      <c r="R2802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</v>
      </c>
      <c r="P2803" s="6">
        <f t="shared" si="173"/>
        <v>51.23</v>
      </c>
      <c r="Q2803" t="s">
        <v>8317</v>
      </c>
      <c r="R2803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</v>
      </c>
      <c r="P2804" s="6">
        <f t="shared" si="173"/>
        <v>33.94</v>
      </c>
      <c r="Q2804" t="s">
        <v>8317</v>
      </c>
      <c r="R2804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</v>
      </c>
      <c r="P2805" s="6">
        <f t="shared" si="173"/>
        <v>90.74</v>
      </c>
      <c r="Q2805" t="s">
        <v>8317</v>
      </c>
      <c r="R2805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</v>
      </c>
      <c r="P2806" s="6">
        <f t="shared" si="173"/>
        <v>50</v>
      </c>
      <c r="Q2806" t="s">
        <v>8317</v>
      </c>
      <c r="R2806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</v>
      </c>
      <c r="P2807" s="6">
        <f t="shared" si="173"/>
        <v>24.44</v>
      </c>
      <c r="Q2807" t="s">
        <v>8317</v>
      </c>
      <c r="R2807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</v>
      </c>
      <c r="P2808" s="6">
        <f t="shared" si="173"/>
        <v>44.25</v>
      </c>
      <c r="Q2808" t="s">
        <v>8317</v>
      </c>
      <c r="R2808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</v>
      </c>
      <c r="P2809" s="6">
        <f t="shared" si="173"/>
        <v>67.739999999999995</v>
      </c>
      <c r="Q2809" t="s">
        <v>8317</v>
      </c>
      <c r="R2809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</v>
      </c>
      <c r="P2810" s="6">
        <f t="shared" si="173"/>
        <v>65.38</v>
      </c>
      <c r="Q2810" t="s">
        <v>8317</v>
      </c>
      <c r="R2810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</v>
      </c>
      <c r="P2811" s="6">
        <f t="shared" si="173"/>
        <v>121.9</v>
      </c>
      <c r="Q2811" t="s">
        <v>8317</v>
      </c>
      <c r="R2811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</v>
      </c>
      <c r="P2812" s="6">
        <f t="shared" si="173"/>
        <v>47.46</v>
      </c>
      <c r="Q2812" t="s">
        <v>8317</v>
      </c>
      <c r="R2812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</v>
      </c>
      <c r="P2813" s="6">
        <f t="shared" si="173"/>
        <v>92.84</v>
      </c>
      <c r="Q2813" t="s">
        <v>8317</v>
      </c>
      <c r="R2813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</v>
      </c>
      <c r="P2814" s="6">
        <f t="shared" si="173"/>
        <v>68.25</v>
      </c>
      <c r="Q2814" t="s">
        <v>8317</v>
      </c>
      <c r="R2814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</v>
      </c>
      <c r="P2815" s="6">
        <f t="shared" si="173"/>
        <v>37.21</v>
      </c>
      <c r="Q2815" t="s">
        <v>8317</v>
      </c>
      <c r="R2815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</v>
      </c>
      <c r="P2816" s="6">
        <f t="shared" si="173"/>
        <v>25.25</v>
      </c>
      <c r="Q2816" t="s">
        <v>8317</v>
      </c>
      <c r="R2816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</v>
      </c>
      <c r="P2817" s="6">
        <f t="shared" si="173"/>
        <v>43.21</v>
      </c>
      <c r="Q2817" t="s">
        <v>8317</v>
      </c>
      <c r="R2817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</v>
      </c>
      <c r="P2818" s="6">
        <f t="shared" si="173"/>
        <v>25.13</v>
      </c>
      <c r="Q2818" t="s">
        <v>8317</v>
      </c>
      <c r="R2818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ROUND(E2819/D2819,0)</f>
        <v>1</v>
      </c>
      <c r="P2819" s="6">
        <f t="shared" ref="P2819:P2882" si="177">IFERROR(ROUND(E2819/L2819,2),0)</f>
        <v>23.64</v>
      </c>
      <c r="Q2819" t="s">
        <v>8317</v>
      </c>
      <c r="R2819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</v>
      </c>
      <c r="P2820" s="6">
        <f t="shared" si="177"/>
        <v>103.95</v>
      </c>
      <c r="Q2820" t="s">
        <v>8317</v>
      </c>
      <c r="R2820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</v>
      </c>
      <c r="P2821" s="6">
        <f t="shared" si="177"/>
        <v>50.38</v>
      </c>
      <c r="Q2821" t="s">
        <v>8317</v>
      </c>
      <c r="R2821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</v>
      </c>
      <c r="P2822" s="6">
        <f t="shared" si="177"/>
        <v>13.6</v>
      </c>
      <c r="Q2822" t="s">
        <v>8317</v>
      </c>
      <c r="R2822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</v>
      </c>
      <c r="P2823" s="6">
        <f t="shared" si="177"/>
        <v>28.57</v>
      </c>
      <c r="Q2823" t="s">
        <v>8317</v>
      </c>
      <c r="R2823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</v>
      </c>
      <c r="P2824" s="6">
        <f t="shared" si="177"/>
        <v>63.83</v>
      </c>
      <c r="Q2824" t="s">
        <v>8317</v>
      </c>
      <c r="R2824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</v>
      </c>
      <c r="P2825" s="6">
        <f t="shared" si="177"/>
        <v>8.86</v>
      </c>
      <c r="Q2825" t="s">
        <v>8317</v>
      </c>
      <c r="R2825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</v>
      </c>
      <c r="P2826" s="6">
        <f t="shared" si="177"/>
        <v>50.67</v>
      </c>
      <c r="Q2826" t="s">
        <v>8317</v>
      </c>
      <c r="R2826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</v>
      </c>
      <c r="P2827" s="6">
        <f t="shared" si="177"/>
        <v>60.78</v>
      </c>
      <c r="Q2827" t="s">
        <v>8317</v>
      </c>
      <c r="R2827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</v>
      </c>
      <c r="P2828" s="6">
        <f t="shared" si="177"/>
        <v>113.42</v>
      </c>
      <c r="Q2828" t="s">
        <v>8317</v>
      </c>
      <c r="R2828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</v>
      </c>
      <c r="P2829" s="6">
        <f t="shared" si="177"/>
        <v>104.57</v>
      </c>
      <c r="Q2829" t="s">
        <v>8317</v>
      </c>
      <c r="R2829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</v>
      </c>
      <c r="P2830" s="6">
        <f t="shared" si="177"/>
        <v>98.31</v>
      </c>
      <c r="Q2830" t="s">
        <v>8317</v>
      </c>
      <c r="R2830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</v>
      </c>
      <c r="P2831" s="6">
        <f t="shared" si="177"/>
        <v>35.04</v>
      </c>
      <c r="Q2831" t="s">
        <v>8317</v>
      </c>
      <c r="R2831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</v>
      </c>
      <c r="P2832" s="6">
        <f t="shared" si="177"/>
        <v>272.73</v>
      </c>
      <c r="Q2832" t="s">
        <v>8317</v>
      </c>
      <c r="R2832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</v>
      </c>
      <c r="P2833" s="6">
        <f t="shared" si="177"/>
        <v>63.85</v>
      </c>
      <c r="Q2833" t="s">
        <v>8317</v>
      </c>
      <c r="R2833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</v>
      </c>
      <c r="P2834" s="6">
        <f t="shared" si="177"/>
        <v>30.19</v>
      </c>
      <c r="Q2834" t="s">
        <v>8317</v>
      </c>
      <c r="R2834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</v>
      </c>
      <c r="P2835" s="6">
        <f t="shared" si="177"/>
        <v>83.51</v>
      </c>
      <c r="Q2835" t="s">
        <v>8317</v>
      </c>
      <c r="R2835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2</v>
      </c>
      <c r="P2836" s="6">
        <f t="shared" si="177"/>
        <v>64.760000000000005</v>
      </c>
      <c r="Q2836" t="s">
        <v>8317</v>
      </c>
      <c r="R2836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2</v>
      </c>
      <c r="P2837" s="6">
        <f t="shared" si="177"/>
        <v>20.12</v>
      </c>
      <c r="Q2837" t="s">
        <v>8317</v>
      </c>
      <c r="R2837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</v>
      </c>
      <c r="P2838" s="6">
        <f t="shared" si="177"/>
        <v>44.09</v>
      </c>
      <c r="Q2838" t="s">
        <v>8317</v>
      </c>
      <c r="R2838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</v>
      </c>
      <c r="P2839" s="6">
        <f t="shared" si="177"/>
        <v>40.479999999999997</v>
      </c>
      <c r="Q2839" t="s">
        <v>8317</v>
      </c>
      <c r="R2839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</v>
      </c>
      <c r="P2840" s="6">
        <f t="shared" si="177"/>
        <v>44.54</v>
      </c>
      <c r="Q2840" t="s">
        <v>8317</v>
      </c>
      <c r="R2840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</v>
      </c>
      <c r="P2841" s="6">
        <f t="shared" si="177"/>
        <v>125.81</v>
      </c>
      <c r="Q2841" t="s">
        <v>8317</v>
      </c>
      <c r="R2841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</v>
      </c>
      <c r="P2842" s="6">
        <f t="shared" si="177"/>
        <v>19.7</v>
      </c>
      <c r="Q2842" t="s">
        <v>8317</v>
      </c>
      <c r="R2842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0</v>
      </c>
      <c r="P2843" s="6">
        <f t="shared" si="177"/>
        <v>10</v>
      </c>
      <c r="Q2843" t="s">
        <v>8317</v>
      </c>
      <c r="R2843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0</v>
      </c>
      <c r="P2846" s="6">
        <f t="shared" si="177"/>
        <v>30</v>
      </c>
      <c r="Q2846" t="s">
        <v>8317</v>
      </c>
      <c r="R2846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0</v>
      </c>
      <c r="P2847" s="6">
        <f t="shared" si="177"/>
        <v>60.67</v>
      </c>
      <c r="Q2847" t="s">
        <v>8317</v>
      </c>
      <c r="R2847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6">
        <f t="shared" si="177"/>
        <v>23.33</v>
      </c>
      <c r="Q2850" t="s">
        <v>8317</v>
      </c>
      <c r="R2850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0</v>
      </c>
      <c r="P2851" s="6">
        <f t="shared" si="177"/>
        <v>5</v>
      </c>
      <c r="Q2851" t="s">
        <v>8317</v>
      </c>
      <c r="R2851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0</v>
      </c>
      <c r="P2852" s="6">
        <f t="shared" si="177"/>
        <v>23.92</v>
      </c>
      <c r="Q2852" t="s">
        <v>8317</v>
      </c>
      <c r="R2852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0</v>
      </c>
      <c r="P2854" s="6">
        <f t="shared" si="177"/>
        <v>15.83</v>
      </c>
      <c r="Q2854" t="s">
        <v>8317</v>
      </c>
      <c r="R2854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0</v>
      </c>
      <c r="P2856" s="6">
        <f t="shared" si="177"/>
        <v>29.79</v>
      </c>
      <c r="Q2856" t="s">
        <v>8317</v>
      </c>
      <c r="R2856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1</v>
      </c>
      <c r="P2857" s="6">
        <f t="shared" si="177"/>
        <v>60</v>
      </c>
      <c r="Q2857" t="s">
        <v>8317</v>
      </c>
      <c r="R2857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0</v>
      </c>
      <c r="P2858" s="6">
        <f t="shared" si="177"/>
        <v>24.33</v>
      </c>
      <c r="Q2858" t="s">
        <v>8317</v>
      </c>
      <c r="R2858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0</v>
      </c>
      <c r="P2859" s="6">
        <f t="shared" si="177"/>
        <v>500</v>
      </c>
      <c r="Q2859" t="s">
        <v>8317</v>
      </c>
      <c r="R2859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0</v>
      </c>
      <c r="P2861" s="6">
        <f t="shared" si="177"/>
        <v>35</v>
      </c>
      <c r="Q2861" t="s">
        <v>8317</v>
      </c>
      <c r="R2861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0</v>
      </c>
      <c r="P2862" s="6">
        <f t="shared" si="177"/>
        <v>29.56</v>
      </c>
      <c r="Q2862" t="s">
        <v>8317</v>
      </c>
      <c r="R2862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0</v>
      </c>
      <c r="P2863" s="6">
        <f t="shared" si="177"/>
        <v>26.67</v>
      </c>
      <c r="Q2863" t="s">
        <v>8317</v>
      </c>
      <c r="R2863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6">
        <f t="shared" si="177"/>
        <v>18.329999999999998</v>
      </c>
      <c r="Q2864" t="s">
        <v>8317</v>
      </c>
      <c r="R2864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0</v>
      </c>
      <c r="P2866" s="6">
        <f t="shared" si="177"/>
        <v>13.33</v>
      </c>
      <c r="Q2866" t="s">
        <v>8317</v>
      </c>
      <c r="R2866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0</v>
      </c>
      <c r="P2868" s="6">
        <f t="shared" si="177"/>
        <v>22.5</v>
      </c>
      <c r="Q2868" t="s">
        <v>8317</v>
      </c>
      <c r="R2868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0</v>
      </c>
      <c r="P2869" s="6">
        <f t="shared" si="177"/>
        <v>50.4</v>
      </c>
      <c r="Q2869" t="s">
        <v>8317</v>
      </c>
      <c r="R2869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0</v>
      </c>
      <c r="P2870" s="6">
        <f t="shared" si="177"/>
        <v>105.03</v>
      </c>
      <c r="Q2870" t="s">
        <v>8317</v>
      </c>
      <c r="R2870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0</v>
      </c>
      <c r="P2871" s="6">
        <f t="shared" si="177"/>
        <v>35.4</v>
      </c>
      <c r="Q2871" t="s">
        <v>8317</v>
      </c>
      <c r="R2871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0</v>
      </c>
      <c r="P2872" s="6">
        <f t="shared" si="177"/>
        <v>83.33</v>
      </c>
      <c r="Q2872" t="s">
        <v>8317</v>
      </c>
      <c r="R2872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0</v>
      </c>
      <c r="P2873" s="6">
        <f t="shared" si="177"/>
        <v>35.92</v>
      </c>
      <c r="Q2873" t="s">
        <v>8317</v>
      </c>
      <c r="R2873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0</v>
      </c>
      <c r="P2875" s="6">
        <f t="shared" si="177"/>
        <v>119.13</v>
      </c>
      <c r="Q2875" t="s">
        <v>8317</v>
      </c>
      <c r="R2875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0</v>
      </c>
      <c r="P2876" s="6">
        <f t="shared" si="177"/>
        <v>90.33</v>
      </c>
      <c r="Q2876" t="s">
        <v>8317</v>
      </c>
      <c r="R2876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6">
        <f t="shared" si="177"/>
        <v>2.33</v>
      </c>
      <c r="Q2877" t="s">
        <v>8317</v>
      </c>
      <c r="R2877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0</v>
      </c>
      <c r="P2879" s="6">
        <f t="shared" si="177"/>
        <v>108.33</v>
      </c>
      <c r="Q2879" t="s">
        <v>8317</v>
      </c>
      <c r="R2879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0</v>
      </c>
      <c r="P2880" s="6">
        <f t="shared" si="177"/>
        <v>15.75</v>
      </c>
      <c r="Q2880" t="s">
        <v>8317</v>
      </c>
      <c r="R2880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0</v>
      </c>
      <c r="P2882" s="6">
        <f t="shared" si="177"/>
        <v>96.55</v>
      </c>
      <c r="Q2882" t="s">
        <v>8317</v>
      </c>
      <c r="R2882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ROUND(E2883/D2883,0)</f>
        <v>0</v>
      </c>
      <c r="P2883" s="6">
        <f t="shared" ref="P2883:P2946" si="181">IFERROR(ROUND(E2883/L2883,2),0)</f>
        <v>0</v>
      </c>
      <c r="Q2883" t="s">
        <v>8317</v>
      </c>
      <c r="R2883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0</v>
      </c>
      <c r="P2884" s="6">
        <f t="shared" si="181"/>
        <v>63</v>
      </c>
      <c r="Q2884" t="s">
        <v>8317</v>
      </c>
      <c r="R2884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0</v>
      </c>
      <c r="P2885" s="6">
        <f t="shared" si="181"/>
        <v>381.6</v>
      </c>
      <c r="Q2885" t="s">
        <v>8317</v>
      </c>
      <c r="R2885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0</v>
      </c>
      <c r="P2887" s="6">
        <f t="shared" si="181"/>
        <v>26</v>
      </c>
      <c r="Q2887" t="s">
        <v>8317</v>
      </c>
      <c r="R2887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0</v>
      </c>
      <c r="P2888" s="6">
        <f t="shared" si="181"/>
        <v>10</v>
      </c>
      <c r="Q2888" t="s">
        <v>8317</v>
      </c>
      <c r="R2888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0</v>
      </c>
      <c r="P2891" s="6">
        <f t="shared" si="181"/>
        <v>81.569999999999993</v>
      </c>
      <c r="Q2891" t="s">
        <v>8317</v>
      </c>
      <c r="R2891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0</v>
      </c>
      <c r="P2892" s="6">
        <f t="shared" si="181"/>
        <v>7</v>
      </c>
      <c r="Q2892" t="s">
        <v>8317</v>
      </c>
      <c r="R2892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0</v>
      </c>
      <c r="P2893" s="6">
        <f t="shared" si="181"/>
        <v>27.3</v>
      </c>
      <c r="Q2893" t="s">
        <v>8317</v>
      </c>
      <c r="R2893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0</v>
      </c>
      <c r="P2894" s="6">
        <f t="shared" si="181"/>
        <v>29.41</v>
      </c>
      <c r="Q2894" t="s">
        <v>8317</v>
      </c>
      <c r="R2894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0</v>
      </c>
      <c r="P2895" s="6">
        <f t="shared" si="181"/>
        <v>12.5</v>
      </c>
      <c r="Q2895" t="s">
        <v>8317</v>
      </c>
      <c r="R2895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0</v>
      </c>
      <c r="P2897" s="6">
        <f t="shared" si="181"/>
        <v>5.75</v>
      </c>
      <c r="Q2897" t="s">
        <v>8317</v>
      </c>
      <c r="R2897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0</v>
      </c>
      <c r="P2898" s="6">
        <f t="shared" si="181"/>
        <v>52.08</v>
      </c>
      <c r="Q2898" t="s">
        <v>8317</v>
      </c>
      <c r="R2898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0</v>
      </c>
      <c r="P2899" s="6">
        <f t="shared" si="181"/>
        <v>183.33</v>
      </c>
      <c r="Q2899" t="s">
        <v>8317</v>
      </c>
      <c r="R2899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0</v>
      </c>
      <c r="P2900" s="6">
        <f t="shared" si="181"/>
        <v>26.33</v>
      </c>
      <c r="Q2900" t="s">
        <v>8317</v>
      </c>
      <c r="R2900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1</v>
      </c>
      <c r="P2902" s="6">
        <f t="shared" si="181"/>
        <v>486.43</v>
      </c>
      <c r="Q2902" t="s">
        <v>8317</v>
      </c>
      <c r="R2902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0</v>
      </c>
      <c r="P2903" s="6">
        <f t="shared" si="181"/>
        <v>3</v>
      </c>
      <c r="Q2903" t="s">
        <v>8317</v>
      </c>
      <c r="R2903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0</v>
      </c>
      <c r="P2905" s="6">
        <f t="shared" si="181"/>
        <v>9.75</v>
      </c>
      <c r="Q2905" t="s">
        <v>8317</v>
      </c>
      <c r="R2905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0</v>
      </c>
      <c r="P2906" s="6">
        <f t="shared" si="181"/>
        <v>18.75</v>
      </c>
      <c r="Q2906" t="s">
        <v>8317</v>
      </c>
      <c r="R2906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0</v>
      </c>
      <c r="P2907" s="6">
        <f t="shared" si="181"/>
        <v>36.590000000000003</v>
      </c>
      <c r="Q2907" t="s">
        <v>8317</v>
      </c>
      <c r="R2907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0</v>
      </c>
      <c r="P2908" s="6">
        <f t="shared" si="181"/>
        <v>80.709999999999994</v>
      </c>
      <c r="Q2908" t="s">
        <v>8317</v>
      </c>
      <c r="R2908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0</v>
      </c>
      <c r="P2910" s="6">
        <f t="shared" si="181"/>
        <v>52.8</v>
      </c>
      <c r="Q2910" t="s">
        <v>8317</v>
      </c>
      <c r="R2910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0</v>
      </c>
      <c r="P2913" s="6">
        <f t="shared" si="181"/>
        <v>46.93</v>
      </c>
      <c r="Q2913" t="s">
        <v>8317</v>
      </c>
      <c r="R2913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0</v>
      </c>
      <c r="P2914" s="6">
        <f t="shared" si="181"/>
        <v>78.08</v>
      </c>
      <c r="Q2914" t="s">
        <v>8317</v>
      </c>
      <c r="R2914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1</v>
      </c>
      <c r="P2917" s="6">
        <f t="shared" si="181"/>
        <v>203.67</v>
      </c>
      <c r="Q2917" t="s">
        <v>8317</v>
      </c>
      <c r="R2917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0</v>
      </c>
      <c r="P2918" s="6">
        <f t="shared" si="181"/>
        <v>20.71</v>
      </c>
      <c r="Q2918" t="s">
        <v>8317</v>
      </c>
      <c r="R2918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0</v>
      </c>
      <c r="P2919" s="6">
        <f t="shared" si="181"/>
        <v>48.56</v>
      </c>
      <c r="Q2919" t="s">
        <v>8317</v>
      </c>
      <c r="R2919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0</v>
      </c>
      <c r="P2920" s="6">
        <f t="shared" si="181"/>
        <v>68.099999999999994</v>
      </c>
      <c r="Q2920" t="s">
        <v>8317</v>
      </c>
      <c r="R2920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0</v>
      </c>
      <c r="P2921" s="6">
        <f t="shared" si="181"/>
        <v>8.5</v>
      </c>
      <c r="Q2921" t="s">
        <v>8317</v>
      </c>
      <c r="R2921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0</v>
      </c>
      <c r="P2922" s="6">
        <f t="shared" si="181"/>
        <v>51.62</v>
      </c>
      <c r="Q2922" t="s">
        <v>8317</v>
      </c>
      <c r="R2922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</v>
      </c>
      <c r="P2923" s="6">
        <f t="shared" si="181"/>
        <v>43</v>
      </c>
      <c r="Q2923" t="s">
        <v>8317</v>
      </c>
      <c r="R2923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</v>
      </c>
      <c r="P2924" s="6">
        <f t="shared" si="181"/>
        <v>83.33</v>
      </c>
      <c r="Q2924" t="s">
        <v>8317</v>
      </c>
      <c r="R2924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</v>
      </c>
      <c r="P2926" s="6">
        <f t="shared" si="181"/>
        <v>175.51</v>
      </c>
      <c r="Q2926" t="s">
        <v>8317</v>
      </c>
      <c r="R2926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</v>
      </c>
      <c r="P2927" s="6">
        <f t="shared" si="181"/>
        <v>231.66</v>
      </c>
      <c r="Q2927" t="s">
        <v>8317</v>
      </c>
      <c r="R2927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</v>
      </c>
      <c r="P2928" s="6">
        <f t="shared" si="181"/>
        <v>75</v>
      </c>
      <c r="Q2928" t="s">
        <v>8317</v>
      </c>
      <c r="R2928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</v>
      </c>
      <c r="P2929" s="6">
        <f t="shared" si="181"/>
        <v>112.14</v>
      </c>
      <c r="Q2929" t="s">
        <v>8317</v>
      </c>
      <c r="R2929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</v>
      </c>
      <c r="P2930" s="6">
        <f t="shared" si="181"/>
        <v>41.67</v>
      </c>
      <c r="Q2930" t="s">
        <v>8317</v>
      </c>
      <c r="R2930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</v>
      </c>
      <c r="P2931" s="6">
        <f t="shared" si="181"/>
        <v>255.17</v>
      </c>
      <c r="Q2931" t="s">
        <v>8317</v>
      </c>
      <c r="R2931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</v>
      </c>
      <c r="P2932" s="6">
        <f t="shared" si="181"/>
        <v>162.77000000000001</v>
      </c>
      <c r="Q2932" t="s">
        <v>8317</v>
      </c>
      <c r="R2932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</v>
      </c>
      <c r="P2933" s="6">
        <f t="shared" si="181"/>
        <v>88.33</v>
      </c>
      <c r="Q2933" t="s">
        <v>8317</v>
      </c>
      <c r="R2933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</v>
      </c>
      <c r="P2934" s="6">
        <f t="shared" si="181"/>
        <v>85.74</v>
      </c>
      <c r="Q2934" t="s">
        <v>8317</v>
      </c>
      <c r="R2934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</v>
      </c>
      <c r="P2935" s="6">
        <f t="shared" si="181"/>
        <v>47.57</v>
      </c>
      <c r="Q2935" t="s">
        <v>8317</v>
      </c>
      <c r="R2935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</v>
      </c>
      <c r="P2936" s="6">
        <f t="shared" si="181"/>
        <v>72.97</v>
      </c>
      <c r="Q2936" t="s">
        <v>8317</v>
      </c>
      <c r="R2936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</v>
      </c>
      <c r="P2937" s="6">
        <f t="shared" si="181"/>
        <v>90.54</v>
      </c>
      <c r="Q2937" t="s">
        <v>8317</v>
      </c>
      <c r="R2937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</v>
      </c>
      <c r="P2938" s="6">
        <f t="shared" si="181"/>
        <v>37.65</v>
      </c>
      <c r="Q2938" t="s">
        <v>8317</v>
      </c>
      <c r="R2938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</v>
      </c>
      <c r="P2939" s="6">
        <f t="shared" si="181"/>
        <v>36.36</v>
      </c>
      <c r="Q2939" t="s">
        <v>8317</v>
      </c>
      <c r="R2939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</v>
      </c>
      <c r="P2940" s="6">
        <f t="shared" si="181"/>
        <v>126.72</v>
      </c>
      <c r="Q2940" t="s">
        <v>8317</v>
      </c>
      <c r="R2940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</v>
      </c>
      <c r="P2941" s="6">
        <f t="shared" si="181"/>
        <v>329.2</v>
      </c>
      <c r="Q2941" t="s">
        <v>8317</v>
      </c>
      <c r="R2941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</v>
      </c>
      <c r="P2942" s="6">
        <f t="shared" si="181"/>
        <v>81.239999999999995</v>
      </c>
      <c r="Q2942" t="s">
        <v>8317</v>
      </c>
      <c r="R2942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0</v>
      </c>
      <c r="P2944" s="6">
        <f t="shared" si="181"/>
        <v>202.23</v>
      </c>
      <c r="Q2944" t="s">
        <v>8317</v>
      </c>
      <c r="R2944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0</v>
      </c>
      <c r="P2946" s="6">
        <f t="shared" si="181"/>
        <v>100</v>
      </c>
      <c r="Q2946" t="s">
        <v>8317</v>
      </c>
      <c r="R2946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ROUND(E2947/D2947,0)</f>
        <v>0</v>
      </c>
      <c r="P2947" s="6">
        <f t="shared" ref="P2947:P3010" si="185">IFERROR(ROUND(E2947/L2947,2),0)</f>
        <v>0</v>
      </c>
      <c r="Q2947" t="s">
        <v>8317</v>
      </c>
      <c r="R2947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0</v>
      </c>
      <c r="P2949" s="6">
        <f t="shared" si="185"/>
        <v>82.46</v>
      </c>
      <c r="Q2949" t="s">
        <v>8317</v>
      </c>
      <c r="R2949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0</v>
      </c>
      <c r="P2951" s="6">
        <f t="shared" si="185"/>
        <v>12.5</v>
      </c>
      <c r="Q2951" t="s">
        <v>8317</v>
      </c>
      <c r="R2951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0</v>
      </c>
      <c r="P2953" s="6">
        <f t="shared" si="185"/>
        <v>18.899999999999999</v>
      </c>
      <c r="Q2953" t="s">
        <v>8317</v>
      </c>
      <c r="R2953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0</v>
      </c>
      <c r="P2954" s="6">
        <f t="shared" si="185"/>
        <v>200.63</v>
      </c>
      <c r="Q2954" t="s">
        <v>8317</v>
      </c>
      <c r="R2954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6">
        <f t="shared" si="185"/>
        <v>201.67</v>
      </c>
      <c r="Q2955" t="s">
        <v>8317</v>
      </c>
      <c r="R2955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1</v>
      </c>
      <c r="P2957" s="6">
        <f t="shared" si="185"/>
        <v>65</v>
      </c>
      <c r="Q2957" t="s">
        <v>8317</v>
      </c>
      <c r="R2957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0</v>
      </c>
      <c r="P2958" s="6">
        <f t="shared" si="185"/>
        <v>66.099999999999994</v>
      </c>
      <c r="Q2958" t="s">
        <v>8317</v>
      </c>
      <c r="R2958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0</v>
      </c>
      <c r="P2959" s="6">
        <f t="shared" si="185"/>
        <v>93.33</v>
      </c>
      <c r="Q2959" t="s">
        <v>8317</v>
      </c>
      <c r="R2959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</v>
      </c>
      <c r="P2963" s="6">
        <f t="shared" si="185"/>
        <v>50.75</v>
      </c>
      <c r="Q2963" t="s">
        <v>8317</v>
      </c>
      <c r="R2963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</v>
      </c>
      <c r="P2964" s="6">
        <f t="shared" si="185"/>
        <v>60.9</v>
      </c>
      <c r="Q2964" t="s">
        <v>8317</v>
      </c>
      <c r="R2964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</v>
      </c>
      <c r="P2965" s="6">
        <f t="shared" si="185"/>
        <v>109.03</v>
      </c>
      <c r="Q2965" t="s">
        <v>8317</v>
      </c>
      <c r="R2965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</v>
      </c>
      <c r="P2966" s="6">
        <f t="shared" si="185"/>
        <v>25.69</v>
      </c>
      <c r="Q2966" t="s">
        <v>8317</v>
      </c>
      <c r="R2966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</v>
      </c>
      <c r="P2967" s="6">
        <f t="shared" si="185"/>
        <v>41.92</v>
      </c>
      <c r="Q2967" t="s">
        <v>8317</v>
      </c>
      <c r="R2967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</v>
      </c>
      <c r="P2968" s="6">
        <f t="shared" si="185"/>
        <v>88.77</v>
      </c>
      <c r="Q2968" t="s">
        <v>8317</v>
      </c>
      <c r="R2968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</v>
      </c>
      <c r="P2969" s="6">
        <f t="shared" si="185"/>
        <v>80.23</v>
      </c>
      <c r="Q2969" t="s">
        <v>8317</v>
      </c>
      <c r="R2969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</v>
      </c>
      <c r="P2970" s="6">
        <f t="shared" si="185"/>
        <v>78.94</v>
      </c>
      <c r="Q2970" t="s">
        <v>8317</v>
      </c>
      <c r="R2970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2</v>
      </c>
      <c r="P2971" s="6">
        <f t="shared" si="185"/>
        <v>95.59</v>
      </c>
      <c r="Q2971" t="s">
        <v>8317</v>
      </c>
      <c r="R2971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</v>
      </c>
      <c r="P2972" s="6">
        <f t="shared" si="185"/>
        <v>69.89</v>
      </c>
      <c r="Q2972" t="s">
        <v>8317</v>
      </c>
      <c r="R2972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</v>
      </c>
      <c r="P2973" s="6">
        <f t="shared" si="185"/>
        <v>74.53</v>
      </c>
      <c r="Q2973" t="s">
        <v>8317</v>
      </c>
      <c r="R2973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</v>
      </c>
      <c r="P2974" s="6">
        <f t="shared" si="185"/>
        <v>123.94</v>
      </c>
      <c r="Q2974" t="s">
        <v>8317</v>
      </c>
      <c r="R2974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2</v>
      </c>
      <c r="P2975" s="6">
        <f t="shared" si="185"/>
        <v>264.85000000000002</v>
      </c>
      <c r="Q2975" t="s">
        <v>8317</v>
      </c>
      <c r="R2975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</v>
      </c>
      <c r="P2976" s="6">
        <f t="shared" si="185"/>
        <v>58.62</v>
      </c>
      <c r="Q2976" t="s">
        <v>8317</v>
      </c>
      <c r="R2976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</v>
      </c>
      <c r="P2977" s="6">
        <f t="shared" si="185"/>
        <v>70.88</v>
      </c>
      <c r="Q2977" t="s">
        <v>8317</v>
      </c>
      <c r="R2977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2</v>
      </c>
      <c r="P2978" s="6">
        <f t="shared" si="185"/>
        <v>8.57</v>
      </c>
      <c r="Q2978" t="s">
        <v>8317</v>
      </c>
      <c r="R2978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</v>
      </c>
      <c r="P2979" s="6">
        <f t="shared" si="185"/>
        <v>113.57</v>
      </c>
      <c r="Q2979" t="s">
        <v>8317</v>
      </c>
      <c r="R2979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</v>
      </c>
      <c r="P2980" s="6">
        <f t="shared" si="185"/>
        <v>60.69</v>
      </c>
      <c r="Q2980" t="s">
        <v>8317</v>
      </c>
      <c r="R2980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</v>
      </c>
      <c r="P2981" s="6">
        <f t="shared" si="185"/>
        <v>110.22</v>
      </c>
      <c r="Q2981" t="s">
        <v>8317</v>
      </c>
      <c r="R2981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</v>
      </c>
      <c r="P2982" s="6">
        <f t="shared" si="185"/>
        <v>136.46</v>
      </c>
      <c r="Q2982" t="s">
        <v>8317</v>
      </c>
      <c r="R2982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</v>
      </c>
      <c r="P2983" s="6">
        <f t="shared" si="185"/>
        <v>53.16</v>
      </c>
      <c r="Q2983" t="s">
        <v>8317</v>
      </c>
      <c r="R2983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</v>
      </c>
      <c r="P2984" s="6">
        <f t="shared" si="185"/>
        <v>86.49</v>
      </c>
      <c r="Q2984" t="s">
        <v>8317</v>
      </c>
      <c r="R2984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</v>
      </c>
      <c r="P2985" s="6">
        <f t="shared" si="185"/>
        <v>155.24</v>
      </c>
      <c r="Q2985" t="s">
        <v>8317</v>
      </c>
      <c r="R2985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</v>
      </c>
      <c r="P2986" s="6">
        <f t="shared" si="185"/>
        <v>115.08</v>
      </c>
      <c r="Q2986" t="s">
        <v>8317</v>
      </c>
      <c r="R2986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</v>
      </c>
      <c r="P2987" s="6">
        <f t="shared" si="185"/>
        <v>109.59</v>
      </c>
      <c r="Q2987" t="s">
        <v>8317</v>
      </c>
      <c r="R2987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</v>
      </c>
      <c r="P2988" s="6">
        <f t="shared" si="185"/>
        <v>45.21</v>
      </c>
      <c r="Q2988" t="s">
        <v>8317</v>
      </c>
      <c r="R2988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</v>
      </c>
      <c r="P2989" s="6">
        <f t="shared" si="185"/>
        <v>104.15</v>
      </c>
      <c r="Q2989" t="s">
        <v>8317</v>
      </c>
      <c r="R2989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</v>
      </c>
      <c r="P2990" s="6">
        <f t="shared" si="185"/>
        <v>35.71</v>
      </c>
      <c r="Q2990" t="s">
        <v>8317</v>
      </c>
      <c r="R2990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2</v>
      </c>
      <c r="P2991" s="6">
        <f t="shared" si="185"/>
        <v>97</v>
      </c>
      <c r="Q2991" t="s">
        <v>8317</v>
      </c>
      <c r="R2991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</v>
      </c>
      <c r="P2992" s="6">
        <f t="shared" si="185"/>
        <v>370.37</v>
      </c>
      <c r="Q2992" t="s">
        <v>8317</v>
      </c>
      <c r="R2992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</v>
      </c>
      <c r="P2993" s="6">
        <f t="shared" si="185"/>
        <v>94.41</v>
      </c>
      <c r="Q2993" t="s">
        <v>8317</v>
      </c>
      <c r="R2993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</v>
      </c>
      <c r="P2994" s="6">
        <f t="shared" si="185"/>
        <v>48.98</v>
      </c>
      <c r="Q2994" t="s">
        <v>8317</v>
      </c>
      <c r="R2994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</v>
      </c>
      <c r="P2995" s="6">
        <f t="shared" si="185"/>
        <v>45.59</v>
      </c>
      <c r="Q2995" t="s">
        <v>8317</v>
      </c>
      <c r="R2995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5</v>
      </c>
      <c r="P2996" s="6">
        <f t="shared" si="185"/>
        <v>23.28</v>
      </c>
      <c r="Q2996" t="s">
        <v>8317</v>
      </c>
      <c r="R2996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</v>
      </c>
      <c r="P2997" s="6">
        <f t="shared" si="185"/>
        <v>63.23</v>
      </c>
      <c r="Q2997" t="s">
        <v>8317</v>
      </c>
      <c r="R2997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2</v>
      </c>
      <c r="P2998" s="6">
        <f t="shared" si="185"/>
        <v>153.52000000000001</v>
      </c>
      <c r="Q2998" t="s">
        <v>8317</v>
      </c>
      <c r="R2998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</v>
      </c>
      <c r="P2999" s="6">
        <f t="shared" si="185"/>
        <v>90.2</v>
      </c>
      <c r="Q2999" t="s">
        <v>8317</v>
      </c>
      <c r="R2999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</v>
      </c>
      <c r="P3000" s="6">
        <f t="shared" si="185"/>
        <v>118.97</v>
      </c>
      <c r="Q3000" t="s">
        <v>8317</v>
      </c>
      <c r="R3000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</v>
      </c>
      <c r="P3001" s="6">
        <f t="shared" si="185"/>
        <v>80.25</v>
      </c>
      <c r="Q3001" t="s">
        <v>8317</v>
      </c>
      <c r="R3001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</v>
      </c>
      <c r="P3003" s="6">
        <f t="shared" si="185"/>
        <v>131.38</v>
      </c>
      <c r="Q3003" t="s">
        <v>8317</v>
      </c>
      <c r="R3003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</v>
      </c>
      <c r="P3004" s="6">
        <f t="shared" si="185"/>
        <v>73.03</v>
      </c>
      <c r="Q3004" t="s">
        <v>8317</v>
      </c>
      <c r="R3004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</v>
      </c>
      <c r="P3005" s="6">
        <f t="shared" si="185"/>
        <v>178.53</v>
      </c>
      <c r="Q3005" t="s">
        <v>8317</v>
      </c>
      <c r="R3005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</v>
      </c>
      <c r="P3006" s="6">
        <f t="shared" si="185"/>
        <v>162.91</v>
      </c>
      <c r="Q3006" t="s">
        <v>8317</v>
      </c>
      <c r="R3006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</v>
      </c>
      <c r="P3007" s="6">
        <f t="shared" si="185"/>
        <v>108.24</v>
      </c>
      <c r="Q3007" t="s">
        <v>8317</v>
      </c>
      <c r="R3007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</v>
      </c>
      <c r="P3008" s="6">
        <f t="shared" si="185"/>
        <v>88.87</v>
      </c>
      <c r="Q3008" t="s">
        <v>8317</v>
      </c>
      <c r="R3008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2</v>
      </c>
      <c r="P3009" s="6">
        <f t="shared" si="185"/>
        <v>54</v>
      </c>
      <c r="Q3009" t="s">
        <v>8317</v>
      </c>
      <c r="R3009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</v>
      </c>
      <c r="P3010" s="6">
        <f t="shared" si="185"/>
        <v>116.73</v>
      </c>
      <c r="Q3010" t="s">
        <v>8317</v>
      </c>
      <c r="R3010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ROUND(E3011/D3011,0)</f>
        <v>1</v>
      </c>
      <c r="P3011" s="6">
        <f t="shared" ref="P3011:P3074" si="189">IFERROR(ROUND(E3011/L3011,2),0)</f>
        <v>233.9</v>
      </c>
      <c r="Q3011" t="s">
        <v>8317</v>
      </c>
      <c r="R3011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2</v>
      </c>
      <c r="P3012" s="6">
        <f t="shared" si="189"/>
        <v>158</v>
      </c>
      <c r="Q3012" t="s">
        <v>8317</v>
      </c>
      <c r="R3012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</v>
      </c>
      <c r="P3013" s="6">
        <f t="shared" si="189"/>
        <v>14.84</v>
      </c>
      <c r="Q3013" t="s">
        <v>8317</v>
      </c>
      <c r="R3013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</v>
      </c>
      <c r="P3014" s="6">
        <f t="shared" si="189"/>
        <v>85.18</v>
      </c>
      <c r="Q3014" t="s">
        <v>8317</v>
      </c>
      <c r="R3014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2</v>
      </c>
      <c r="P3015" s="6">
        <f t="shared" si="189"/>
        <v>146.69</v>
      </c>
      <c r="Q3015" t="s">
        <v>8317</v>
      </c>
      <c r="R3015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</v>
      </c>
      <c r="P3016" s="6">
        <f t="shared" si="189"/>
        <v>50.76</v>
      </c>
      <c r="Q3016" t="s">
        <v>8317</v>
      </c>
      <c r="R3016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</v>
      </c>
      <c r="P3017" s="6">
        <f t="shared" si="189"/>
        <v>87.7</v>
      </c>
      <c r="Q3017" t="s">
        <v>8317</v>
      </c>
      <c r="R3017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</v>
      </c>
      <c r="P3018" s="6">
        <f t="shared" si="189"/>
        <v>242.28</v>
      </c>
      <c r="Q3018" t="s">
        <v>8317</v>
      </c>
      <c r="R3018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</v>
      </c>
      <c r="P3019" s="6">
        <f t="shared" si="189"/>
        <v>146.44999999999999</v>
      </c>
      <c r="Q3019" t="s">
        <v>8317</v>
      </c>
      <c r="R3019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</v>
      </c>
      <c r="P3020" s="6">
        <f t="shared" si="189"/>
        <v>103.17</v>
      </c>
      <c r="Q3020" t="s">
        <v>8317</v>
      </c>
      <c r="R3020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</v>
      </c>
      <c r="P3021" s="6">
        <f t="shared" si="189"/>
        <v>80.459999999999994</v>
      </c>
      <c r="Q3021" t="s">
        <v>8317</v>
      </c>
      <c r="R3021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</v>
      </c>
      <c r="P3022" s="6">
        <f t="shared" si="189"/>
        <v>234.67</v>
      </c>
      <c r="Q3022" t="s">
        <v>8317</v>
      </c>
      <c r="R3022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</v>
      </c>
      <c r="P3023" s="6">
        <f t="shared" si="189"/>
        <v>50.69</v>
      </c>
      <c r="Q3023" t="s">
        <v>8317</v>
      </c>
      <c r="R3023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</v>
      </c>
      <c r="P3024" s="6">
        <f t="shared" si="189"/>
        <v>162.71</v>
      </c>
      <c r="Q3024" t="s">
        <v>8317</v>
      </c>
      <c r="R3024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</v>
      </c>
      <c r="P3025" s="6">
        <f t="shared" si="189"/>
        <v>120.17</v>
      </c>
      <c r="Q3025" t="s">
        <v>8317</v>
      </c>
      <c r="R3025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</v>
      </c>
      <c r="P3026" s="6">
        <f t="shared" si="189"/>
        <v>67.7</v>
      </c>
      <c r="Q3026" t="s">
        <v>8317</v>
      </c>
      <c r="R3026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</v>
      </c>
      <c r="P3027" s="6">
        <f t="shared" si="189"/>
        <v>52.1</v>
      </c>
      <c r="Q3027" t="s">
        <v>8317</v>
      </c>
      <c r="R3027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</v>
      </c>
      <c r="P3028" s="6">
        <f t="shared" si="189"/>
        <v>51.6</v>
      </c>
      <c r="Q3028" t="s">
        <v>8317</v>
      </c>
      <c r="R3028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</v>
      </c>
      <c r="P3029" s="6">
        <f t="shared" si="189"/>
        <v>164.3</v>
      </c>
      <c r="Q3029" t="s">
        <v>8317</v>
      </c>
      <c r="R3029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2</v>
      </c>
      <c r="P3030" s="6">
        <f t="shared" si="189"/>
        <v>84.86</v>
      </c>
      <c r="Q3030" t="s">
        <v>8317</v>
      </c>
      <c r="R3030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</v>
      </c>
      <c r="P3031" s="6">
        <f t="shared" si="189"/>
        <v>94.55</v>
      </c>
      <c r="Q3031" t="s">
        <v>8317</v>
      </c>
      <c r="R3031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</v>
      </c>
      <c r="P3032" s="6">
        <f t="shared" si="189"/>
        <v>45.54</v>
      </c>
      <c r="Q3032" t="s">
        <v>8317</v>
      </c>
      <c r="R3032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</v>
      </c>
      <c r="P3033" s="6">
        <f t="shared" si="189"/>
        <v>51.72</v>
      </c>
      <c r="Q3033" t="s">
        <v>8317</v>
      </c>
      <c r="R3033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</v>
      </c>
      <c r="P3034" s="6">
        <f t="shared" si="189"/>
        <v>50.88</v>
      </c>
      <c r="Q3034" t="s">
        <v>8317</v>
      </c>
      <c r="R3034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</v>
      </c>
      <c r="P3035" s="6">
        <f t="shared" si="189"/>
        <v>191.13</v>
      </c>
      <c r="Q3035" t="s">
        <v>8317</v>
      </c>
      <c r="R3035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</v>
      </c>
      <c r="P3036" s="6">
        <f t="shared" si="189"/>
        <v>89.31</v>
      </c>
      <c r="Q3036" t="s">
        <v>8317</v>
      </c>
      <c r="R3036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</v>
      </c>
      <c r="P3037" s="6">
        <f t="shared" si="189"/>
        <v>88.59</v>
      </c>
      <c r="Q3037" t="s">
        <v>8317</v>
      </c>
      <c r="R3037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</v>
      </c>
      <c r="P3038" s="6">
        <f t="shared" si="189"/>
        <v>96.3</v>
      </c>
      <c r="Q3038" t="s">
        <v>8317</v>
      </c>
      <c r="R3038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</v>
      </c>
      <c r="P3039" s="6">
        <f t="shared" si="189"/>
        <v>33.31</v>
      </c>
      <c r="Q3039" t="s">
        <v>8317</v>
      </c>
      <c r="R3039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</v>
      </c>
      <c r="P3040" s="6">
        <f t="shared" si="189"/>
        <v>37.22</v>
      </c>
      <c r="Q3040" t="s">
        <v>8317</v>
      </c>
      <c r="R3040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</v>
      </c>
      <c r="P3041" s="6">
        <f t="shared" si="189"/>
        <v>92.13</v>
      </c>
      <c r="Q3041" t="s">
        <v>8317</v>
      </c>
      <c r="R3041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</v>
      </c>
      <c r="P3042" s="6">
        <f t="shared" si="189"/>
        <v>76.790000000000006</v>
      </c>
      <c r="Q3042" t="s">
        <v>8317</v>
      </c>
      <c r="R3042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</v>
      </c>
      <c r="P3043" s="6">
        <f t="shared" si="189"/>
        <v>96.53</v>
      </c>
      <c r="Q3043" t="s">
        <v>8317</v>
      </c>
      <c r="R3043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</v>
      </c>
      <c r="P3044" s="6">
        <f t="shared" si="189"/>
        <v>51.89</v>
      </c>
      <c r="Q3044" t="s">
        <v>8317</v>
      </c>
      <c r="R3044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</v>
      </c>
      <c r="P3045" s="6">
        <f t="shared" si="189"/>
        <v>128.91</v>
      </c>
      <c r="Q3045" t="s">
        <v>8317</v>
      </c>
      <c r="R3045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</v>
      </c>
      <c r="P3046" s="6">
        <f t="shared" si="189"/>
        <v>84.11</v>
      </c>
      <c r="Q3046" t="s">
        <v>8317</v>
      </c>
      <c r="R3046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</v>
      </c>
      <c r="P3047" s="6">
        <f t="shared" si="189"/>
        <v>82.94</v>
      </c>
      <c r="Q3047" t="s">
        <v>8317</v>
      </c>
      <c r="R3047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2</v>
      </c>
      <c r="P3048" s="6">
        <f t="shared" si="189"/>
        <v>259.95</v>
      </c>
      <c r="Q3048" t="s">
        <v>8317</v>
      </c>
      <c r="R3048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</v>
      </c>
      <c r="P3049" s="6">
        <f t="shared" si="189"/>
        <v>37.25</v>
      </c>
      <c r="Q3049" t="s">
        <v>8317</v>
      </c>
      <c r="R3049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2</v>
      </c>
      <c r="P3050" s="6">
        <f t="shared" si="189"/>
        <v>177.02</v>
      </c>
      <c r="Q3050" t="s">
        <v>8317</v>
      </c>
      <c r="R3050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</v>
      </c>
      <c r="P3051" s="6">
        <f t="shared" si="189"/>
        <v>74.069999999999993</v>
      </c>
      <c r="Q3051" t="s">
        <v>8317</v>
      </c>
      <c r="R3051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</v>
      </c>
      <c r="P3052" s="6">
        <f t="shared" si="189"/>
        <v>70.67</v>
      </c>
      <c r="Q3052" t="s">
        <v>8317</v>
      </c>
      <c r="R3052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0</v>
      </c>
      <c r="P3053" s="6">
        <f t="shared" si="189"/>
        <v>23.63</v>
      </c>
      <c r="Q3053" t="s">
        <v>8317</v>
      </c>
      <c r="R3053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6">
        <f t="shared" si="189"/>
        <v>13.33</v>
      </c>
      <c r="Q3055" t="s">
        <v>8317</v>
      </c>
      <c r="R3055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0</v>
      </c>
      <c r="P3061" s="6">
        <f t="shared" si="189"/>
        <v>41</v>
      </c>
      <c r="Q3061" t="s">
        <v>8317</v>
      </c>
      <c r="R3061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6">
        <f t="shared" si="189"/>
        <v>55.83</v>
      </c>
      <c r="Q3062" t="s">
        <v>8317</v>
      </c>
      <c r="R3062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1</v>
      </c>
      <c r="P3064" s="6">
        <f t="shared" si="189"/>
        <v>99.76</v>
      </c>
      <c r="Q3064" t="s">
        <v>8317</v>
      </c>
      <c r="R3064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0</v>
      </c>
      <c r="P3065" s="6">
        <f t="shared" si="189"/>
        <v>25.52</v>
      </c>
      <c r="Q3065" t="s">
        <v>8317</v>
      </c>
      <c r="R3065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0</v>
      </c>
      <c r="P3066" s="6">
        <f t="shared" si="189"/>
        <v>117.65</v>
      </c>
      <c r="Q3066" t="s">
        <v>8317</v>
      </c>
      <c r="R3066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0</v>
      </c>
      <c r="P3068" s="6">
        <f t="shared" si="189"/>
        <v>2796.67</v>
      </c>
      <c r="Q3068" t="s">
        <v>8317</v>
      </c>
      <c r="R3068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0</v>
      </c>
      <c r="P3069" s="6">
        <f t="shared" si="189"/>
        <v>200</v>
      </c>
      <c r="Q3069" t="s">
        <v>8317</v>
      </c>
      <c r="R3069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0</v>
      </c>
      <c r="P3071" s="6">
        <f t="shared" si="189"/>
        <v>20.14</v>
      </c>
      <c r="Q3071" t="s">
        <v>8317</v>
      </c>
      <c r="R3071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0</v>
      </c>
      <c r="P3072" s="6">
        <f t="shared" si="189"/>
        <v>20.88</v>
      </c>
      <c r="Q3072" t="s">
        <v>8317</v>
      </c>
      <c r="R3072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1</v>
      </c>
      <c r="P3073" s="6">
        <f t="shared" si="189"/>
        <v>61.31</v>
      </c>
      <c r="Q3073" t="s">
        <v>8317</v>
      </c>
      <c r="R3073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ROUND(E3075/D3075,0)</f>
        <v>0</v>
      </c>
      <c r="P3075" s="6">
        <f t="shared" ref="P3075:P3138" si="193">IFERROR(ROUND(E3075/L3075,2),0)</f>
        <v>92.14</v>
      </c>
      <c r="Q3075" t="s">
        <v>8317</v>
      </c>
      <c r="R3075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0</v>
      </c>
      <c r="P3077" s="6">
        <f t="shared" si="193"/>
        <v>64.8</v>
      </c>
      <c r="Q3077" t="s">
        <v>8317</v>
      </c>
      <c r="R3077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0</v>
      </c>
      <c r="P3078" s="6">
        <f t="shared" si="193"/>
        <v>30.12</v>
      </c>
      <c r="Q3078" t="s">
        <v>8317</v>
      </c>
      <c r="R3078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0</v>
      </c>
      <c r="P3081" s="6">
        <f t="shared" si="193"/>
        <v>415.78</v>
      </c>
      <c r="Q3081" t="s">
        <v>8317</v>
      </c>
      <c r="R3081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6">
        <f t="shared" si="193"/>
        <v>53.71</v>
      </c>
      <c r="Q3082" t="s">
        <v>8317</v>
      </c>
      <c r="R3082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6">
        <f t="shared" si="193"/>
        <v>18.670000000000002</v>
      </c>
      <c r="Q3085" t="s">
        <v>8317</v>
      </c>
      <c r="R3085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0</v>
      </c>
      <c r="P3086" s="6">
        <f t="shared" si="193"/>
        <v>78.33</v>
      </c>
      <c r="Q3086" t="s">
        <v>8317</v>
      </c>
      <c r="R3086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0</v>
      </c>
      <c r="P3087" s="6">
        <f t="shared" si="193"/>
        <v>67.78</v>
      </c>
      <c r="Q3087" t="s">
        <v>8317</v>
      </c>
      <c r="R3087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6">
        <f t="shared" si="193"/>
        <v>16.670000000000002</v>
      </c>
      <c r="Q3088" t="s">
        <v>8317</v>
      </c>
      <c r="R3088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0</v>
      </c>
      <c r="P3089" s="6">
        <f t="shared" si="193"/>
        <v>62.5</v>
      </c>
      <c r="Q3089" t="s">
        <v>8317</v>
      </c>
      <c r="R3089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0</v>
      </c>
      <c r="P3091" s="6">
        <f t="shared" si="193"/>
        <v>130.09</v>
      </c>
      <c r="Q3091" t="s">
        <v>8317</v>
      </c>
      <c r="R3091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0</v>
      </c>
      <c r="P3092" s="6">
        <f t="shared" si="193"/>
        <v>1270.22</v>
      </c>
      <c r="Q3092" t="s">
        <v>8317</v>
      </c>
      <c r="R3092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0</v>
      </c>
      <c r="P3093" s="6">
        <f t="shared" si="193"/>
        <v>88.44</v>
      </c>
      <c r="Q3093" t="s">
        <v>8317</v>
      </c>
      <c r="R3093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0</v>
      </c>
      <c r="P3094" s="6">
        <f t="shared" si="193"/>
        <v>56.34</v>
      </c>
      <c r="Q3094" t="s">
        <v>8317</v>
      </c>
      <c r="R3094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0</v>
      </c>
      <c r="P3095" s="6">
        <f t="shared" si="193"/>
        <v>53.53</v>
      </c>
      <c r="Q3095" t="s">
        <v>8317</v>
      </c>
      <c r="R3095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0</v>
      </c>
      <c r="P3098" s="6">
        <f t="shared" si="193"/>
        <v>56.79</v>
      </c>
      <c r="Q3098" t="s">
        <v>8317</v>
      </c>
      <c r="R3098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0</v>
      </c>
      <c r="P3099" s="6">
        <f t="shared" si="193"/>
        <v>40.83</v>
      </c>
      <c r="Q3099" t="s">
        <v>8317</v>
      </c>
      <c r="R3099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0</v>
      </c>
      <c r="P3100" s="6">
        <f t="shared" si="193"/>
        <v>65.11</v>
      </c>
      <c r="Q3100" t="s">
        <v>8317</v>
      </c>
      <c r="R3100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0</v>
      </c>
      <c r="P3101" s="6">
        <f t="shared" si="193"/>
        <v>55.6</v>
      </c>
      <c r="Q3101" t="s">
        <v>8317</v>
      </c>
      <c r="R3101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0</v>
      </c>
      <c r="P3102" s="6">
        <f t="shared" si="193"/>
        <v>140.54</v>
      </c>
      <c r="Q3102" t="s">
        <v>8317</v>
      </c>
      <c r="R3102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0</v>
      </c>
      <c r="P3103" s="6">
        <f t="shared" si="193"/>
        <v>25</v>
      </c>
      <c r="Q3103" t="s">
        <v>8317</v>
      </c>
      <c r="R3103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0</v>
      </c>
      <c r="P3104" s="6">
        <f t="shared" si="193"/>
        <v>69.53</v>
      </c>
      <c r="Q3104" t="s">
        <v>8317</v>
      </c>
      <c r="R3104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0</v>
      </c>
      <c r="P3106" s="6">
        <f t="shared" si="193"/>
        <v>237</v>
      </c>
      <c r="Q3106" t="s">
        <v>8317</v>
      </c>
      <c r="R3106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0</v>
      </c>
      <c r="P3107" s="6">
        <f t="shared" si="193"/>
        <v>79.87</v>
      </c>
      <c r="Q3107" t="s">
        <v>8317</v>
      </c>
      <c r="R3107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0</v>
      </c>
      <c r="P3108" s="6">
        <f t="shared" si="193"/>
        <v>10.25</v>
      </c>
      <c r="Q3108" t="s">
        <v>8317</v>
      </c>
      <c r="R3108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0</v>
      </c>
      <c r="P3109" s="6">
        <f t="shared" si="193"/>
        <v>272.58999999999997</v>
      </c>
      <c r="Q3109" t="s">
        <v>8317</v>
      </c>
      <c r="R3109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0</v>
      </c>
      <c r="P3111" s="6">
        <f t="shared" si="193"/>
        <v>58.18</v>
      </c>
      <c r="Q3111" t="s">
        <v>8317</v>
      </c>
      <c r="R3111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0</v>
      </c>
      <c r="P3113" s="6">
        <f t="shared" si="193"/>
        <v>70.11</v>
      </c>
      <c r="Q3113" t="s">
        <v>8317</v>
      </c>
      <c r="R3113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0</v>
      </c>
      <c r="P3114" s="6">
        <f t="shared" si="193"/>
        <v>57.89</v>
      </c>
      <c r="Q3114" t="s">
        <v>8317</v>
      </c>
      <c r="R3114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0</v>
      </c>
      <c r="P3115" s="6">
        <f t="shared" si="193"/>
        <v>125.27</v>
      </c>
      <c r="Q3115" t="s">
        <v>8317</v>
      </c>
      <c r="R3115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0</v>
      </c>
      <c r="P3117" s="6">
        <f t="shared" si="193"/>
        <v>300</v>
      </c>
      <c r="Q3117" t="s">
        <v>8317</v>
      </c>
      <c r="R3117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1</v>
      </c>
      <c r="P3118" s="6">
        <f t="shared" si="193"/>
        <v>43</v>
      </c>
      <c r="Q3118" t="s">
        <v>8317</v>
      </c>
      <c r="R3118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0</v>
      </c>
      <c r="P3123" s="6">
        <f t="shared" si="193"/>
        <v>10</v>
      </c>
      <c r="Q3123" t="s">
        <v>8317</v>
      </c>
      <c r="R3123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1</v>
      </c>
      <c r="P3124" s="6">
        <f t="shared" si="193"/>
        <v>58</v>
      </c>
      <c r="Q3124" t="s">
        <v>8317</v>
      </c>
      <c r="R3124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1</v>
      </c>
      <c r="P3125" s="6">
        <f t="shared" si="193"/>
        <v>244.8</v>
      </c>
      <c r="Q3125" t="s">
        <v>8317</v>
      </c>
      <c r="R3125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0</v>
      </c>
      <c r="P3128" s="6">
        <f t="shared" si="193"/>
        <v>61.18</v>
      </c>
      <c r="Q3128" t="s">
        <v>8317</v>
      </c>
      <c r="R3128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</v>
      </c>
      <c r="P3130" s="6">
        <f t="shared" si="193"/>
        <v>139.24</v>
      </c>
      <c r="Q3130" t="s">
        <v>8317</v>
      </c>
      <c r="R3130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0</v>
      </c>
      <c r="P3131" s="6">
        <f t="shared" si="193"/>
        <v>10</v>
      </c>
      <c r="Q3131" t="s">
        <v>8317</v>
      </c>
      <c r="R3131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0</v>
      </c>
      <c r="P3132" s="6">
        <f t="shared" si="193"/>
        <v>93.75</v>
      </c>
      <c r="Q3132" t="s">
        <v>8317</v>
      </c>
      <c r="R3132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0</v>
      </c>
      <c r="P3133" s="6">
        <f t="shared" si="193"/>
        <v>53.75</v>
      </c>
      <c r="Q3133" t="s">
        <v>8317</v>
      </c>
      <c r="R3133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</v>
      </c>
      <c r="P3135" s="6">
        <f t="shared" si="193"/>
        <v>33.75</v>
      </c>
      <c r="Q3135" t="s">
        <v>8317</v>
      </c>
      <c r="R3135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0</v>
      </c>
      <c r="P3136" s="6">
        <f t="shared" si="193"/>
        <v>18.75</v>
      </c>
      <c r="Q3136" t="s">
        <v>8317</v>
      </c>
      <c r="R3136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0</v>
      </c>
      <c r="P3137" s="6">
        <f t="shared" si="193"/>
        <v>23.14</v>
      </c>
      <c r="Q3137" t="s">
        <v>8317</v>
      </c>
      <c r="R3137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</v>
      </c>
      <c r="P3138" s="6">
        <f t="shared" si="193"/>
        <v>29.05</v>
      </c>
      <c r="Q3138" t="s">
        <v>8317</v>
      </c>
      <c r="R3138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ROUND(E3139/D3139,0)</f>
        <v>0</v>
      </c>
      <c r="P3139" s="6">
        <f t="shared" ref="P3139:P3202" si="197">IFERROR(ROUND(E3139/L3139,2),0)</f>
        <v>50</v>
      </c>
      <c r="Q3139" t="s">
        <v>8317</v>
      </c>
      <c r="R3139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0</v>
      </c>
      <c r="P3141" s="6">
        <f t="shared" si="197"/>
        <v>450</v>
      </c>
      <c r="Q3141" t="s">
        <v>8317</v>
      </c>
      <c r="R3141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0</v>
      </c>
      <c r="P3142" s="6">
        <f t="shared" si="197"/>
        <v>24</v>
      </c>
      <c r="Q3142" t="s">
        <v>8317</v>
      </c>
      <c r="R3142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1</v>
      </c>
      <c r="P3143" s="6">
        <f t="shared" si="197"/>
        <v>32.25</v>
      </c>
      <c r="Q3143" t="s">
        <v>8317</v>
      </c>
      <c r="R3143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0</v>
      </c>
      <c r="P3144" s="6">
        <f t="shared" si="197"/>
        <v>15</v>
      </c>
      <c r="Q3144" t="s">
        <v>8317</v>
      </c>
      <c r="R3144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1</v>
      </c>
      <c r="P3146" s="6">
        <f t="shared" si="197"/>
        <v>251.33</v>
      </c>
      <c r="Q3146" t="s">
        <v>8317</v>
      </c>
      <c r="R3146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0</v>
      </c>
      <c r="P3148" s="6">
        <f t="shared" si="197"/>
        <v>437.5</v>
      </c>
      <c r="Q3148" t="s">
        <v>8317</v>
      </c>
      <c r="R3148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</v>
      </c>
      <c r="P3149" s="6">
        <f t="shared" si="197"/>
        <v>110.35</v>
      </c>
      <c r="Q3149" t="s">
        <v>8317</v>
      </c>
      <c r="R3149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</v>
      </c>
      <c r="P3150" s="6">
        <f t="shared" si="197"/>
        <v>41.42</v>
      </c>
      <c r="Q3150" t="s">
        <v>8317</v>
      </c>
      <c r="R3150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</v>
      </c>
      <c r="P3151" s="6">
        <f t="shared" si="197"/>
        <v>52</v>
      </c>
      <c r="Q3151" t="s">
        <v>8317</v>
      </c>
      <c r="R3151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</v>
      </c>
      <c r="P3152" s="6">
        <f t="shared" si="197"/>
        <v>33.99</v>
      </c>
      <c r="Q3152" t="s">
        <v>8317</v>
      </c>
      <c r="R3152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</v>
      </c>
      <c r="P3153" s="6">
        <f t="shared" si="197"/>
        <v>103.35</v>
      </c>
      <c r="Q3153" t="s">
        <v>8317</v>
      </c>
      <c r="R3153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</v>
      </c>
      <c r="P3154" s="6">
        <f t="shared" si="197"/>
        <v>34.79</v>
      </c>
      <c r="Q3154" t="s">
        <v>8317</v>
      </c>
      <c r="R3154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</v>
      </c>
      <c r="P3155" s="6">
        <f t="shared" si="197"/>
        <v>41.77</v>
      </c>
      <c r="Q3155" t="s">
        <v>8317</v>
      </c>
      <c r="R3155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</v>
      </c>
      <c r="P3156" s="6">
        <f t="shared" si="197"/>
        <v>64.27</v>
      </c>
      <c r="Q3156" t="s">
        <v>8317</v>
      </c>
      <c r="R3156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2</v>
      </c>
      <c r="P3157" s="6">
        <f t="shared" si="197"/>
        <v>31.21</v>
      </c>
      <c r="Q3157" t="s">
        <v>8317</v>
      </c>
      <c r="R3157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</v>
      </c>
      <c r="P3158" s="6">
        <f t="shared" si="197"/>
        <v>62.92</v>
      </c>
      <c r="Q3158" t="s">
        <v>8317</v>
      </c>
      <c r="R3158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</v>
      </c>
      <c r="P3159" s="6">
        <f t="shared" si="197"/>
        <v>98.54</v>
      </c>
      <c r="Q3159" t="s">
        <v>8317</v>
      </c>
      <c r="R3159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</v>
      </c>
      <c r="P3160" s="6">
        <f t="shared" si="197"/>
        <v>82.61</v>
      </c>
      <c r="Q3160" t="s">
        <v>8317</v>
      </c>
      <c r="R3160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</v>
      </c>
      <c r="P3161" s="6">
        <f t="shared" si="197"/>
        <v>38.5</v>
      </c>
      <c r="Q3161" t="s">
        <v>8317</v>
      </c>
      <c r="R3161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</v>
      </c>
      <c r="P3162" s="6">
        <f t="shared" si="197"/>
        <v>80.16</v>
      </c>
      <c r="Q3162" t="s">
        <v>8317</v>
      </c>
      <c r="R3162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</v>
      </c>
      <c r="P3163" s="6">
        <f t="shared" si="197"/>
        <v>28.41</v>
      </c>
      <c r="Q3163" t="s">
        <v>8317</v>
      </c>
      <c r="R3163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</v>
      </c>
      <c r="P3164" s="6">
        <f t="shared" si="197"/>
        <v>80.73</v>
      </c>
      <c r="Q3164" t="s">
        <v>8317</v>
      </c>
      <c r="R3164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</v>
      </c>
      <c r="P3165" s="6">
        <f t="shared" si="197"/>
        <v>200.69</v>
      </c>
      <c r="Q3165" t="s">
        <v>8317</v>
      </c>
      <c r="R3165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</v>
      </c>
      <c r="P3166" s="6">
        <f t="shared" si="197"/>
        <v>37.590000000000003</v>
      </c>
      <c r="Q3166" t="s">
        <v>8317</v>
      </c>
      <c r="R3166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2</v>
      </c>
      <c r="P3167" s="6">
        <f t="shared" si="197"/>
        <v>58.1</v>
      </c>
      <c r="Q3167" t="s">
        <v>8317</v>
      </c>
      <c r="R3167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2</v>
      </c>
      <c r="P3168" s="6">
        <f t="shared" si="197"/>
        <v>60.3</v>
      </c>
      <c r="Q3168" t="s">
        <v>8317</v>
      </c>
      <c r="R3168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</v>
      </c>
      <c r="P3169" s="6">
        <f t="shared" si="197"/>
        <v>63.36</v>
      </c>
      <c r="Q3169" t="s">
        <v>8317</v>
      </c>
      <c r="R3169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</v>
      </c>
      <c r="P3170" s="6">
        <f t="shared" si="197"/>
        <v>50.9</v>
      </c>
      <c r="Q3170" t="s">
        <v>8317</v>
      </c>
      <c r="R3170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</v>
      </c>
      <c r="P3171" s="6">
        <f t="shared" si="197"/>
        <v>100.5</v>
      </c>
      <c r="Q3171" t="s">
        <v>8317</v>
      </c>
      <c r="R3171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</v>
      </c>
      <c r="P3172" s="6">
        <f t="shared" si="197"/>
        <v>31.62</v>
      </c>
      <c r="Q3172" t="s">
        <v>8317</v>
      </c>
      <c r="R3172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</v>
      </c>
      <c r="P3173" s="6">
        <f t="shared" si="197"/>
        <v>65.099999999999994</v>
      </c>
      <c r="Q3173" t="s">
        <v>8317</v>
      </c>
      <c r="R3173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</v>
      </c>
      <c r="P3174" s="6">
        <f t="shared" si="197"/>
        <v>79.31</v>
      </c>
      <c r="Q3174" t="s">
        <v>8317</v>
      </c>
      <c r="R3174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</v>
      </c>
      <c r="P3175" s="6">
        <f t="shared" si="197"/>
        <v>139.19</v>
      </c>
      <c r="Q3175" t="s">
        <v>8317</v>
      </c>
      <c r="R3175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</v>
      </c>
      <c r="P3176" s="6">
        <f t="shared" si="197"/>
        <v>131.91</v>
      </c>
      <c r="Q3176" t="s">
        <v>8317</v>
      </c>
      <c r="R3176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</v>
      </c>
      <c r="P3177" s="6">
        <f t="shared" si="197"/>
        <v>91.3</v>
      </c>
      <c r="Q3177" t="s">
        <v>8317</v>
      </c>
      <c r="R3177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</v>
      </c>
      <c r="P3178" s="6">
        <f t="shared" si="197"/>
        <v>39.67</v>
      </c>
      <c r="Q3178" t="s">
        <v>8317</v>
      </c>
      <c r="R3178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</v>
      </c>
      <c r="P3179" s="6">
        <f t="shared" si="197"/>
        <v>57.55</v>
      </c>
      <c r="Q3179" t="s">
        <v>8317</v>
      </c>
      <c r="R3179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2</v>
      </c>
      <c r="P3180" s="6">
        <f t="shared" si="197"/>
        <v>33.03</v>
      </c>
      <c r="Q3180" t="s">
        <v>8317</v>
      </c>
      <c r="R3180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</v>
      </c>
      <c r="P3181" s="6">
        <f t="shared" si="197"/>
        <v>77.34</v>
      </c>
      <c r="Q3181" t="s">
        <v>8317</v>
      </c>
      <c r="R3181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</v>
      </c>
      <c r="P3182" s="6">
        <f t="shared" si="197"/>
        <v>31.93</v>
      </c>
      <c r="Q3182" t="s">
        <v>8317</v>
      </c>
      <c r="R3182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</v>
      </c>
      <c r="P3183" s="6">
        <f t="shared" si="197"/>
        <v>36.33</v>
      </c>
      <c r="Q3183" t="s">
        <v>8317</v>
      </c>
      <c r="R3183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</v>
      </c>
      <c r="P3184" s="6">
        <f t="shared" si="197"/>
        <v>46.77</v>
      </c>
      <c r="Q3184" t="s">
        <v>8317</v>
      </c>
      <c r="R3184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</v>
      </c>
      <c r="P3185" s="6">
        <f t="shared" si="197"/>
        <v>40.07</v>
      </c>
      <c r="Q3185" t="s">
        <v>8317</v>
      </c>
      <c r="R3185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</v>
      </c>
      <c r="P3186" s="6">
        <f t="shared" si="197"/>
        <v>100.22</v>
      </c>
      <c r="Q3186" t="s">
        <v>8317</v>
      </c>
      <c r="R3186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</v>
      </c>
      <c r="P3187" s="6">
        <f t="shared" si="197"/>
        <v>41.67</v>
      </c>
      <c r="Q3187" t="s">
        <v>8317</v>
      </c>
      <c r="R3187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</v>
      </c>
      <c r="P3188" s="6">
        <f t="shared" si="197"/>
        <v>46.71</v>
      </c>
      <c r="Q3188" t="s">
        <v>8317</v>
      </c>
      <c r="R3188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</v>
      </c>
      <c r="P3189" s="6">
        <f t="shared" si="197"/>
        <v>71.489999999999995</v>
      </c>
      <c r="Q3189" t="s">
        <v>8317</v>
      </c>
      <c r="R3189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1</v>
      </c>
      <c r="P3190" s="6">
        <f t="shared" si="197"/>
        <v>14.44</v>
      </c>
      <c r="Q3190" t="s">
        <v>8317</v>
      </c>
      <c r="R3190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0</v>
      </c>
      <c r="P3191" s="6">
        <f t="shared" si="197"/>
        <v>356.84</v>
      </c>
      <c r="Q3191" t="s">
        <v>8317</v>
      </c>
      <c r="R3191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0</v>
      </c>
      <c r="P3193" s="6">
        <f t="shared" si="197"/>
        <v>37.75</v>
      </c>
      <c r="Q3193" t="s">
        <v>8317</v>
      </c>
      <c r="R3193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0</v>
      </c>
      <c r="P3194" s="6">
        <f t="shared" si="197"/>
        <v>12.75</v>
      </c>
      <c r="Q3194" t="s">
        <v>8317</v>
      </c>
      <c r="R3194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0</v>
      </c>
      <c r="P3195" s="6">
        <f t="shared" si="197"/>
        <v>24.46</v>
      </c>
      <c r="Q3195" t="s">
        <v>8317</v>
      </c>
      <c r="R3195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1</v>
      </c>
      <c r="P3197" s="6">
        <f t="shared" si="197"/>
        <v>53.08</v>
      </c>
      <c r="Q3197" t="s">
        <v>8317</v>
      </c>
      <c r="R3197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0</v>
      </c>
      <c r="P3199" s="6">
        <f t="shared" si="197"/>
        <v>286.25</v>
      </c>
      <c r="Q3199" t="s">
        <v>8317</v>
      </c>
      <c r="R3199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6">
        <f t="shared" si="197"/>
        <v>36.67</v>
      </c>
      <c r="Q3200" t="s">
        <v>8317</v>
      </c>
      <c r="R3200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1</v>
      </c>
      <c r="P3201" s="6">
        <f t="shared" si="197"/>
        <v>49.21</v>
      </c>
      <c r="Q3201" t="s">
        <v>8317</v>
      </c>
      <c r="R3201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ROUND(E3203/D3203,0)</f>
        <v>0</v>
      </c>
      <c r="P3203" s="6">
        <f t="shared" ref="P3203:P3266" si="201">IFERROR(ROUND(E3203/L3203,2),0)</f>
        <v>12.5</v>
      </c>
      <c r="Q3203" t="s">
        <v>8317</v>
      </c>
      <c r="R3203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1</v>
      </c>
      <c r="P3204" s="6">
        <f t="shared" si="201"/>
        <v>109.04</v>
      </c>
      <c r="Q3204" t="s">
        <v>8317</v>
      </c>
      <c r="R3204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0</v>
      </c>
      <c r="P3205" s="6">
        <f t="shared" si="201"/>
        <v>41.67</v>
      </c>
      <c r="Q3205" t="s">
        <v>8317</v>
      </c>
      <c r="R3205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0</v>
      </c>
      <c r="P3207" s="6">
        <f t="shared" si="201"/>
        <v>22.75</v>
      </c>
      <c r="Q3207" t="s">
        <v>8317</v>
      </c>
      <c r="R3207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0</v>
      </c>
      <c r="P3209" s="6">
        <f t="shared" si="201"/>
        <v>70.83</v>
      </c>
      <c r="Q3209" t="s">
        <v>8317</v>
      </c>
      <c r="R3209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</v>
      </c>
      <c r="P3210" s="6">
        <f t="shared" si="201"/>
        <v>63.11</v>
      </c>
      <c r="Q3210" t="s">
        <v>8317</v>
      </c>
      <c r="R3210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</v>
      </c>
      <c r="P3211" s="6">
        <f t="shared" si="201"/>
        <v>50.16</v>
      </c>
      <c r="Q3211" t="s">
        <v>8317</v>
      </c>
      <c r="R3211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</v>
      </c>
      <c r="P3212" s="6">
        <f t="shared" si="201"/>
        <v>62.88</v>
      </c>
      <c r="Q3212" t="s">
        <v>8317</v>
      </c>
      <c r="R3212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</v>
      </c>
      <c r="P3213" s="6">
        <f t="shared" si="201"/>
        <v>85.53</v>
      </c>
      <c r="Q3213" t="s">
        <v>8317</v>
      </c>
      <c r="R3213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</v>
      </c>
      <c r="P3214" s="6">
        <f t="shared" si="201"/>
        <v>53.72</v>
      </c>
      <c r="Q3214" t="s">
        <v>8317</v>
      </c>
      <c r="R3214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</v>
      </c>
      <c r="P3215" s="6">
        <f t="shared" si="201"/>
        <v>127.81</v>
      </c>
      <c r="Q3215" t="s">
        <v>8317</v>
      </c>
      <c r="R3215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</v>
      </c>
      <c r="P3216" s="6">
        <f t="shared" si="201"/>
        <v>106.57</v>
      </c>
      <c r="Q3216" t="s">
        <v>8317</v>
      </c>
      <c r="R3216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</v>
      </c>
      <c r="P3217" s="6">
        <f t="shared" si="201"/>
        <v>262.11</v>
      </c>
      <c r="Q3217" t="s">
        <v>8317</v>
      </c>
      <c r="R3217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</v>
      </c>
      <c r="P3218" s="6">
        <f t="shared" si="201"/>
        <v>57.17</v>
      </c>
      <c r="Q3218" t="s">
        <v>8317</v>
      </c>
      <c r="R3218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</v>
      </c>
      <c r="P3219" s="6">
        <f t="shared" si="201"/>
        <v>50.2</v>
      </c>
      <c r="Q3219" t="s">
        <v>8317</v>
      </c>
      <c r="R3219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</v>
      </c>
      <c r="P3220" s="6">
        <f t="shared" si="201"/>
        <v>66.59</v>
      </c>
      <c r="Q3220" t="s">
        <v>8317</v>
      </c>
      <c r="R3220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</v>
      </c>
      <c r="P3221" s="6">
        <f t="shared" si="201"/>
        <v>168.25</v>
      </c>
      <c r="Q3221" t="s">
        <v>8317</v>
      </c>
      <c r="R3221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</v>
      </c>
      <c r="P3222" s="6">
        <f t="shared" si="201"/>
        <v>256.37</v>
      </c>
      <c r="Q3222" t="s">
        <v>8317</v>
      </c>
      <c r="R3222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</v>
      </c>
      <c r="P3223" s="6">
        <f t="shared" si="201"/>
        <v>36.61</v>
      </c>
      <c r="Q3223" t="s">
        <v>8317</v>
      </c>
      <c r="R3223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</v>
      </c>
      <c r="P3224" s="6">
        <f t="shared" si="201"/>
        <v>37.14</v>
      </c>
      <c r="Q3224" t="s">
        <v>8317</v>
      </c>
      <c r="R3224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</v>
      </c>
      <c r="P3225" s="6">
        <f t="shared" si="201"/>
        <v>45.88</v>
      </c>
      <c r="Q3225" t="s">
        <v>8317</v>
      </c>
      <c r="R3225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</v>
      </c>
      <c r="P3226" s="6">
        <f t="shared" si="201"/>
        <v>141.71</v>
      </c>
      <c r="Q3226" t="s">
        <v>8317</v>
      </c>
      <c r="R3226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</v>
      </c>
      <c r="P3227" s="6">
        <f t="shared" si="201"/>
        <v>52.49</v>
      </c>
      <c r="Q3227" t="s">
        <v>8317</v>
      </c>
      <c r="R3227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</v>
      </c>
      <c r="P3228" s="6">
        <f t="shared" si="201"/>
        <v>59.52</v>
      </c>
      <c r="Q3228" t="s">
        <v>8317</v>
      </c>
      <c r="R3228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</v>
      </c>
      <c r="P3229" s="6">
        <f t="shared" si="201"/>
        <v>50</v>
      </c>
      <c r="Q3229" t="s">
        <v>8317</v>
      </c>
      <c r="R3229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</v>
      </c>
      <c r="P3230" s="6">
        <f t="shared" si="201"/>
        <v>193.62</v>
      </c>
      <c r="Q3230" t="s">
        <v>8317</v>
      </c>
      <c r="R3230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</v>
      </c>
      <c r="P3231" s="6">
        <f t="shared" si="201"/>
        <v>106.8</v>
      </c>
      <c r="Q3231" t="s">
        <v>8317</v>
      </c>
      <c r="R3231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</v>
      </c>
      <c r="P3232" s="6">
        <f t="shared" si="201"/>
        <v>77.22</v>
      </c>
      <c r="Q3232" t="s">
        <v>8317</v>
      </c>
      <c r="R3232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2</v>
      </c>
      <c r="P3233" s="6">
        <f t="shared" si="201"/>
        <v>57.5</v>
      </c>
      <c r="Q3233" t="s">
        <v>8317</v>
      </c>
      <c r="R3233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</v>
      </c>
      <c r="P3234" s="6">
        <f t="shared" si="201"/>
        <v>50.46</v>
      </c>
      <c r="Q3234" t="s">
        <v>8317</v>
      </c>
      <c r="R3234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</v>
      </c>
      <c r="P3235" s="6">
        <f t="shared" si="201"/>
        <v>97.38</v>
      </c>
      <c r="Q3235" t="s">
        <v>8317</v>
      </c>
      <c r="R3235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</v>
      </c>
      <c r="P3236" s="6">
        <f t="shared" si="201"/>
        <v>34.92</v>
      </c>
      <c r="Q3236" t="s">
        <v>8317</v>
      </c>
      <c r="R3236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</v>
      </c>
      <c r="P3237" s="6">
        <f t="shared" si="201"/>
        <v>85.53</v>
      </c>
      <c r="Q3237" t="s">
        <v>8317</v>
      </c>
      <c r="R3237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</v>
      </c>
      <c r="P3238" s="6">
        <f t="shared" si="201"/>
        <v>182.91</v>
      </c>
      <c r="Q3238" t="s">
        <v>8317</v>
      </c>
      <c r="R3238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</v>
      </c>
      <c r="P3239" s="6">
        <f t="shared" si="201"/>
        <v>131.13999999999999</v>
      </c>
      <c r="Q3239" t="s">
        <v>8317</v>
      </c>
      <c r="R3239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</v>
      </c>
      <c r="P3240" s="6">
        <f t="shared" si="201"/>
        <v>39.81</v>
      </c>
      <c r="Q3240" t="s">
        <v>8317</v>
      </c>
      <c r="R3240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</v>
      </c>
      <c r="P3241" s="6">
        <f t="shared" si="201"/>
        <v>59.7</v>
      </c>
      <c r="Q3241" t="s">
        <v>8317</v>
      </c>
      <c r="R3241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</v>
      </c>
      <c r="P3242" s="6">
        <f t="shared" si="201"/>
        <v>88.74</v>
      </c>
      <c r="Q3242" t="s">
        <v>8317</v>
      </c>
      <c r="R3242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</v>
      </c>
      <c r="P3243" s="6">
        <f t="shared" si="201"/>
        <v>58.69</v>
      </c>
      <c r="Q3243" t="s">
        <v>8317</v>
      </c>
      <c r="R3243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</v>
      </c>
      <c r="P3244" s="6">
        <f t="shared" si="201"/>
        <v>69.569999999999993</v>
      </c>
      <c r="Q3244" t="s">
        <v>8317</v>
      </c>
      <c r="R3244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</v>
      </c>
      <c r="P3245" s="6">
        <f t="shared" si="201"/>
        <v>115.87</v>
      </c>
      <c r="Q3245" t="s">
        <v>8317</v>
      </c>
      <c r="R3245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</v>
      </c>
      <c r="P3246" s="6">
        <f t="shared" si="201"/>
        <v>23.87</v>
      </c>
      <c r="Q3246" t="s">
        <v>8317</v>
      </c>
      <c r="R3246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</v>
      </c>
      <c r="P3247" s="6">
        <f t="shared" si="201"/>
        <v>81.13</v>
      </c>
      <c r="Q3247" t="s">
        <v>8317</v>
      </c>
      <c r="R3247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</v>
      </c>
      <c r="P3248" s="6">
        <f t="shared" si="201"/>
        <v>57.63</v>
      </c>
      <c r="Q3248" t="s">
        <v>8317</v>
      </c>
      <c r="R3248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</v>
      </c>
      <c r="P3249" s="6">
        <f t="shared" si="201"/>
        <v>46.43</v>
      </c>
      <c r="Q3249" t="s">
        <v>8317</v>
      </c>
      <c r="R3249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</v>
      </c>
      <c r="P3250" s="6">
        <f t="shared" si="201"/>
        <v>60.48</v>
      </c>
      <c r="Q3250" t="s">
        <v>8317</v>
      </c>
      <c r="R3250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</v>
      </c>
      <c r="P3251" s="6">
        <f t="shared" si="201"/>
        <v>65.58</v>
      </c>
      <c r="Q3251" t="s">
        <v>8317</v>
      </c>
      <c r="R3251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</v>
      </c>
      <c r="P3252" s="6">
        <f t="shared" si="201"/>
        <v>119.19</v>
      </c>
      <c r="Q3252" t="s">
        <v>8317</v>
      </c>
      <c r="R3252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</v>
      </c>
      <c r="P3253" s="6">
        <f t="shared" si="201"/>
        <v>83.05</v>
      </c>
      <c r="Q3253" t="s">
        <v>8317</v>
      </c>
      <c r="R3253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</v>
      </c>
      <c r="P3254" s="6">
        <f t="shared" si="201"/>
        <v>57.52</v>
      </c>
      <c r="Q3254" t="s">
        <v>8317</v>
      </c>
      <c r="R3254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</v>
      </c>
      <c r="P3255" s="6">
        <f t="shared" si="201"/>
        <v>177.09</v>
      </c>
      <c r="Q3255" t="s">
        <v>8317</v>
      </c>
      <c r="R3255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</v>
      </c>
      <c r="P3256" s="6">
        <f t="shared" si="201"/>
        <v>70.77</v>
      </c>
      <c r="Q3256" t="s">
        <v>8317</v>
      </c>
      <c r="R3256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2</v>
      </c>
      <c r="P3257" s="6">
        <f t="shared" si="201"/>
        <v>29.17</v>
      </c>
      <c r="Q3257" t="s">
        <v>8317</v>
      </c>
      <c r="R3257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</v>
      </c>
      <c r="P3258" s="6">
        <f t="shared" si="201"/>
        <v>72.760000000000005</v>
      </c>
      <c r="Q3258" t="s">
        <v>8317</v>
      </c>
      <c r="R3258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</v>
      </c>
      <c r="P3259" s="6">
        <f t="shared" si="201"/>
        <v>51.85</v>
      </c>
      <c r="Q3259" t="s">
        <v>8317</v>
      </c>
      <c r="R3259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</v>
      </c>
      <c r="P3260" s="6">
        <f t="shared" si="201"/>
        <v>98.2</v>
      </c>
      <c r="Q3260" t="s">
        <v>8317</v>
      </c>
      <c r="R3260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</v>
      </c>
      <c r="P3261" s="6">
        <f t="shared" si="201"/>
        <v>251.74</v>
      </c>
      <c r="Q3261" t="s">
        <v>8317</v>
      </c>
      <c r="R3261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</v>
      </c>
      <c r="P3262" s="6">
        <f t="shared" si="201"/>
        <v>74.819999999999993</v>
      </c>
      <c r="Q3262" t="s">
        <v>8317</v>
      </c>
      <c r="R3262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</v>
      </c>
      <c r="P3263" s="6">
        <f t="shared" si="201"/>
        <v>67.650000000000006</v>
      </c>
      <c r="Q3263" t="s">
        <v>8317</v>
      </c>
      <c r="R3263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</v>
      </c>
      <c r="P3264" s="6">
        <f t="shared" si="201"/>
        <v>93.81</v>
      </c>
      <c r="Q3264" t="s">
        <v>8317</v>
      </c>
      <c r="R3264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</v>
      </c>
      <c r="P3265" s="6">
        <f t="shared" si="201"/>
        <v>41.24</v>
      </c>
      <c r="Q3265" t="s">
        <v>8317</v>
      </c>
      <c r="R3265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</v>
      </c>
      <c r="P3266" s="6">
        <f t="shared" si="201"/>
        <v>52.55</v>
      </c>
      <c r="Q3266" t="s">
        <v>8317</v>
      </c>
      <c r="R3266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ROUND(E3267/D3267,0)</f>
        <v>2</v>
      </c>
      <c r="P3267" s="6">
        <f t="shared" ref="P3267:P3330" si="205">IFERROR(ROUND(E3267/L3267,2),0)</f>
        <v>70.290000000000006</v>
      </c>
      <c r="Q3267" t="s">
        <v>8317</v>
      </c>
      <c r="R3267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</v>
      </c>
      <c r="P3268" s="6">
        <f t="shared" si="205"/>
        <v>48.33</v>
      </c>
      <c r="Q3268" t="s">
        <v>8317</v>
      </c>
      <c r="R3268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</v>
      </c>
      <c r="P3269" s="6">
        <f t="shared" si="205"/>
        <v>53.18</v>
      </c>
      <c r="Q3269" t="s">
        <v>8317</v>
      </c>
      <c r="R3269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</v>
      </c>
      <c r="P3270" s="6">
        <f t="shared" si="205"/>
        <v>60.95</v>
      </c>
      <c r="Q3270" t="s">
        <v>8317</v>
      </c>
      <c r="R3270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</v>
      </c>
      <c r="P3271" s="6">
        <f t="shared" si="205"/>
        <v>116</v>
      </c>
      <c r="Q3271" t="s">
        <v>8317</v>
      </c>
      <c r="R3271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</v>
      </c>
      <c r="P3272" s="6">
        <f t="shared" si="205"/>
        <v>61</v>
      </c>
      <c r="Q3272" t="s">
        <v>8317</v>
      </c>
      <c r="R3272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</v>
      </c>
      <c r="P3273" s="6">
        <f t="shared" si="205"/>
        <v>38.24</v>
      </c>
      <c r="Q3273" t="s">
        <v>8317</v>
      </c>
      <c r="R3273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2</v>
      </c>
      <c r="P3274" s="6">
        <f t="shared" si="205"/>
        <v>106.5</v>
      </c>
      <c r="Q3274" t="s">
        <v>8317</v>
      </c>
      <c r="R3274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</v>
      </c>
      <c r="P3275" s="6">
        <f t="shared" si="205"/>
        <v>204.57</v>
      </c>
      <c r="Q3275" t="s">
        <v>8317</v>
      </c>
      <c r="R3275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</v>
      </c>
      <c r="P3276" s="6">
        <f t="shared" si="205"/>
        <v>54.91</v>
      </c>
      <c r="Q3276" t="s">
        <v>8317</v>
      </c>
      <c r="R3276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</v>
      </c>
      <c r="P3277" s="6">
        <f t="shared" si="205"/>
        <v>150.41999999999999</v>
      </c>
      <c r="Q3277" t="s">
        <v>8317</v>
      </c>
      <c r="R3277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</v>
      </c>
      <c r="P3278" s="6">
        <f t="shared" si="205"/>
        <v>52.58</v>
      </c>
      <c r="Q3278" t="s">
        <v>8317</v>
      </c>
      <c r="R3278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</v>
      </c>
      <c r="P3279" s="6">
        <f t="shared" si="205"/>
        <v>54.3</v>
      </c>
      <c r="Q3279" t="s">
        <v>8317</v>
      </c>
      <c r="R3279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</v>
      </c>
      <c r="P3280" s="6">
        <f t="shared" si="205"/>
        <v>76.03</v>
      </c>
      <c r="Q3280" t="s">
        <v>8317</v>
      </c>
      <c r="R3280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</v>
      </c>
      <c r="P3281" s="6">
        <f t="shared" si="205"/>
        <v>105.21</v>
      </c>
      <c r="Q3281" t="s">
        <v>8317</v>
      </c>
      <c r="R3281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</v>
      </c>
      <c r="P3282" s="6">
        <f t="shared" si="205"/>
        <v>68.67</v>
      </c>
      <c r="Q3282" t="s">
        <v>8317</v>
      </c>
      <c r="R3282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</v>
      </c>
      <c r="P3283" s="6">
        <f t="shared" si="205"/>
        <v>129.36000000000001</v>
      </c>
      <c r="Q3283" t="s">
        <v>8317</v>
      </c>
      <c r="R3283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</v>
      </c>
      <c r="P3284" s="6">
        <f t="shared" si="205"/>
        <v>134.26</v>
      </c>
      <c r="Q3284" t="s">
        <v>8317</v>
      </c>
      <c r="R3284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</v>
      </c>
      <c r="P3285" s="6">
        <f t="shared" si="205"/>
        <v>17.829999999999998</v>
      </c>
      <c r="Q3285" t="s">
        <v>8317</v>
      </c>
      <c r="R3285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</v>
      </c>
      <c r="P3286" s="6">
        <f t="shared" si="205"/>
        <v>203.2</v>
      </c>
      <c r="Q3286" t="s">
        <v>8317</v>
      </c>
      <c r="R3286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</v>
      </c>
      <c r="P3287" s="6">
        <f t="shared" si="205"/>
        <v>69.19</v>
      </c>
      <c r="Q3287" t="s">
        <v>8317</v>
      </c>
      <c r="R3287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</v>
      </c>
      <c r="P3288" s="6">
        <f t="shared" si="205"/>
        <v>125.12</v>
      </c>
      <c r="Q3288" t="s">
        <v>8317</v>
      </c>
      <c r="R3288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</v>
      </c>
      <c r="P3289" s="6">
        <f t="shared" si="205"/>
        <v>73.53</v>
      </c>
      <c r="Q3289" t="s">
        <v>8317</v>
      </c>
      <c r="R3289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</v>
      </c>
      <c r="P3290" s="6">
        <f t="shared" si="205"/>
        <v>48.44</v>
      </c>
      <c r="Q3290" t="s">
        <v>8317</v>
      </c>
      <c r="R3290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</v>
      </c>
      <c r="P3291" s="6">
        <f t="shared" si="205"/>
        <v>26.61</v>
      </c>
      <c r="Q3291" t="s">
        <v>8317</v>
      </c>
      <c r="R3291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</v>
      </c>
      <c r="P3292" s="6">
        <f t="shared" si="205"/>
        <v>33.67</v>
      </c>
      <c r="Q3292" t="s">
        <v>8317</v>
      </c>
      <c r="R3292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</v>
      </c>
      <c r="P3293" s="6">
        <f t="shared" si="205"/>
        <v>40.71</v>
      </c>
      <c r="Q3293" t="s">
        <v>8317</v>
      </c>
      <c r="R3293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3</v>
      </c>
      <c r="P3294" s="6">
        <f t="shared" si="205"/>
        <v>19.27</v>
      </c>
      <c r="Q3294" t="s">
        <v>8317</v>
      </c>
      <c r="R3294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2</v>
      </c>
      <c r="P3295" s="6">
        <f t="shared" si="205"/>
        <v>84.29</v>
      </c>
      <c r="Q3295" t="s">
        <v>8317</v>
      </c>
      <c r="R3295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</v>
      </c>
      <c r="P3296" s="6">
        <f t="shared" si="205"/>
        <v>29.58</v>
      </c>
      <c r="Q3296" t="s">
        <v>8317</v>
      </c>
      <c r="R3296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</v>
      </c>
      <c r="P3297" s="6">
        <f t="shared" si="205"/>
        <v>26.67</v>
      </c>
      <c r="Q3297" t="s">
        <v>8317</v>
      </c>
      <c r="R3297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</v>
      </c>
      <c r="P3298" s="6">
        <f t="shared" si="205"/>
        <v>45.98</v>
      </c>
      <c r="Q3298" t="s">
        <v>8317</v>
      </c>
      <c r="R3298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</v>
      </c>
      <c r="P3299" s="6">
        <f t="shared" si="205"/>
        <v>125.09</v>
      </c>
      <c r="Q3299" t="s">
        <v>8317</v>
      </c>
      <c r="R3299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</v>
      </c>
      <c r="P3300" s="6">
        <f t="shared" si="205"/>
        <v>141.29</v>
      </c>
      <c r="Q3300" t="s">
        <v>8317</v>
      </c>
      <c r="R3300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</v>
      </c>
      <c r="P3301" s="6">
        <f t="shared" si="205"/>
        <v>55.33</v>
      </c>
      <c r="Q3301" t="s">
        <v>8317</v>
      </c>
      <c r="R3301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</v>
      </c>
      <c r="P3302" s="6">
        <f t="shared" si="205"/>
        <v>46.42</v>
      </c>
      <c r="Q3302" t="s">
        <v>8317</v>
      </c>
      <c r="R3302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</v>
      </c>
      <c r="P3303" s="6">
        <f t="shared" si="205"/>
        <v>57.2</v>
      </c>
      <c r="Q3303" t="s">
        <v>8317</v>
      </c>
      <c r="R3303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</v>
      </c>
      <c r="P3304" s="6">
        <f t="shared" si="205"/>
        <v>173.7</v>
      </c>
      <c r="Q3304" t="s">
        <v>8317</v>
      </c>
      <c r="R3304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</v>
      </c>
      <c r="P3305" s="6">
        <f t="shared" si="205"/>
        <v>59.6</v>
      </c>
      <c r="Q3305" t="s">
        <v>8317</v>
      </c>
      <c r="R3305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</v>
      </c>
      <c r="P3306" s="6">
        <f t="shared" si="205"/>
        <v>89.59</v>
      </c>
      <c r="Q3306" t="s">
        <v>8317</v>
      </c>
      <c r="R3306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</v>
      </c>
      <c r="P3307" s="6">
        <f t="shared" si="205"/>
        <v>204.05</v>
      </c>
      <c r="Q3307" t="s">
        <v>8317</v>
      </c>
      <c r="R3307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2</v>
      </c>
      <c r="P3308" s="6">
        <f t="shared" si="205"/>
        <v>48.7</v>
      </c>
      <c r="Q3308" t="s">
        <v>8317</v>
      </c>
      <c r="R3308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</v>
      </c>
      <c r="P3309" s="6">
        <f t="shared" si="205"/>
        <v>53.34</v>
      </c>
      <c r="Q3309" t="s">
        <v>8317</v>
      </c>
      <c r="R3309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</v>
      </c>
      <c r="P3310" s="6">
        <f t="shared" si="205"/>
        <v>75.09</v>
      </c>
      <c r="Q3310" t="s">
        <v>8317</v>
      </c>
      <c r="R3310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2</v>
      </c>
      <c r="P3311" s="6">
        <f t="shared" si="205"/>
        <v>18</v>
      </c>
      <c r="Q3311" t="s">
        <v>8317</v>
      </c>
      <c r="R3311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</v>
      </c>
      <c r="P3312" s="6">
        <f t="shared" si="205"/>
        <v>209.84</v>
      </c>
      <c r="Q3312" t="s">
        <v>8317</v>
      </c>
      <c r="R3312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</v>
      </c>
      <c r="P3313" s="6">
        <f t="shared" si="205"/>
        <v>61.02</v>
      </c>
      <c r="Q3313" t="s">
        <v>8317</v>
      </c>
      <c r="R3313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</v>
      </c>
      <c r="P3314" s="6">
        <f t="shared" si="205"/>
        <v>61</v>
      </c>
      <c r="Q3314" t="s">
        <v>8317</v>
      </c>
      <c r="R3314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</v>
      </c>
      <c r="P3315" s="6">
        <f t="shared" si="205"/>
        <v>80.03</v>
      </c>
      <c r="Q3315" t="s">
        <v>8317</v>
      </c>
      <c r="R3315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</v>
      </c>
      <c r="P3316" s="6">
        <f t="shared" si="205"/>
        <v>29.07</v>
      </c>
      <c r="Q3316" t="s">
        <v>8317</v>
      </c>
      <c r="R3316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</v>
      </c>
      <c r="P3317" s="6">
        <f t="shared" si="205"/>
        <v>49.44</v>
      </c>
      <c r="Q3317" t="s">
        <v>8317</v>
      </c>
      <c r="R3317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</v>
      </c>
      <c r="P3318" s="6">
        <f t="shared" si="205"/>
        <v>93.98</v>
      </c>
      <c r="Q3318" t="s">
        <v>8317</v>
      </c>
      <c r="R3318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</v>
      </c>
      <c r="P3319" s="6">
        <f t="shared" si="205"/>
        <v>61.94</v>
      </c>
      <c r="Q3319" t="s">
        <v>8317</v>
      </c>
      <c r="R3319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</v>
      </c>
      <c r="P3320" s="6">
        <f t="shared" si="205"/>
        <v>78.5</v>
      </c>
      <c r="Q3320" t="s">
        <v>8317</v>
      </c>
      <c r="R3320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</v>
      </c>
      <c r="P3321" s="6">
        <f t="shared" si="205"/>
        <v>33.75</v>
      </c>
      <c r="Q3321" t="s">
        <v>8317</v>
      </c>
      <c r="R3321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</v>
      </c>
      <c r="P3322" s="6">
        <f t="shared" si="205"/>
        <v>66.45</v>
      </c>
      <c r="Q3322" t="s">
        <v>8317</v>
      </c>
      <c r="R3322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</v>
      </c>
      <c r="P3323" s="6">
        <f t="shared" si="205"/>
        <v>35.799999999999997</v>
      </c>
      <c r="Q3323" t="s">
        <v>8317</v>
      </c>
      <c r="R3323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</v>
      </c>
      <c r="P3324" s="6">
        <f t="shared" si="205"/>
        <v>145.65</v>
      </c>
      <c r="Q3324" t="s">
        <v>8317</v>
      </c>
      <c r="R3324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</v>
      </c>
      <c r="P3325" s="6">
        <f t="shared" si="205"/>
        <v>25.69</v>
      </c>
      <c r="Q3325" t="s">
        <v>8317</v>
      </c>
      <c r="R3325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</v>
      </c>
      <c r="P3326" s="6">
        <f t="shared" si="205"/>
        <v>152.5</v>
      </c>
      <c r="Q3326" t="s">
        <v>8317</v>
      </c>
      <c r="R3326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</v>
      </c>
      <c r="P3327" s="6">
        <f t="shared" si="205"/>
        <v>30</v>
      </c>
      <c r="Q3327" t="s">
        <v>8317</v>
      </c>
      <c r="R3327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</v>
      </c>
      <c r="P3328" s="6">
        <f t="shared" si="205"/>
        <v>142.28</v>
      </c>
      <c r="Q3328" t="s">
        <v>8317</v>
      </c>
      <c r="R3328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</v>
      </c>
      <c r="P3329" s="6">
        <f t="shared" si="205"/>
        <v>24.55</v>
      </c>
      <c r="Q3329" t="s">
        <v>8317</v>
      </c>
      <c r="R3329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</v>
      </c>
      <c r="P3330" s="6">
        <f t="shared" si="205"/>
        <v>292.77999999999997</v>
      </c>
      <c r="Q3330" t="s">
        <v>8317</v>
      </c>
      <c r="R3330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ROUND(E3331/D3331,0)</f>
        <v>1</v>
      </c>
      <c r="P3331" s="6">
        <f t="shared" ref="P3331:P3394" si="209">IFERROR(ROUND(E3331/L3331,2),0)</f>
        <v>44.92</v>
      </c>
      <c r="Q3331" t="s">
        <v>8317</v>
      </c>
      <c r="R3331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</v>
      </c>
      <c r="P3332" s="6">
        <f t="shared" si="209"/>
        <v>23.1</v>
      </c>
      <c r="Q3332" t="s">
        <v>8317</v>
      </c>
      <c r="R3332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</v>
      </c>
      <c r="P3333" s="6">
        <f t="shared" si="209"/>
        <v>80.400000000000006</v>
      </c>
      <c r="Q3333" t="s">
        <v>8317</v>
      </c>
      <c r="R3333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</v>
      </c>
      <c r="P3334" s="6">
        <f t="shared" si="209"/>
        <v>72.290000000000006</v>
      </c>
      <c r="Q3334" t="s">
        <v>8317</v>
      </c>
      <c r="R3334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</v>
      </c>
      <c r="P3335" s="6">
        <f t="shared" si="209"/>
        <v>32.97</v>
      </c>
      <c r="Q3335" t="s">
        <v>8317</v>
      </c>
      <c r="R3335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</v>
      </c>
      <c r="P3336" s="6">
        <f t="shared" si="209"/>
        <v>116.65</v>
      </c>
      <c r="Q3336" t="s">
        <v>8317</v>
      </c>
      <c r="R3336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</v>
      </c>
      <c r="P3337" s="6">
        <f t="shared" si="209"/>
        <v>79.62</v>
      </c>
      <c r="Q3337" t="s">
        <v>8317</v>
      </c>
      <c r="R3337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</v>
      </c>
      <c r="P3338" s="6">
        <f t="shared" si="209"/>
        <v>27.78</v>
      </c>
      <c r="Q3338" t="s">
        <v>8317</v>
      </c>
      <c r="R3338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</v>
      </c>
      <c r="P3339" s="6">
        <f t="shared" si="209"/>
        <v>81.03</v>
      </c>
      <c r="Q3339" t="s">
        <v>8317</v>
      </c>
      <c r="R3339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</v>
      </c>
      <c r="P3340" s="6">
        <f t="shared" si="209"/>
        <v>136.85</v>
      </c>
      <c r="Q3340" t="s">
        <v>8317</v>
      </c>
      <c r="R3340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</v>
      </c>
      <c r="P3341" s="6">
        <f t="shared" si="209"/>
        <v>177.62</v>
      </c>
      <c r="Q3341" t="s">
        <v>8317</v>
      </c>
      <c r="R3341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</v>
      </c>
      <c r="P3342" s="6">
        <f t="shared" si="209"/>
        <v>109.08</v>
      </c>
      <c r="Q3342" t="s">
        <v>8317</v>
      </c>
      <c r="R3342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</v>
      </c>
      <c r="P3343" s="6">
        <f t="shared" si="209"/>
        <v>119.64</v>
      </c>
      <c r="Q3343" t="s">
        <v>8317</v>
      </c>
      <c r="R3343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</v>
      </c>
      <c r="P3344" s="6">
        <f t="shared" si="209"/>
        <v>78.209999999999994</v>
      </c>
      <c r="Q3344" t="s">
        <v>8317</v>
      </c>
      <c r="R3344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2</v>
      </c>
      <c r="P3345" s="6">
        <f t="shared" si="209"/>
        <v>52.17</v>
      </c>
      <c r="Q3345" t="s">
        <v>8317</v>
      </c>
      <c r="R3345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</v>
      </c>
      <c r="P3346" s="6">
        <f t="shared" si="209"/>
        <v>114.13</v>
      </c>
      <c r="Q3346" t="s">
        <v>8317</v>
      </c>
      <c r="R3346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</v>
      </c>
      <c r="P3347" s="6">
        <f t="shared" si="209"/>
        <v>50</v>
      </c>
      <c r="Q3347" t="s">
        <v>8317</v>
      </c>
      <c r="R3347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</v>
      </c>
      <c r="P3348" s="6">
        <f t="shared" si="209"/>
        <v>91.67</v>
      </c>
      <c r="Q3348" t="s">
        <v>8317</v>
      </c>
      <c r="R3348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</v>
      </c>
      <c r="P3349" s="6">
        <f t="shared" si="209"/>
        <v>108.59</v>
      </c>
      <c r="Q3349" t="s">
        <v>8317</v>
      </c>
      <c r="R3349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</v>
      </c>
      <c r="P3350" s="6">
        <f t="shared" si="209"/>
        <v>69.819999999999993</v>
      </c>
      <c r="Q3350" t="s">
        <v>8317</v>
      </c>
      <c r="R3350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2</v>
      </c>
      <c r="P3351" s="6">
        <f t="shared" si="209"/>
        <v>109.57</v>
      </c>
      <c r="Q3351" t="s">
        <v>8317</v>
      </c>
      <c r="R3351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</v>
      </c>
      <c r="P3352" s="6">
        <f t="shared" si="209"/>
        <v>71.67</v>
      </c>
      <c r="Q3352" t="s">
        <v>8317</v>
      </c>
      <c r="R3352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</v>
      </c>
      <c r="P3353" s="6">
        <f t="shared" si="209"/>
        <v>93.61</v>
      </c>
      <c r="Q3353" t="s">
        <v>8317</v>
      </c>
      <c r="R3353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</v>
      </c>
      <c r="P3354" s="6">
        <f t="shared" si="209"/>
        <v>76.8</v>
      </c>
      <c r="Q3354" t="s">
        <v>8317</v>
      </c>
      <c r="R3354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</v>
      </c>
      <c r="P3355" s="6">
        <f t="shared" si="209"/>
        <v>35.799999999999997</v>
      </c>
      <c r="Q3355" t="s">
        <v>8317</v>
      </c>
      <c r="R3355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</v>
      </c>
      <c r="P3356" s="6">
        <f t="shared" si="209"/>
        <v>55.6</v>
      </c>
      <c r="Q3356" t="s">
        <v>8317</v>
      </c>
      <c r="R3356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</v>
      </c>
      <c r="P3357" s="6">
        <f t="shared" si="209"/>
        <v>147.33000000000001</v>
      </c>
      <c r="Q3357" t="s">
        <v>8317</v>
      </c>
      <c r="R3357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</v>
      </c>
      <c r="P3358" s="6">
        <f t="shared" si="209"/>
        <v>56.33</v>
      </c>
      <c r="Q3358" t="s">
        <v>8317</v>
      </c>
      <c r="R3358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</v>
      </c>
      <c r="P3359" s="6">
        <f t="shared" si="209"/>
        <v>96.19</v>
      </c>
      <c r="Q3359" t="s">
        <v>8317</v>
      </c>
      <c r="R3359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</v>
      </c>
      <c r="P3360" s="6">
        <f t="shared" si="209"/>
        <v>63.57</v>
      </c>
      <c r="Q3360" t="s">
        <v>8317</v>
      </c>
      <c r="R3360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</v>
      </c>
      <c r="P3361" s="6">
        <f t="shared" si="209"/>
        <v>184.78</v>
      </c>
      <c r="Q3361" t="s">
        <v>8317</v>
      </c>
      <c r="R3361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</v>
      </c>
      <c r="P3362" s="6">
        <f t="shared" si="209"/>
        <v>126.72</v>
      </c>
      <c r="Q3362" t="s">
        <v>8317</v>
      </c>
      <c r="R3362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</v>
      </c>
      <c r="P3363" s="6">
        <f t="shared" si="209"/>
        <v>83.43</v>
      </c>
      <c r="Q3363" t="s">
        <v>8317</v>
      </c>
      <c r="R3363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</v>
      </c>
      <c r="P3364" s="6">
        <f t="shared" si="209"/>
        <v>54.5</v>
      </c>
      <c r="Q3364" t="s">
        <v>8317</v>
      </c>
      <c r="R3364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</v>
      </c>
      <c r="P3365" s="6">
        <f t="shared" si="209"/>
        <v>302.31</v>
      </c>
      <c r="Q3365" t="s">
        <v>8317</v>
      </c>
      <c r="R3365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</v>
      </c>
      <c r="P3366" s="6">
        <f t="shared" si="209"/>
        <v>44.14</v>
      </c>
      <c r="Q3366" t="s">
        <v>8317</v>
      </c>
      <c r="R3366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</v>
      </c>
      <c r="P3367" s="6">
        <f t="shared" si="209"/>
        <v>866.67</v>
      </c>
      <c r="Q3367" t="s">
        <v>8317</v>
      </c>
      <c r="R3367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</v>
      </c>
      <c r="P3368" s="6">
        <f t="shared" si="209"/>
        <v>61.39</v>
      </c>
      <c r="Q3368" t="s">
        <v>8317</v>
      </c>
      <c r="R3368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</v>
      </c>
      <c r="P3369" s="6">
        <f t="shared" si="209"/>
        <v>29.67</v>
      </c>
      <c r="Q3369" t="s">
        <v>8317</v>
      </c>
      <c r="R3369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</v>
      </c>
      <c r="P3370" s="6">
        <f t="shared" si="209"/>
        <v>45.48</v>
      </c>
      <c r="Q3370" t="s">
        <v>8317</v>
      </c>
      <c r="R3370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</v>
      </c>
      <c r="P3371" s="6">
        <f t="shared" si="209"/>
        <v>96.2</v>
      </c>
      <c r="Q3371" t="s">
        <v>8317</v>
      </c>
      <c r="R3371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</v>
      </c>
      <c r="P3372" s="6">
        <f t="shared" si="209"/>
        <v>67.92</v>
      </c>
      <c r="Q3372" t="s">
        <v>8317</v>
      </c>
      <c r="R3372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</v>
      </c>
      <c r="P3373" s="6">
        <f t="shared" si="209"/>
        <v>30.78</v>
      </c>
      <c r="Q3373" t="s">
        <v>8317</v>
      </c>
      <c r="R3373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</v>
      </c>
      <c r="P3374" s="6">
        <f t="shared" si="209"/>
        <v>38.33</v>
      </c>
      <c r="Q3374" t="s">
        <v>8317</v>
      </c>
      <c r="R3374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</v>
      </c>
      <c r="P3375" s="6">
        <f t="shared" si="209"/>
        <v>66.83</v>
      </c>
      <c r="Q3375" t="s">
        <v>8317</v>
      </c>
      <c r="R3375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</v>
      </c>
      <c r="P3376" s="6">
        <f t="shared" si="209"/>
        <v>71.73</v>
      </c>
      <c r="Q3376" t="s">
        <v>8317</v>
      </c>
      <c r="R3376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</v>
      </c>
      <c r="P3377" s="6">
        <f t="shared" si="209"/>
        <v>176.47</v>
      </c>
      <c r="Q3377" t="s">
        <v>8317</v>
      </c>
      <c r="R3377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</v>
      </c>
      <c r="P3378" s="6">
        <f t="shared" si="209"/>
        <v>421.11</v>
      </c>
      <c r="Q3378" t="s">
        <v>8317</v>
      </c>
      <c r="R3378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</v>
      </c>
      <c r="P3379" s="6">
        <f t="shared" si="209"/>
        <v>104.99</v>
      </c>
      <c r="Q3379" t="s">
        <v>8317</v>
      </c>
      <c r="R3379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</v>
      </c>
      <c r="P3380" s="6">
        <f t="shared" si="209"/>
        <v>28.19</v>
      </c>
      <c r="Q3380" t="s">
        <v>8317</v>
      </c>
      <c r="R3380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</v>
      </c>
      <c r="P3381" s="6">
        <f t="shared" si="209"/>
        <v>54.55</v>
      </c>
      <c r="Q3381" t="s">
        <v>8317</v>
      </c>
      <c r="R3381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</v>
      </c>
      <c r="P3382" s="6">
        <f t="shared" si="209"/>
        <v>111.89</v>
      </c>
      <c r="Q3382" t="s">
        <v>8317</v>
      </c>
      <c r="R3382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</v>
      </c>
      <c r="P3383" s="6">
        <f t="shared" si="209"/>
        <v>85.21</v>
      </c>
      <c r="Q3383" t="s">
        <v>8317</v>
      </c>
      <c r="R3383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</v>
      </c>
      <c r="P3384" s="6">
        <f t="shared" si="209"/>
        <v>76.650000000000006</v>
      </c>
      <c r="Q3384" t="s">
        <v>8317</v>
      </c>
      <c r="R3384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</v>
      </c>
      <c r="P3385" s="6">
        <f t="shared" si="209"/>
        <v>65.17</v>
      </c>
      <c r="Q3385" t="s">
        <v>8317</v>
      </c>
      <c r="R3385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</v>
      </c>
      <c r="P3386" s="6">
        <f t="shared" si="209"/>
        <v>93.76</v>
      </c>
      <c r="Q3386" t="s">
        <v>8317</v>
      </c>
      <c r="R3386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</v>
      </c>
      <c r="P3387" s="6">
        <f t="shared" si="209"/>
        <v>133.33000000000001</v>
      </c>
      <c r="Q3387" t="s">
        <v>8317</v>
      </c>
      <c r="R3387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</v>
      </c>
      <c r="P3388" s="6">
        <f t="shared" si="209"/>
        <v>51.22</v>
      </c>
      <c r="Q3388" t="s">
        <v>8317</v>
      </c>
      <c r="R3388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</v>
      </c>
      <c r="P3389" s="6">
        <f t="shared" si="209"/>
        <v>100.17</v>
      </c>
      <c r="Q3389" t="s">
        <v>8317</v>
      </c>
      <c r="R3389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</v>
      </c>
      <c r="P3390" s="6">
        <f t="shared" si="209"/>
        <v>34.6</v>
      </c>
      <c r="Q3390" t="s">
        <v>8317</v>
      </c>
      <c r="R3390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</v>
      </c>
      <c r="P3391" s="6">
        <f t="shared" si="209"/>
        <v>184.68</v>
      </c>
      <c r="Q3391" t="s">
        <v>8317</v>
      </c>
      <c r="R3391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</v>
      </c>
      <c r="P3392" s="6">
        <f t="shared" si="209"/>
        <v>69.819999999999993</v>
      </c>
      <c r="Q3392" t="s">
        <v>8317</v>
      </c>
      <c r="R3392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</v>
      </c>
      <c r="P3393" s="6">
        <f t="shared" si="209"/>
        <v>61.94</v>
      </c>
      <c r="Q3393" t="s">
        <v>8317</v>
      </c>
      <c r="R3393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</v>
      </c>
      <c r="P3394" s="6">
        <f t="shared" si="209"/>
        <v>41.67</v>
      </c>
      <c r="Q3394" t="s">
        <v>8317</v>
      </c>
      <c r="R3394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ROUND(E3395/D3395,0)</f>
        <v>1</v>
      </c>
      <c r="P3395" s="6">
        <f t="shared" ref="P3395:P3458" si="213">IFERROR(ROUND(E3395/L3395,2),0)</f>
        <v>36.07</v>
      </c>
      <c r="Q3395" t="s">
        <v>8317</v>
      </c>
      <c r="R3395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</v>
      </c>
      <c r="P3396" s="6">
        <f t="shared" si="213"/>
        <v>29</v>
      </c>
      <c r="Q3396" t="s">
        <v>8317</v>
      </c>
      <c r="R3396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2</v>
      </c>
      <c r="P3397" s="6">
        <f t="shared" si="213"/>
        <v>24.21</v>
      </c>
      <c r="Q3397" t="s">
        <v>8317</v>
      </c>
      <c r="R3397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</v>
      </c>
      <c r="P3398" s="6">
        <f t="shared" si="213"/>
        <v>55.89</v>
      </c>
      <c r="Q3398" t="s">
        <v>8317</v>
      </c>
      <c r="R3398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</v>
      </c>
      <c r="P3399" s="6">
        <f t="shared" si="213"/>
        <v>11.67</v>
      </c>
      <c r="Q3399" t="s">
        <v>8317</v>
      </c>
      <c r="R3399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</v>
      </c>
      <c r="P3400" s="6">
        <f t="shared" si="213"/>
        <v>68.349999999999994</v>
      </c>
      <c r="Q3400" t="s">
        <v>8317</v>
      </c>
      <c r="R3400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</v>
      </c>
      <c r="P3401" s="6">
        <f t="shared" si="213"/>
        <v>27.07</v>
      </c>
      <c r="Q3401" t="s">
        <v>8317</v>
      </c>
      <c r="R3401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</v>
      </c>
      <c r="P3402" s="6">
        <f t="shared" si="213"/>
        <v>118.13</v>
      </c>
      <c r="Q3402" t="s">
        <v>8317</v>
      </c>
      <c r="R3402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</v>
      </c>
      <c r="P3403" s="6">
        <f t="shared" si="213"/>
        <v>44.76</v>
      </c>
      <c r="Q3403" t="s">
        <v>8317</v>
      </c>
      <c r="R3403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</v>
      </c>
      <c r="P3404" s="6">
        <f t="shared" si="213"/>
        <v>99.79</v>
      </c>
      <c r="Q3404" t="s">
        <v>8317</v>
      </c>
      <c r="R3404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</v>
      </c>
      <c r="P3405" s="6">
        <f t="shared" si="213"/>
        <v>117.65</v>
      </c>
      <c r="Q3405" t="s">
        <v>8317</v>
      </c>
      <c r="R3405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</v>
      </c>
      <c r="P3406" s="6">
        <f t="shared" si="213"/>
        <v>203.33</v>
      </c>
      <c r="Q3406" t="s">
        <v>8317</v>
      </c>
      <c r="R3406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</v>
      </c>
      <c r="P3407" s="6">
        <f t="shared" si="213"/>
        <v>28.32</v>
      </c>
      <c r="Q3407" t="s">
        <v>8317</v>
      </c>
      <c r="R3407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</v>
      </c>
      <c r="P3408" s="6">
        <f t="shared" si="213"/>
        <v>110.23</v>
      </c>
      <c r="Q3408" t="s">
        <v>8317</v>
      </c>
      <c r="R3408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</v>
      </c>
      <c r="P3409" s="6">
        <f t="shared" si="213"/>
        <v>31.97</v>
      </c>
      <c r="Q3409" t="s">
        <v>8317</v>
      </c>
      <c r="R3409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</v>
      </c>
      <c r="P3410" s="6">
        <f t="shared" si="213"/>
        <v>58.61</v>
      </c>
      <c r="Q3410" t="s">
        <v>8317</v>
      </c>
      <c r="R3410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</v>
      </c>
      <c r="P3411" s="6">
        <f t="shared" si="213"/>
        <v>29.43</v>
      </c>
      <c r="Q3411" t="s">
        <v>8317</v>
      </c>
      <c r="R3411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</v>
      </c>
      <c r="P3412" s="6">
        <f t="shared" si="213"/>
        <v>81.38</v>
      </c>
      <c r="Q3412" t="s">
        <v>8317</v>
      </c>
      <c r="R3412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</v>
      </c>
      <c r="P3413" s="6">
        <f t="shared" si="213"/>
        <v>199.17</v>
      </c>
      <c r="Q3413" t="s">
        <v>8317</v>
      </c>
      <c r="R3413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</v>
      </c>
      <c r="P3414" s="6">
        <f t="shared" si="213"/>
        <v>115.38</v>
      </c>
      <c r="Q3414" t="s">
        <v>8317</v>
      </c>
      <c r="R3414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</v>
      </c>
      <c r="P3415" s="6">
        <f t="shared" si="213"/>
        <v>46.43</v>
      </c>
      <c r="Q3415" t="s">
        <v>8317</v>
      </c>
      <c r="R3415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</v>
      </c>
      <c r="P3416" s="6">
        <f t="shared" si="213"/>
        <v>70.569999999999993</v>
      </c>
      <c r="Q3416" t="s">
        <v>8317</v>
      </c>
      <c r="R3416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</v>
      </c>
      <c r="P3417" s="6">
        <f t="shared" si="213"/>
        <v>22.22</v>
      </c>
      <c r="Q3417" t="s">
        <v>8317</v>
      </c>
      <c r="R3417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</v>
      </c>
      <c r="P3418" s="6">
        <f t="shared" si="213"/>
        <v>159.47</v>
      </c>
      <c r="Q3418" t="s">
        <v>8317</v>
      </c>
      <c r="R3418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</v>
      </c>
      <c r="P3419" s="6">
        <f t="shared" si="213"/>
        <v>37.78</v>
      </c>
      <c r="Q3419" t="s">
        <v>8317</v>
      </c>
      <c r="R3419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</v>
      </c>
      <c r="P3420" s="6">
        <f t="shared" si="213"/>
        <v>72.05</v>
      </c>
      <c r="Q3420" t="s">
        <v>8317</v>
      </c>
      <c r="R3420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</v>
      </c>
      <c r="P3421" s="6">
        <f t="shared" si="213"/>
        <v>63.7</v>
      </c>
      <c r="Q3421" t="s">
        <v>8317</v>
      </c>
      <c r="R3421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</v>
      </c>
      <c r="P3422" s="6">
        <f t="shared" si="213"/>
        <v>28.41</v>
      </c>
      <c r="Q3422" t="s">
        <v>8317</v>
      </c>
      <c r="R3422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</v>
      </c>
      <c r="P3423" s="6">
        <f t="shared" si="213"/>
        <v>103.21</v>
      </c>
      <c r="Q3423" t="s">
        <v>8317</v>
      </c>
      <c r="R3423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</v>
      </c>
      <c r="P3424" s="6">
        <f t="shared" si="213"/>
        <v>71.150000000000006</v>
      </c>
      <c r="Q3424" t="s">
        <v>8317</v>
      </c>
      <c r="R3424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</v>
      </c>
      <c r="P3425" s="6">
        <f t="shared" si="213"/>
        <v>35</v>
      </c>
      <c r="Q3425" t="s">
        <v>8317</v>
      </c>
      <c r="R3425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</v>
      </c>
      <c r="P3426" s="6">
        <f t="shared" si="213"/>
        <v>81.78</v>
      </c>
      <c r="Q3426" t="s">
        <v>8317</v>
      </c>
      <c r="R3426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</v>
      </c>
      <c r="P3427" s="6">
        <f t="shared" si="213"/>
        <v>297.02999999999997</v>
      </c>
      <c r="Q3427" t="s">
        <v>8317</v>
      </c>
      <c r="R3427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</v>
      </c>
      <c r="P3428" s="6">
        <f t="shared" si="213"/>
        <v>46.61</v>
      </c>
      <c r="Q3428" t="s">
        <v>8317</v>
      </c>
      <c r="R3428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</v>
      </c>
      <c r="P3429" s="6">
        <f t="shared" si="213"/>
        <v>51.72</v>
      </c>
      <c r="Q3429" t="s">
        <v>8317</v>
      </c>
      <c r="R3429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</v>
      </c>
      <c r="P3430" s="6">
        <f t="shared" si="213"/>
        <v>40.29</v>
      </c>
      <c r="Q3430" t="s">
        <v>8317</v>
      </c>
      <c r="R3430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</v>
      </c>
      <c r="P3431" s="6">
        <f t="shared" si="213"/>
        <v>16.25</v>
      </c>
      <c r="Q3431" t="s">
        <v>8317</v>
      </c>
      <c r="R3431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</v>
      </c>
      <c r="P3432" s="6">
        <f t="shared" si="213"/>
        <v>30.15</v>
      </c>
      <c r="Q3432" t="s">
        <v>8317</v>
      </c>
      <c r="R3432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</v>
      </c>
      <c r="P3433" s="6">
        <f t="shared" si="213"/>
        <v>95.24</v>
      </c>
      <c r="Q3433" t="s">
        <v>8317</v>
      </c>
      <c r="R3433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</v>
      </c>
      <c r="P3434" s="6">
        <f t="shared" si="213"/>
        <v>52.21</v>
      </c>
      <c r="Q3434" t="s">
        <v>8317</v>
      </c>
      <c r="R3434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</v>
      </c>
      <c r="P3435" s="6">
        <f t="shared" si="213"/>
        <v>134.15</v>
      </c>
      <c r="Q3435" t="s">
        <v>8317</v>
      </c>
      <c r="R3435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</v>
      </c>
      <c r="P3436" s="6">
        <f t="shared" si="213"/>
        <v>62.83</v>
      </c>
      <c r="Q3436" t="s">
        <v>8317</v>
      </c>
      <c r="R3436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</v>
      </c>
      <c r="P3437" s="6">
        <f t="shared" si="213"/>
        <v>58.95</v>
      </c>
      <c r="Q3437" t="s">
        <v>8317</v>
      </c>
      <c r="R3437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</v>
      </c>
      <c r="P3438" s="6">
        <f t="shared" si="213"/>
        <v>143.11000000000001</v>
      </c>
      <c r="Q3438" t="s">
        <v>8317</v>
      </c>
      <c r="R3438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</v>
      </c>
      <c r="P3439" s="6">
        <f t="shared" si="213"/>
        <v>84.17</v>
      </c>
      <c r="Q3439" t="s">
        <v>8317</v>
      </c>
      <c r="R3439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</v>
      </c>
      <c r="P3440" s="6">
        <f t="shared" si="213"/>
        <v>186.07</v>
      </c>
      <c r="Q3440" t="s">
        <v>8317</v>
      </c>
      <c r="R3440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</v>
      </c>
      <c r="P3441" s="6">
        <f t="shared" si="213"/>
        <v>89.79</v>
      </c>
      <c r="Q3441" t="s">
        <v>8317</v>
      </c>
      <c r="R3441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</v>
      </c>
      <c r="P3442" s="6">
        <f t="shared" si="213"/>
        <v>64.16</v>
      </c>
      <c r="Q3442" t="s">
        <v>8317</v>
      </c>
      <c r="R3442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</v>
      </c>
      <c r="P3443" s="6">
        <f t="shared" si="213"/>
        <v>59.65</v>
      </c>
      <c r="Q3443" t="s">
        <v>8317</v>
      </c>
      <c r="R3443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2</v>
      </c>
      <c r="P3445" s="6">
        <f t="shared" si="213"/>
        <v>41.22</v>
      </c>
      <c r="Q3445" t="s">
        <v>8317</v>
      </c>
      <c r="R3445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3</v>
      </c>
      <c r="P3446" s="6">
        <f t="shared" si="213"/>
        <v>43.35</v>
      </c>
      <c r="Q3446" t="s">
        <v>8317</v>
      </c>
      <c r="R3446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</v>
      </c>
      <c r="P3447" s="6">
        <f t="shared" si="213"/>
        <v>64.52</v>
      </c>
      <c r="Q3447" t="s">
        <v>8317</v>
      </c>
      <c r="R3447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</v>
      </c>
      <c r="P3448" s="6">
        <f t="shared" si="213"/>
        <v>43.28</v>
      </c>
      <c r="Q3448" t="s">
        <v>8317</v>
      </c>
      <c r="R3448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</v>
      </c>
      <c r="P3449" s="6">
        <f t="shared" si="213"/>
        <v>77</v>
      </c>
      <c r="Q3449" t="s">
        <v>8317</v>
      </c>
      <c r="R3449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</v>
      </c>
      <c r="P3450" s="6">
        <f t="shared" si="213"/>
        <v>51.22</v>
      </c>
      <c r="Q3450" t="s">
        <v>8317</v>
      </c>
      <c r="R3450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2</v>
      </c>
      <c r="P3451" s="6">
        <f t="shared" si="213"/>
        <v>68.25</v>
      </c>
      <c r="Q3451" t="s">
        <v>8317</v>
      </c>
      <c r="R3451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2</v>
      </c>
      <c r="P3452" s="6">
        <f t="shared" si="213"/>
        <v>19.489999999999998</v>
      </c>
      <c r="Q3452" t="s">
        <v>8317</v>
      </c>
      <c r="R3452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</v>
      </c>
      <c r="P3453" s="6">
        <f t="shared" si="213"/>
        <v>41.13</v>
      </c>
      <c r="Q3453" t="s">
        <v>8317</v>
      </c>
      <c r="R3453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2</v>
      </c>
      <c r="P3454" s="6">
        <f t="shared" si="213"/>
        <v>41.41</v>
      </c>
      <c r="Q3454" t="s">
        <v>8317</v>
      </c>
      <c r="R3454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</v>
      </c>
      <c r="P3455" s="6">
        <f t="shared" si="213"/>
        <v>27.5</v>
      </c>
      <c r="Q3455" t="s">
        <v>8317</v>
      </c>
      <c r="R3455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</v>
      </c>
      <c r="P3456" s="6">
        <f t="shared" si="213"/>
        <v>33.57</v>
      </c>
      <c r="Q3456" t="s">
        <v>8317</v>
      </c>
      <c r="R3456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</v>
      </c>
      <c r="P3457" s="6">
        <f t="shared" si="213"/>
        <v>145.87</v>
      </c>
      <c r="Q3457" t="s">
        <v>8317</v>
      </c>
      <c r="R3457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2</v>
      </c>
      <c r="P3458" s="6">
        <f t="shared" si="213"/>
        <v>358.69</v>
      </c>
      <c r="Q3458" t="s">
        <v>8317</v>
      </c>
      <c r="R3458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ROUND(E3459/D3459,0)</f>
        <v>1</v>
      </c>
      <c r="P3459" s="6">
        <f t="shared" ref="P3459:P3522" si="217">IFERROR(ROUND(E3459/L3459,2),0)</f>
        <v>50.98</v>
      </c>
      <c r="Q3459" t="s">
        <v>8317</v>
      </c>
      <c r="R3459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</v>
      </c>
      <c r="P3460" s="6">
        <f t="shared" si="217"/>
        <v>45.04</v>
      </c>
      <c r="Q3460" t="s">
        <v>8317</v>
      </c>
      <c r="R3460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</v>
      </c>
      <c r="P3461" s="6">
        <f t="shared" si="217"/>
        <v>17.53</v>
      </c>
      <c r="Q3461" t="s">
        <v>8317</v>
      </c>
      <c r="R3461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2</v>
      </c>
      <c r="P3462" s="6">
        <f t="shared" si="217"/>
        <v>50</v>
      </c>
      <c r="Q3462" t="s">
        <v>8317</v>
      </c>
      <c r="R3462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</v>
      </c>
      <c r="P3463" s="6">
        <f t="shared" si="217"/>
        <v>57.92</v>
      </c>
      <c r="Q3463" t="s">
        <v>8317</v>
      </c>
      <c r="R3463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</v>
      </c>
      <c r="P3464" s="6">
        <f t="shared" si="217"/>
        <v>29.71</v>
      </c>
      <c r="Q3464" t="s">
        <v>8317</v>
      </c>
      <c r="R3464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</v>
      </c>
      <c r="P3465" s="6">
        <f t="shared" si="217"/>
        <v>90.68</v>
      </c>
      <c r="Q3465" t="s">
        <v>8317</v>
      </c>
      <c r="R3465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</v>
      </c>
      <c r="P3466" s="6">
        <f t="shared" si="217"/>
        <v>55.01</v>
      </c>
      <c r="Q3466" t="s">
        <v>8317</v>
      </c>
      <c r="R3466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</v>
      </c>
      <c r="P3467" s="6">
        <f t="shared" si="217"/>
        <v>57.22</v>
      </c>
      <c r="Q3467" t="s">
        <v>8317</v>
      </c>
      <c r="R3467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</v>
      </c>
      <c r="P3468" s="6">
        <f t="shared" si="217"/>
        <v>72.95</v>
      </c>
      <c r="Q3468" t="s">
        <v>8317</v>
      </c>
      <c r="R3468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</v>
      </c>
      <c r="P3469" s="6">
        <f t="shared" si="217"/>
        <v>64.47</v>
      </c>
      <c r="Q3469" t="s">
        <v>8317</v>
      </c>
      <c r="R3469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</v>
      </c>
      <c r="P3470" s="6">
        <f t="shared" si="217"/>
        <v>716.35</v>
      </c>
      <c r="Q3470" t="s">
        <v>8317</v>
      </c>
      <c r="R3470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</v>
      </c>
      <c r="P3471" s="6">
        <f t="shared" si="217"/>
        <v>50.4</v>
      </c>
      <c r="Q3471" t="s">
        <v>8317</v>
      </c>
      <c r="R3471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2</v>
      </c>
      <c r="P3472" s="6">
        <f t="shared" si="217"/>
        <v>41.67</v>
      </c>
      <c r="Q3472" t="s">
        <v>8317</v>
      </c>
      <c r="R3472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</v>
      </c>
      <c r="P3473" s="6">
        <f t="shared" si="217"/>
        <v>35.770000000000003</v>
      </c>
      <c r="Q3473" t="s">
        <v>8317</v>
      </c>
      <c r="R3473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</v>
      </c>
      <c r="P3474" s="6">
        <f t="shared" si="217"/>
        <v>88.74</v>
      </c>
      <c r="Q3474" t="s">
        <v>8317</v>
      </c>
      <c r="R3474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</v>
      </c>
      <c r="P3475" s="6">
        <f t="shared" si="217"/>
        <v>148.47999999999999</v>
      </c>
      <c r="Q3475" t="s">
        <v>8317</v>
      </c>
      <c r="R3475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</v>
      </c>
      <c r="P3476" s="6">
        <f t="shared" si="217"/>
        <v>51.79</v>
      </c>
      <c r="Q3476" t="s">
        <v>8317</v>
      </c>
      <c r="R3476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</v>
      </c>
      <c r="P3477" s="6">
        <f t="shared" si="217"/>
        <v>20</v>
      </c>
      <c r="Q3477" t="s">
        <v>8317</v>
      </c>
      <c r="R3477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</v>
      </c>
      <c r="P3478" s="6">
        <f t="shared" si="217"/>
        <v>52</v>
      </c>
      <c r="Q3478" t="s">
        <v>8317</v>
      </c>
      <c r="R3478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</v>
      </c>
      <c r="P3479" s="6">
        <f t="shared" si="217"/>
        <v>53.23</v>
      </c>
      <c r="Q3479" t="s">
        <v>8317</v>
      </c>
      <c r="R3479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</v>
      </c>
      <c r="P3480" s="6">
        <f t="shared" si="217"/>
        <v>39.6</v>
      </c>
      <c r="Q3480" t="s">
        <v>8317</v>
      </c>
      <c r="R3480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</v>
      </c>
      <c r="P3481" s="6">
        <f t="shared" si="217"/>
        <v>34.25</v>
      </c>
      <c r="Q3481" t="s">
        <v>8317</v>
      </c>
      <c r="R3481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</v>
      </c>
      <c r="P3482" s="6">
        <f t="shared" si="217"/>
        <v>164.62</v>
      </c>
      <c r="Q3482" t="s">
        <v>8317</v>
      </c>
      <c r="R3482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</v>
      </c>
      <c r="P3483" s="6">
        <f t="shared" si="217"/>
        <v>125.05</v>
      </c>
      <c r="Q3483" t="s">
        <v>8317</v>
      </c>
      <c r="R3483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</v>
      </c>
      <c r="P3484" s="6">
        <f t="shared" si="217"/>
        <v>51.88</v>
      </c>
      <c r="Q3484" t="s">
        <v>8317</v>
      </c>
      <c r="R3484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2</v>
      </c>
      <c r="P3485" s="6">
        <f t="shared" si="217"/>
        <v>40.29</v>
      </c>
      <c r="Q3485" t="s">
        <v>8317</v>
      </c>
      <c r="R3485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</v>
      </c>
      <c r="P3486" s="6">
        <f t="shared" si="217"/>
        <v>64.91</v>
      </c>
      <c r="Q3486" t="s">
        <v>8317</v>
      </c>
      <c r="R3486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</v>
      </c>
      <c r="P3487" s="6">
        <f t="shared" si="217"/>
        <v>55.33</v>
      </c>
      <c r="Q3487" t="s">
        <v>8317</v>
      </c>
      <c r="R3487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2</v>
      </c>
      <c r="P3488" s="6">
        <f t="shared" si="217"/>
        <v>83.14</v>
      </c>
      <c r="Q3488" t="s">
        <v>8317</v>
      </c>
      <c r="R3488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</v>
      </c>
      <c r="P3489" s="6">
        <f t="shared" si="217"/>
        <v>38.71</v>
      </c>
      <c r="Q3489" t="s">
        <v>8317</v>
      </c>
      <c r="R3489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</v>
      </c>
      <c r="P3490" s="6">
        <f t="shared" si="217"/>
        <v>125.38</v>
      </c>
      <c r="Q3490" t="s">
        <v>8317</v>
      </c>
      <c r="R3490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</v>
      </c>
      <c r="P3491" s="6">
        <f t="shared" si="217"/>
        <v>78.260000000000005</v>
      </c>
      <c r="Q3491" t="s">
        <v>8317</v>
      </c>
      <c r="R3491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</v>
      </c>
      <c r="P3492" s="6">
        <f t="shared" si="217"/>
        <v>47.22</v>
      </c>
      <c r="Q3492" t="s">
        <v>8317</v>
      </c>
      <c r="R3492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2</v>
      </c>
      <c r="P3493" s="6">
        <f t="shared" si="217"/>
        <v>79.099999999999994</v>
      </c>
      <c r="Q3493" t="s">
        <v>8317</v>
      </c>
      <c r="R3493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</v>
      </c>
      <c r="P3494" s="6">
        <f t="shared" si="217"/>
        <v>114.29</v>
      </c>
      <c r="Q3494" t="s">
        <v>8317</v>
      </c>
      <c r="R3494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</v>
      </c>
      <c r="P3495" s="6">
        <f t="shared" si="217"/>
        <v>51.72</v>
      </c>
      <c r="Q3495" t="s">
        <v>8317</v>
      </c>
      <c r="R3495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</v>
      </c>
      <c r="P3496" s="6">
        <f t="shared" si="217"/>
        <v>30.77</v>
      </c>
      <c r="Q3496" t="s">
        <v>8317</v>
      </c>
      <c r="R3496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</v>
      </c>
      <c r="P3497" s="6">
        <f t="shared" si="217"/>
        <v>74.209999999999994</v>
      </c>
      <c r="Q3497" t="s">
        <v>8317</v>
      </c>
      <c r="R3497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</v>
      </c>
      <c r="P3498" s="6">
        <f t="shared" si="217"/>
        <v>47.85</v>
      </c>
      <c r="Q3498" t="s">
        <v>8317</v>
      </c>
      <c r="R3498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</v>
      </c>
      <c r="P3499" s="6">
        <f t="shared" si="217"/>
        <v>34.409999999999997</v>
      </c>
      <c r="Q3499" t="s">
        <v>8317</v>
      </c>
      <c r="R3499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</v>
      </c>
      <c r="P3500" s="6">
        <f t="shared" si="217"/>
        <v>40.24</v>
      </c>
      <c r="Q3500" t="s">
        <v>8317</v>
      </c>
      <c r="R3500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</v>
      </c>
      <c r="P3501" s="6">
        <f t="shared" si="217"/>
        <v>60.29</v>
      </c>
      <c r="Q3501" t="s">
        <v>8317</v>
      </c>
      <c r="R3501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</v>
      </c>
      <c r="P3502" s="6">
        <f t="shared" si="217"/>
        <v>25.31</v>
      </c>
      <c r="Q3502" t="s">
        <v>8317</v>
      </c>
      <c r="R3502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</v>
      </c>
      <c r="P3503" s="6">
        <f t="shared" si="217"/>
        <v>35.950000000000003</v>
      </c>
      <c r="Q3503" t="s">
        <v>8317</v>
      </c>
      <c r="R3503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</v>
      </c>
      <c r="P3504" s="6">
        <f t="shared" si="217"/>
        <v>136</v>
      </c>
      <c r="Q3504" t="s">
        <v>8317</v>
      </c>
      <c r="R3504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</v>
      </c>
      <c r="P3505" s="6">
        <f t="shared" si="217"/>
        <v>70.760000000000005</v>
      </c>
      <c r="Q3505" t="s">
        <v>8317</v>
      </c>
      <c r="R3505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</v>
      </c>
      <c r="P3507" s="6">
        <f t="shared" si="217"/>
        <v>66.510000000000005</v>
      </c>
      <c r="Q3507" t="s">
        <v>8317</v>
      </c>
      <c r="R3507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</v>
      </c>
      <c r="P3508" s="6">
        <f t="shared" si="217"/>
        <v>105</v>
      </c>
      <c r="Q3508" t="s">
        <v>8317</v>
      </c>
      <c r="R3508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</v>
      </c>
      <c r="P3509" s="6">
        <f t="shared" si="217"/>
        <v>145</v>
      </c>
      <c r="Q3509" t="s">
        <v>8317</v>
      </c>
      <c r="R3509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2</v>
      </c>
      <c r="P3510" s="6">
        <f t="shared" si="217"/>
        <v>12</v>
      </c>
      <c r="Q3510" t="s">
        <v>8317</v>
      </c>
      <c r="R3510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</v>
      </c>
      <c r="P3511" s="6">
        <f t="shared" si="217"/>
        <v>96.67</v>
      </c>
      <c r="Q3511" t="s">
        <v>8317</v>
      </c>
      <c r="R3511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</v>
      </c>
      <c r="P3512" s="6">
        <f t="shared" si="217"/>
        <v>60.33</v>
      </c>
      <c r="Q3512" t="s">
        <v>8317</v>
      </c>
      <c r="R3512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</v>
      </c>
      <c r="P3513" s="6">
        <f t="shared" si="217"/>
        <v>79.89</v>
      </c>
      <c r="Q3513" t="s">
        <v>8317</v>
      </c>
      <c r="R3513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</v>
      </c>
      <c r="P3514" s="6">
        <f t="shared" si="217"/>
        <v>58.82</v>
      </c>
      <c r="Q3514" t="s">
        <v>8317</v>
      </c>
      <c r="R3514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</v>
      </c>
      <c r="P3515" s="6">
        <f t="shared" si="217"/>
        <v>75.34</v>
      </c>
      <c r="Q3515" t="s">
        <v>8317</v>
      </c>
      <c r="R3515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</v>
      </c>
      <c r="P3516" s="6">
        <f t="shared" si="217"/>
        <v>55</v>
      </c>
      <c r="Q3516" t="s">
        <v>8317</v>
      </c>
      <c r="R3516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</v>
      </c>
      <c r="P3517" s="6">
        <f t="shared" si="217"/>
        <v>66.959999999999994</v>
      </c>
      <c r="Q3517" t="s">
        <v>8317</v>
      </c>
      <c r="R3517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</v>
      </c>
      <c r="P3518" s="6">
        <f t="shared" si="217"/>
        <v>227.27</v>
      </c>
      <c r="Q3518" t="s">
        <v>8317</v>
      </c>
      <c r="R3518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</v>
      </c>
      <c r="P3519" s="6">
        <f t="shared" si="217"/>
        <v>307.69</v>
      </c>
      <c r="Q3519" t="s">
        <v>8317</v>
      </c>
      <c r="R3519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</v>
      </c>
      <c r="P3520" s="6">
        <f t="shared" si="217"/>
        <v>50.02</v>
      </c>
      <c r="Q3520" t="s">
        <v>8317</v>
      </c>
      <c r="R3520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</v>
      </c>
      <c r="P3521" s="6">
        <f t="shared" si="217"/>
        <v>72.39</v>
      </c>
      <c r="Q3521" t="s">
        <v>8317</v>
      </c>
      <c r="R3521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</v>
      </c>
      <c r="P3522" s="6">
        <f t="shared" si="217"/>
        <v>95.95</v>
      </c>
      <c r="Q3522" t="s">
        <v>8317</v>
      </c>
      <c r="R3522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ROUND(E3523/D3523,0)</f>
        <v>2</v>
      </c>
      <c r="P3523" s="6">
        <f t="shared" ref="P3523:P3586" si="221">IFERROR(ROUND(E3523/L3523,2),0)</f>
        <v>45.62</v>
      </c>
      <c r="Q3523" t="s">
        <v>8317</v>
      </c>
      <c r="R3523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</v>
      </c>
      <c r="P3524" s="6">
        <f t="shared" si="221"/>
        <v>41.03</v>
      </c>
      <c r="Q3524" t="s">
        <v>8317</v>
      </c>
      <c r="R3524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</v>
      </c>
      <c r="P3525" s="6">
        <f t="shared" si="221"/>
        <v>56.83</v>
      </c>
      <c r="Q3525" t="s">
        <v>8317</v>
      </c>
      <c r="R3525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</v>
      </c>
      <c r="P3526" s="6">
        <f t="shared" si="221"/>
        <v>137.24</v>
      </c>
      <c r="Q3526" t="s">
        <v>8317</v>
      </c>
      <c r="R3526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</v>
      </c>
      <c r="P3527" s="6">
        <f t="shared" si="221"/>
        <v>75.709999999999994</v>
      </c>
      <c r="Q3527" t="s">
        <v>8317</v>
      </c>
      <c r="R3527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</v>
      </c>
      <c r="P3528" s="6">
        <f t="shared" si="221"/>
        <v>99</v>
      </c>
      <c r="Q3528" t="s">
        <v>8317</v>
      </c>
      <c r="R3528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</v>
      </c>
      <c r="P3529" s="6">
        <f t="shared" si="221"/>
        <v>81.569999999999993</v>
      </c>
      <c r="Q3529" t="s">
        <v>8317</v>
      </c>
      <c r="R3529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</v>
      </c>
      <c r="P3530" s="6">
        <f t="shared" si="221"/>
        <v>45.11</v>
      </c>
      <c r="Q3530" t="s">
        <v>8317</v>
      </c>
      <c r="R3530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</v>
      </c>
      <c r="P3531" s="6">
        <f t="shared" si="221"/>
        <v>36.67</v>
      </c>
      <c r="Q3531" t="s">
        <v>8317</v>
      </c>
      <c r="R3531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</v>
      </c>
      <c r="P3533" s="6">
        <f t="shared" si="221"/>
        <v>49.23</v>
      </c>
      <c r="Q3533" t="s">
        <v>8317</v>
      </c>
      <c r="R3533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</v>
      </c>
      <c r="P3534" s="6">
        <f t="shared" si="221"/>
        <v>42.3</v>
      </c>
      <c r="Q3534" t="s">
        <v>8317</v>
      </c>
      <c r="R3534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</v>
      </c>
      <c r="P3535" s="6">
        <f t="shared" si="221"/>
        <v>78.88</v>
      </c>
      <c r="Q3535" t="s">
        <v>8317</v>
      </c>
      <c r="R3535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2</v>
      </c>
      <c r="P3536" s="6">
        <f t="shared" si="221"/>
        <v>38.28</v>
      </c>
      <c r="Q3536" t="s">
        <v>8317</v>
      </c>
      <c r="R3536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</v>
      </c>
      <c r="P3537" s="6">
        <f t="shared" si="221"/>
        <v>44.85</v>
      </c>
      <c r="Q3537" t="s">
        <v>8317</v>
      </c>
      <c r="R3537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2</v>
      </c>
      <c r="P3538" s="6">
        <f t="shared" si="221"/>
        <v>13.53</v>
      </c>
      <c r="Q3538" t="s">
        <v>8317</v>
      </c>
      <c r="R3538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2</v>
      </c>
      <c r="P3539" s="6">
        <f t="shared" si="221"/>
        <v>43.5</v>
      </c>
      <c r="Q3539" t="s">
        <v>8317</v>
      </c>
      <c r="R3539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</v>
      </c>
      <c r="P3540" s="6">
        <f t="shared" si="221"/>
        <v>30.95</v>
      </c>
      <c r="Q3540" t="s">
        <v>8317</v>
      </c>
      <c r="R3540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</v>
      </c>
      <c r="P3541" s="6">
        <f t="shared" si="221"/>
        <v>55.23</v>
      </c>
      <c r="Q3541" t="s">
        <v>8317</v>
      </c>
      <c r="R3541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</v>
      </c>
      <c r="P3542" s="6">
        <f t="shared" si="221"/>
        <v>46.13</v>
      </c>
      <c r="Q3542" t="s">
        <v>8317</v>
      </c>
      <c r="R3542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</v>
      </c>
      <c r="P3543" s="6">
        <f t="shared" si="221"/>
        <v>39.380000000000003</v>
      </c>
      <c r="Q3543" t="s">
        <v>8317</v>
      </c>
      <c r="R3543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</v>
      </c>
      <c r="P3544" s="6">
        <f t="shared" si="221"/>
        <v>66.150000000000006</v>
      </c>
      <c r="Q3544" t="s">
        <v>8317</v>
      </c>
      <c r="R3544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</v>
      </c>
      <c r="P3545" s="6">
        <f t="shared" si="221"/>
        <v>54.14</v>
      </c>
      <c r="Q3545" t="s">
        <v>8317</v>
      </c>
      <c r="R3545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</v>
      </c>
      <c r="P3546" s="6">
        <f t="shared" si="221"/>
        <v>104.17</v>
      </c>
      <c r="Q3546" t="s">
        <v>8317</v>
      </c>
      <c r="R3546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</v>
      </c>
      <c r="P3547" s="6">
        <f t="shared" si="221"/>
        <v>31.38</v>
      </c>
      <c r="Q3547" t="s">
        <v>8317</v>
      </c>
      <c r="R3547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</v>
      </c>
      <c r="P3548" s="6">
        <f t="shared" si="221"/>
        <v>59.21</v>
      </c>
      <c r="Q3548" t="s">
        <v>8317</v>
      </c>
      <c r="R3548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</v>
      </c>
      <c r="P3549" s="6">
        <f t="shared" si="221"/>
        <v>119.18</v>
      </c>
      <c r="Q3549" t="s">
        <v>8317</v>
      </c>
      <c r="R3549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</v>
      </c>
      <c r="P3550" s="6">
        <f t="shared" si="221"/>
        <v>164.62</v>
      </c>
      <c r="Q3550" t="s">
        <v>8317</v>
      </c>
      <c r="R3550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</v>
      </c>
      <c r="P3551" s="6">
        <f t="shared" si="221"/>
        <v>24.29</v>
      </c>
      <c r="Q3551" t="s">
        <v>8317</v>
      </c>
      <c r="R3551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</v>
      </c>
      <c r="P3552" s="6">
        <f t="shared" si="221"/>
        <v>40.94</v>
      </c>
      <c r="Q3552" t="s">
        <v>8317</v>
      </c>
      <c r="R3552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</v>
      </c>
      <c r="P3553" s="6">
        <f t="shared" si="221"/>
        <v>61.1</v>
      </c>
      <c r="Q3553" t="s">
        <v>8317</v>
      </c>
      <c r="R3553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</v>
      </c>
      <c r="P3555" s="6">
        <f t="shared" si="221"/>
        <v>56.2</v>
      </c>
      <c r="Q3555" t="s">
        <v>8317</v>
      </c>
      <c r="R3555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</v>
      </c>
      <c r="P3556" s="6">
        <f t="shared" si="221"/>
        <v>107</v>
      </c>
      <c r="Q3556" t="s">
        <v>8317</v>
      </c>
      <c r="R3556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</v>
      </c>
      <c r="P3557" s="6">
        <f t="shared" si="221"/>
        <v>171.43</v>
      </c>
      <c r="Q3557" t="s">
        <v>8317</v>
      </c>
      <c r="R3557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</v>
      </c>
      <c r="P3558" s="6">
        <f t="shared" si="221"/>
        <v>110.5</v>
      </c>
      <c r="Q3558" t="s">
        <v>8317</v>
      </c>
      <c r="R3558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</v>
      </c>
      <c r="P3559" s="6">
        <f t="shared" si="221"/>
        <v>179.28</v>
      </c>
      <c r="Q3559" t="s">
        <v>8317</v>
      </c>
      <c r="R3559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</v>
      </c>
      <c r="P3560" s="6">
        <f t="shared" si="221"/>
        <v>22.91</v>
      </c>
      <c r="Q3560" t="s">
        <v>8317</v>
      </c>
      <c r="R3560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</v>
      </c>
      <c r="P3561" s="6">
        <f t="shared" si="221"/>
        <v>43.13</v>
      </c>
      <c r="Q3561" t="s">
        <v>8317</v>
      </c>
      <c r="R3561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</v>
      </c>
      <c r="P3562" s="6">
        <f t="shared" si="221"/>
        <v>46.89</v>
      </c>
      <c r="Q3562" t="s">
        <v>8317</v>
      </c>
      <c r="R3562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</v>
      </c>
      <c r="P3563" s="6">
        <f t="shared" si="221"/>
        <v>47.41</v>
      </c>
      <c r="Q3563" t="s">
        <v>8317</v>
      </c>
      <c r="R3563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</v>
      </c>
      <c r="P3564" s="6">
        <f t="shared" si="221"/>
        <v>15.13</v>
      </c>
      <c r="Q3564" t="s">
        <v>8317</v>
      </c>
      <c r="R3564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</v>
      </c>
      <c r="P3565" s="6">
        <f t="shared" si="221"/>
        <v>21.1</v>
      </c>
      <c r="Q3565" t="s">
        <v>8317</v>
      </c>
      <c r="R3565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</v>
      </c>
      <c r="P3566" s="6">
        <f t="shared" si="221"/>
        <v>59.12</v>
      </c>
      <c r="Q3566" t="s">
        <v>8317</v>
      </c>
      <c r="R3566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</v>
      </c>
      <c r="P3567" s="6">
        <f t="shared" si="221"/>
        <v>97.92</v>
      </c>
      <c r="Q3567" t="s">
        <v>8317</v>
      </c>
      <c r="R3567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</v>
      </c>
      <c r="P3568" s="6">
        <f t="shared" si="221"/>
        <v>55.13</v>
      </c>
      <c r="Q3568" t="s">
        <v>8317</v>
      </c>
      <c r="R3568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</v>
      </c>
      <c r="P3569" s="6">
        <f t="shared" si="221"/>
        <v>26.54</v>
      </c>
      <c r="Q3569" t="s">
        <v>8317</v>
      </c>
      <c r="R3569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</v>
      </c>
      <c r="P3570" s="6">
        <f t="shared" si="221"/>
        <v>58.42</v>
      </c>
      <c r="Q3570" t="s">
        <v>8317</v>
      </c>
      <c r="R3570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</v>
      </c>
      <c r="P3571" s="6">
        <f t="shared" si="221"/>
        <v>122.54</v>
      </c>
      <c r="Q3571" t="s">
        <v>8317</v>
      </c>
      <c r="R3571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</v>
      </c>
      <c r="P3572" s="6">
        <f t="shared" si="221"/>
        <v>87.96</v>
      </c>
      <c r="Q3572" t="s">
        <v>8317</v>
      </c>
      <c r="R3572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</v>
      </c>
      <c r="P3573" s="6">
        <f t="shared" si="221"/>
        <v>73.239999999999995</v>
      </c>
      <c r="Q3573" t="s">
        <v>8317</v>
      </c>
      <c r="R3573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</v>
      </c>
      <c r="P3574" s="6">
        <f t="shared" si="221"/>
        <v>55.56</v>
      </c>
      <c r="Q3574" t="s">
        <v>8317</v>
      </c>
      <c r="R3574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</v>
      </c>
      <c r="P3575" s="6">
        <f t="shared" si="221"/>
        <v>39.54</v>
      </c>
      <c r="Q3575" t="s">
        <v>8317</v>
      </c>
      <c r="R3575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</v>
      </c>
      <c r="P3576" s="6">
        <f t="shared" si="221"/>
        <v>136.78</v>
      </c>
      <c r="Q3576" t="s">
        <v>8317</v>
      </c>
      <c r="R3576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</v>
      </c>
      <c r="P3577" s="6">
        <f t="shared" si="221"/>
        <v>99.34</v>
      </c>
      <c r="Q3577" t="s">
        <v>8317</v>
      </c>
      <c r="R3577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</v>
      </c>
      <c r="P3579" s="6">
        <f t="shared" si="221"/>
        <v>28.89</v>
      </c>
      <c r="Q3579" t="s">
        <v>8317</v>
      </c>
      <c r="R3579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</v>
      </c>
      <c r="P3580" s="6">
        <f t="shared" si="221"/>
        <v>40.549999999999997</v>
      </c>
      <c r="Q3580" t="s">
        <v>8317</v>
      </c>
      <c r="R3580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</v>
      </c>
      <c r="P3581" s="6">
        <f t="shared" si="221"/>
        <v>35.71</v>
      </c>
      <c r="Q3581" t="s">
        <v>8317</v>
      </c>
      <c r="R3581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</v>
      </c>
      <c r="P3582" s="6">
        <f t="shared" si="221"/>
        <v>37.96</v>
      </c>
      <c r="Q3582" t="s">
        <v>8317</v>
      </c>
      <c r="R3582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</v>
      </c>
      <c r="P3583" s="6">
        <f t="shared" si="221"/>
        <v>33.33</v>
      </c>
      <c r="Q3583" t="s">
        <v>8317</v>
      </c>
      <c r="R3583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3</v>
      </c>
      <c r="P3584" s="6">
        <f t="shared" si="221"/>
        <v>58.57</v>
      </c>
      <c r="Q3584" t="s">
        <v>8317</v>
      </c>
      <c r="R3584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</v>
      </c>
      <c r="P3585" s="6">
        <f t="shared" si="221"/>
        <v>135.63</v>
      </c>
      <c r="Q3585" t="s">
        <v>8317</v>
      </c>
      <c r="R3585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</v>
      </c>
      <c r="P3586" s="6">
        <f t="shared" si="221"/>
        <v>30.94</v>
      </c>
      <c r="Q3586" t="s">
        <v>8317</v>
      </c>
      <c r="R3586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ROUND(E3587/D3587,0)</f>
        <v>1</v>
      </c>
      <c r="P3587" s="6">
        <f t="shared" ref="P3587:P3650" si="225">IFERROR(ROUND(E3587/L3587,2),0)</f>
        <v>176.09</v>
      </c>
      <c r="Q3587" t="s">
        <v>8317</v>
      </c>
      <c r="R3587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</v>
      </c>
      <c r="P3588" s="6">
        <f t="shared" si="225"/>
        <v>151.97999999999999</v>
      </c>
      <c r="Q3588" t="s">
        <v>8317</v>
      </c>
      <c r="R3588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</v>
      </c>
      <c r="P3589" s="6">
        <f t="shared" si="225"/>
        <v>22.61</v>
      </c>
      <c r="Q3589" t="s">
        <v>8317</v>
      </c>
      <c r="R3589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</v>
      </c>
      <c r="P3590" s="6">
        <f t="shared" si="225"/>
        <v>18.27</v>
      </c>
      <c r="Q3590" t="s">
        <v>8317</v>
      </c>
      <c r="R3590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</v>
      </c>
      <c r="P3591" s="6">
        <f t="shared" si="225"/>
        <v>82.26</v>
      </c>
      <c r="Q3591" t="s">
        <v>8317</v>
      </c>
      <c r="R3591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</v>
      </c>
      <c r="P3592" s="6">
        <f t="shared" si="225"/>
        <v>68.53</v>
      </c>
      <c r="Q3592" t="s">
        <v>8317</v>
      </c>
      <c r="R3592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2</v>
      </c>
      <c r="P3593" s="6">
        <f t="shared" si="225"/>
        <v>68.06</v>
      </c>
      <c r="Q3593" t="s">
        <v>8317</v>
      </c>
      <c r="R3593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</v>
      </c>
      <c r="P3594" s="6">
        <f t="shared" si="225"/>
        <v>72.709999999999994</v>
      </c>
      <c r="Q3594" t="s">
        <v>8317</v>
      </c>
      <c r="R3594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</v>
      </c>
      <c r="P3595" s="6">
        <f t="shared" si="225"/>
        <v>77.19</v>
      </c>
      <c r="Q3595" t="s">
        <v>8317</v>
      </c>
      <c r="R3595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</v>
      </c>
      <c r="P3596" s="6">
        <f t="shared" si="225"/>
        <v>55.97</v>
      </c>
      <c r="Q3596" t="s">
        <v>8317</v>
      </c>
      <c r="R3596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</v>
      </c>
      <c r="P3597" s="6">
        <f t="shared" si="225"/>
        <v>49.69</v>
      </c>
      <c r="Q3597" t="s">
        <v>8317</v>
      </c>
      <c r="R3597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</v>
      </c>
      <c r="P3598" s="6">
        <f t="shared" si="225"/>
        <v>79</v>
      </c>
      <c r="Q3598" t="s">
        <v>8317</v>
      </c>
      <c r="R3598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</v>
      </c>
      <c r="P3599" s="6">
        <f t="shared" si="225"/>
        <v>77.73</v>
      </c>
      <c r="Q3599" t="s">
        <v>8317</v>
      </c>
      <c r="R3599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</v>
      </c>
      <c r="P3600" s="6">
        <f t="shared" si="225"/>
        <v>40.78</v>
      </c>
      <c r="Q3600" t="s">
        <v>8317</v>
      </c>
      <c r="R3600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</v>
      </c>
      <c r="P3601" s="6">
        <f t="shared" si="225"/>
        <v>59.41</v>
      </c>
      <c r="Q3601" t="s">
        <v>8317</v>
      </c>
      <c r="R3601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</v>
      </c>
      <c r="P3602" s="6">
        <f t="shared" si="225"/>
        <v>3.25</v>
      </c>
      <c r="Q3602" t="s">
        <v>8317</v>
      </c>
      <c r="R3602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</v>
      </c>
      <c r="P3603" s="6">
        <f t="shared" si="225"/>
        <v>39.380000000000003</v>
      </c>
      <c r="Q3603" t="s">
        <v>8317</v>
      </c>
      <c r="R3603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</v>
      </c>
      <c r="P3604" s="6">
        <f t="shared" si="225"/>
        <v>81.67</v>
      </c>
      <c r="Q3604" t="s">
        <v>8317</v>
      </c>
      <c r="R3604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2</v>
      </c>
      <c r="P3605" s="6">
        <f t="shared" si="225"/>
        <v>44.91</v>
      </c>
      <c r="Q3605" t="s">
        <v>8317</v>
      </c>
      <c r="R3605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</v>
      </c>
      <c r="P3606" s="6">
        <f t="shared" si="225"/>
        <v>49.06</v>
      </c>
      <c r="Q3606" t="s">
        <v>8317</v>
      </c>
      <c r="R3606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2</v>
      </c>
      <c r="P3607" s="6">
        <f t="shared" si="225"/>
        <v>30.67</v>
      </c>
      <c r="Q3607" t="s">
        <v>8317</v>
      </c>
      <c r="R3607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</v>
      </c>
      <c r="P3608" s="6">
        <f t="shared" si="225"/>
        <v>61.06</v>
      </c>
      <c r="Q3608" t="s">
        <v>8317</v>
      </c>
      <c r="R3608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</v>
      </c>
      <c r="P3609" s="6">
        <f t="shared" si="225"/>
        <v>29</v>
      </c>
      <c r="Q3609" t="s">
        <v>8317</v>
      </c>
      <c r="R3609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</v>
      </c>
      <c r="P3610" s="6">
        <f t="shared" si="225"/>
        <v>29.63</v>
      </c>
      <c r="Q3610" t="s">
        <v>8317</v>
      </c>
      <c r="R3610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2</v>
      </c>
      <c r="P3611" s="6">
        <f t="shared" si="225"/>
        <v>143.1</v>
      </c>
      <c r="Q3611" t="s">
        <v>8317</v>
      </c>
      <c r="R3611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2</v>
      </c>
      <c r="P3612" s="6">
        <f t="shared" si="225"/>
        <v>52.35</v>
      </c>
      <c r="Q3612" t="s">
        <v>8317</v>
      </c>
      <c r="R3612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</v>
      </c>
      <c r="P3613" s="6">
        <f t="shared" si="225"/>
        <v>66.67</v>
      </c>
      <c r="Q3613" t="s">
        <v>8317</v>
      </c>
      <c r="R3613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</v>
      </c>
      <c r="P3614" s="6">
        <f t="shared" si="225"/>
        <v>126.67</v>
      </c>
      <c r="Q3614" t="s">
        <v>8317</v>
      </c>
      <c r="R3614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</v>
      </c>
      <c r="P3616" s="6">
        <f t="shared" si="225"/>
        <v>35.49</v>
      </c>
      <c r="Q3616" t="s">
        <v>8317</v>
      </c>
      <c r="R3616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</v>
      </c>
      <c r="P3617" s="6">
        <f t="shared" si="225"/>
        <v>37.08</v>
      </c>
      <c r="Q3617" t="s">
        <v>8317</v>
      </c>
      <c r="R3617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</v>
      </c>
      <c r="P3618" s="6">
        <f t="shared" si="225"/>
        <v>69.33</v>
      </c>
      <c r="Q3618" t="s">
        <v>8317</v>
      </c>
      <c r="R3618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</v>
      </c>
      <c r="P3619" s="6">
        <f t="shared" si="225"/>
        <v>17.25</v>
      </c>
      <c r="Q3619" t="s">
        <v>8317</v>
      </c>
      <c r="R3619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</v>
      </c>
      <c r="P3620" s="6">
        <f t="shared" si="225"/>
        <v>36.07</v>
      </c>
      <c r="Q3620" t="s">
        <v>8317</v>
      </c>
      <c r="R3620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</v>
      </c>
      <c r="P3621" s="6">
        <f t="shared" si="225"/>
        <v>66.47</v>
      </c>
      <c r="Q3621" t="s">
        <v>8317</v>
      </c>
      <c r="R3621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</v>
      </c>
      <c r="P3622" s="6">
        <f t="shared" si="225"/>
        <v>56.07</v>
      </c>
      <c r="Q3622" t="s">
        <v>8317</v>
      </c>
      <c r="R3622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</v>
      </c>
      <c r="P3623" s="6">
        <f t="shared" si="225"/>
        <v>47.03</v>
      </c>
      <c r="Q3623" t="s">
        <v>8317</v>
      </c>
      <c r="R3623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</v>
      </c>
      <c r="P3624" s="6">
        <f t="shared" si="225"/>
        <v>47.67</v>
      </c>
      <c r="Q3624" t="s">
        <v>8317</v>
      </c>
      <c r="R3624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</v>
      </c>
      <c r="P3625" s="6">
        <f t="shared" si="225"/>
        <v>88.24</v>
      </c>
      <c r="Q3625" t="s">
        <v>8317</v>
      </c>
      <c r="R3625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</v>
      </c>
      <c r="P3626" s="6">
        <f t="shared" si="225"/>
        <v>80.72</v>
      </c>
      <c r="Q3626" t="s">
        <v>8317</v>
      </c>
      <c r="R3626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</v>
      </c>
      <c r="P3627" s="6">
        <f t="shared" si="225"/>
        <v>39.49</v>
      </c>
      <c r="Q3627" t="s">
        <v>8317</v>
      </c>
      <c r="R3627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</v>
      </c>
      <c r="P3628" s="6">
        <f t="shared" si="225"/>
        <v>84.85</v>
      </c>
      <c r="Q3628" t="s">
        <v>8317</v>
      </c>
      <c r="R3628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</v>
      </c>
      <c r="P3629" s="6">
        <f t="shared" si="225"/>
        <v>68.97</v>
      </c>
      <c r="Q3629" t="s">
        <v>8317</v>
      </c>
      <c r="R3629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1</v>
      </c>
      <c r="P3633" s="6">
        <f t="shared" si="225"/>
        <v>147.88</v>
      </c>
      <c r="Q3633" t="s">
        <v>8317</v>
      </c>
      <c r="R3633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0</v>
      </c>
      <c r="P3634" s="6">
        <f t="shared" si="225"/>
        <v>100</v>
      </c>
      <c r="Q3634" t="s">
        <v>8317</v>
      </c>
      <c r="R3634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0</v>
      </c>
      <c r="P3635" s="6">
        <f t="shared" si="225"/>
        <v>56.84</v>
      </c>
      <c r="Q3635" t="s">
        <v>8317</v>
      </c>
      <c r="R3635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0</v>
      </c>
      <c r="P3636" s="6">
        <f t="shared" si="225"/>
        <v>176.94</v>
      </c>
      <c r="Q3636" t="s">
        <v>8317</v>
      </c>
      <c r="R3636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0</v>
      </c>
      <c r="P3637" s="6">
        <f t="shared" si="225"/>
        <v>127.6</v>
      </c>
      <c r="Q3637" t="s">
        <v>8317</v>
      </c>
      <c r="R3637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0</v>
      </c>
      <c r="P3639" s="6">
        <f t="shared" si="225"/>
        <v>66.14</v>
      </c>
      <c r="Q3639" t="s">
        <v>8317</v>
      </c>
      <c r="R3639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0</v>
      </c>
      <c r="P3640" s="6">
        <f t="shared" si="225"/>
        <v>108</v>
      </c>
      <c r="Q3640" t="s">
        <v>8317</v>
      </c>
      <c r="R3640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0</v>
      </c>
      <c r="P3642" s="6">
        <f t="shared" si="225"/>
        <v>18.329999999999998</v>
      </c>
      <c r="Q3642" t="s">
        <v>8317</v>
      </c>
      <c r="R3642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0</v>
      </c>
      <c r="P3644" s="6">
        <f t="shared" si="225"/>
        <v>7.5</v>
      </c>
      <c r="Q3644" t="s">
        <v>8317</v>
      </c>
      <c r="R3644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0</v>
      </c>
      <c r="P3646" s="6">
        <f t="shared" si="225"/>
        <v>68.42</v>
      </c>
      <c r="Q3646" t="s">
        <v>8317</v>
      </c>
      <c r="R3646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0</v>
      </c>
      <c r="P3648" s="6">
        <f t="shared" si="225"/>
        <v>60.13</v>
      </c>
      <c r="Q3648" t="s">
        <v>8317</v>
      </c>
      <c r="R3648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0</v>
      </c>
      <c r="P3649" s="6">
        <f t="shared" si="225"/>
        <v>15</v>
      </c>
      <c r="Q3649" t="s">
        <v>8317</v>
      </c>
      <c r="R3649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</v>
      </c>
      <c r="P3650" s="6">
        <f t="shared" si="225"/>
        <v>550.04</v>
      </c>
      <c r="Q3650" t="s">
        <v>8317</v>
      </c>
      <c r="R3650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ROUND(E3651/D3651,0)</f>
        <v>1</v>
      </c>
      <c r="P3651" s="6">
        <f t="shared" ref="P3651:P3714" si="229">IFERROR(ROUND(E3651/L3651,2),0)</f>
        <v>97.5</v>
      </c>
      <c r="Q3651" t="s">
        <v>8317</v>
      </c>
      <c r="R3651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</v>
      </c>
      <c r="P3652" s="6">
        <f t="shared" si="229"/>
        <v>29.41</v>
      </c>
      <c r="Q3652" t="s">
        <v>8317</v>
      </c>
      <c r="R3652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</v>
      </c>
      <c r="P3653" s="6">
        <f t="shared" si="229"/>
        <v>57.78</v>
      </c>
      <c r="Q3653" t="s">
        <v>8317</v>
      </c>
      <c r="R3653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3</v>
      </c>
      <c r="P3654" s="6">
        <f t="shared" si="229"/>
        <v>44.24</v>
      </c>
      <c r="Q3654" t="s">
        <v>8317</v>
      </c>
      <c r="R3654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</v>
      </c>
      <c r="P3655" s="6">
        <f t="shared" si="229"/>
        <v>60.91</v>
      </c>
      <c r="Q3655" t="s">
        <v>8317</v>
      </c>
      <c r="R3655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2</v>
      </c>
      <c r="P3656" s="6">
        <f t="shared" si="229"/>
        <v>68.84</v>
      </c>
      <c r="Q3656" t="s">
        <v>8317</v>
      </c>
      <c r="R3656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</v>
      </c>
      <c r="P3657" s="6">
        <f t="shared" si="229"/>
        <v>73.58</v>
      </c>
      <c r="Q3657" t="s">
        <v>8317</v>
      </c>
      <c r="R3657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</v>
      </c>
      <c r="P3658" s="6">
        <f t="shared" si="229"/>
        <v>115.02</v>
      </c>
      <c r="Q3658" t="s">
        <v>8317</v>
      </c>
      <c r="R3658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</v>
      </c>
      <c r="P3659" s="6">
        <f t="shared" si="229"/>
        <v>110.75</v>
      </c>
      <c r="Q3659" t="s">
        <v>8317</v>
      </c>
      <c r="R3659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</v>
      </c>
      <c r="P3660" s="6">
        <f t="shared" si="229"/>
        <v>75.5</v>
      </c>
      <c r="Q3660" t="s">
        <v>8317</v>
      </c>
      <c r="R3660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</v>
      </c>
      <c r="P3661" s="6">
        <f t="shared" si="229"/>
        <v>235.46</v>
      </c>
      <c r="Q3661" t="s">
        <v>8317</v>
      </c>
      <c r="R3661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</v>
      </c>
      <c r="P3662" s="6">
        <f t="shared" si="229"/>
        <v>11.36</v>
      </c>
      <c r="Q3662" t="s">
        <v>8317</v>
      </c>
      <c r="R3662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</v>
      </c>
      <c r="P3663" s="6">
        <f t="shared" si="229"/>
        <v>92.5</v>
      </c>
      <c r="Q3663" t="s">
        <v>8317</v>
      </c>
      <c r="R3663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</v>
      </c>
      <c r="P3664" s="6">
        <f t="shared" si="229"/>
        <v>202.85</v>
      </c>
      <c r="Q3664" t="s">
        <v>8317</v>
      </c>
      <c r="R3664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</v>
      </c>
      <c r="P3665" s="6">
        <f t="shared" si="229"/>
        <v>26</v>
      </c>
      <c r="Q3665" t="s">
        <v>8317</v>
      </c>
      <c r="R3665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</v>
      </c>
      <c r="P3666" s="6">
        <f t="shared" si="229"/>
        <v>46.05</v>
      </c>
      <c r="Q3666" t="s">
        <v>8317</v>
      </c>
      <c r="R3666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</v>
      </c>
      <c r="P3667" s="6">
        <f t="shared" si="229"/>
        <v>51</v>
      </c>
      <c r="Q3667" t="s">
        <v>8317</v>
      </c>
      <c r="R3667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</v>
      </c>
      <c r="P3668" s="6">
        <f t="shared" si="229"/>
        <v>31.58</v>
      </c>
      <c r="Q3668" t="s">
        <v>8317</v>
      </c>
      <c r="R3668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</v>
      </c>
      <c r="P3669" s="6">
        <f t="shared" si="229"/>
        <v>53.36</v>
      </c>
      <c r="Q3669" t="s">
        <v>8317</v>
      </c>
      <c r="R3669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</v>
      </c>
      <c r="P3670" s="6">
        <f t="shared" si="229"/>
        <v>36.96</v>
      </c>
      <c r="Q3670" t="s">
        <v>8317</v>
      </c>
      <c r="R3670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</v>
      </c>
      <c r="P3671" s="6">
        <f t="shared" si="229"/>
        <v>81.290000000000006</v>
      </c>
      <c r="Q3671" t="s">
        <v>8317</v>
      </c>
      <c r="R3671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</v>
      </c>
      <c r="P3672" s="6">
        <f t="shared" si="229"/>
        <v>20.079999999999998</v>
      </c>
      <c r="Q3672" t="s">
        <v>8317</v>
      </c>
      <c r="R3672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</v>
      </c>
      <c r="P3673" s="6">
        <f t="shared" si="229"/>
        <v>88.25</v>
      </c>
      <c r="Q3673" t="s">
        <v>8317</v>
      </c>
      <c r="R3673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</v>
      </c>
      <c r="P3674" s="6">
        <f t="shared" si="229"/>
        <v>53.44</v>
      </c>
      <c r="Q3674" t="s">
        <v>8317</v>
      </c>
      <c r="R3674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</v>
      </c>
      <c r="P3675" s="6">
        <f t="shared" si="229"/>
        <v>39.869999999999997</v>
      </c>
      <c r="Q3675" t="s">
        <v>8317</v>
      </c>
      <c r="R3675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</v>
      </c>
      <c r="P3676" s="6">
        <f t="shared" si="229"/>
        <v>145.16</v>
      </c>
      <c r="Q3676" t="s">
        <v>8317</v>
      </c>
      <c r="R3676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</v>
      </c>
      <c r="P3677" s="6">
        <f t="shared" si="229"/>
        <v>23.33</v>
      </c>
      <c r="Q3677" t="s">
        <v>8317</v>
      </c>
      <c r="R3677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</v>
      </c>
      <c r="P3678" s="6">
        <f t="shared" si="229"/>
        <v>64.38</v>
      </c>
      <c r="Q3678" t="s">
        <v>8317</v>
      </c>
      <c r="R3678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</v>
      </c>
      <c r="P3679" s="6">
        <f t="shared" si="229"/>
        <v>62.05</v>
      </c>
      <c r="Q3679" t="s">
        <v>8317</v>
      </c>
      <c r="R3679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</v>
      </c>
      <c r="P3680" s="6">
        <f t="shared" si="229"/>
        <v>66.13</v>
      </c>
      <c r="Q3680" t="s">
        <v>8317</v>
      </c>
      <c r="R3680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</v>
      </c>
      <c r="P3681" s="6">
        <f t="shared" si="229"/>
        <v>73.400000000000006</v>
      </c>
      <c r="Q3681" t="s">
        <v>8317</v>
      </c>
      <c r="R3681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</v>
      </c>
      <c r="P3682" s="6">
        <f t="shared" si="229"/>
        <v>99.5</v>
      </c>
      <c r="Q3682" t="s">
        <v>8317</v>
      </c>
      <c r="R3682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</v>
      </c>
      <c r="P3683" s="6">
        <f t="shared" si="229"/>
        <v>62.17</v>
      </c>
      <c r="Q3683" t="s">
        <v>8317</v>
      </c>
      <c r="R3683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</v>
      </c>
      <c r="P3684" s="6">
        <f t="shared" si="229"/>
        <v>62.33</v>
      </c>
      <c r="Q3684" t="s">
        <v>8317</v>
      </c>
      <c r="R3684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</v>
      </c>
      <c r="P3685" s="6">
        <f t="shared" si="229"/>
        <v>58.79</v>
      </c>
      <c r="Q3685" t="s">
        <v>8317</v>
      </c>
      <c r="R3685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</v>
      </c>
      <c r="P3686" s="6">
        <f t="shared" si="229"/>
        <v>45.35</v>
      </c>
      <c r="Q3686" t="s">
        <v>8317</v>
      </c>
      <c r="R3686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</v>
      </c>
      <c r="P3687" s="6">
        <f t="shared" si="229"/>
        <v>41.94</v>
      </c>
      <c r="Q3687" t="s">
        <v>8317</v>
      </c>
      <c r="R3687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</v>
      </c>
      <c r="P3688" s="6">
        <f t="shared" si="229"/>
        <v>59.17</v>
      </c>
      <c r="Q3688" t="s">
        <v>8317</v>
      </c>
      <c r="R3688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</v>
      </c>
      <c r="P3689" s="6">
        <f t="shared" si="229"/>
        <v>200.49</v>
      </c>
      <c r="Q3689" t="s">
        <v>8317</v>
      </c>
      <c r="R3689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</v>
      </c>
      <c r="P3690" s="6">
        <f t="shared" si="229"/>
        <v>83.97</v>
      </c>
      <c r="Q3690" t="s">
        <v>8317</v>
      </c>
      <c r="R3690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</v>
      </c>
      <c r="P3691" s="6">
        <f t="shared" si="229"/>
        <v>57.26</v>
      </c>
      <c r="Q3691" t="s">
        <v>8317</v>
      </c>
      <c r="R3691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</v>
      </c>
      <c r="P3692" s="6">
        <f t="shared" si="229"/>
        <v>58.06</v>
      </c>
      <c r="Q3692" t="s">
        <v>8317</v>
      </c>
      <c r="R3692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</v>
      </c>
      <c r="P3693" s="6">
        <f t="shared" si="229"/>
        <v>186.8</v>
      </c>
      <c r="Q3693" t="s">
        <v>8317</v>
      </c>
      <c r="R3693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</v>
      </c>
      <c r="P3694" s="6">
        <f t="shared" si="229"/>
        <v>74.12</v>
      </c>
      <c r="Q3694" t="s">
        <v>8317</v>
      </c>
      <c r="R3694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</v>
      </c>
      <c r="P3695" s="6">
        <f t="shared" si="229"/>
        <v>30.71</v>
      </c>
      <c r="Q3695" t="s">
        <v>8317</v>
      </c>
      <c r="R3695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</v>
      </c>
      <c r="P3696" s="6">
        <f t="shared" si="229"/>
        <v>62.67</v>
      </c>
      <c r="Q3696" t="s">
        <v>8317</v>
      </c>
      <c r="R3696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</v>
      </c>
      <c r="P3697" s="6">
        <f t="shared" si="229"/>
        <v>121.36</v>
      </c>
      <c r="Q3697" t="s">
        <v>8317</v>
      </c>
      <c r="R3697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2</v>
      </c>
      <c r="P3698" s="6">
        <f t="shared" si="229"/>
        <v>39.74</v>
      </c>
      <c r="Q3698" t="s">
        <v>8317</v>
      </c>
      <c r="R3698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</v>
      </c>
      <c r="P3699" s="6">
        <f t="shared" si="229"/>
        <v>72</v>
      </c>
      <c r="Q3699" t="s">
        <v>8317</v>
      </c>
      <c r="R3699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</v>
      </c>
      <c r="P3700" s="6">
        <f t="shared" si="229"/>
        <v>40.630000000000003</v>
      </c>
      <c r="Q3700" t="s">
        <v>8317</v>
      </c>
      <c r="R3700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</v>
      </c>
      <c r="P3701" s="6">
        <f t="shared" si="229"/>
        <v>63</v>
      </c>
      <c r="Q3701" t="s">
        <v>8317</v>
      </c>
      <c r="R3701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</v>
      </c>
      <c r="P3702" s="6">
        <f t="shared" si="229"/>
        <v>33.67</v>
      </c>
      <c r="Q3702" t="s">
        <v>8317</v>
      </c>
      <c r="R3702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</v>
      </c>
      <c r="P3703" s="6">
        <f t="shared" si="229"/>
        <v>38.590000000000003</v>
      </c>
      <c r="Q3703" t="s">
        <v>8317</v>
      </c>
      <c r="R3703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</v>
      </c>
      <c r="P3704" s="6">
        <f t="shared" si="229"/>
        <v>155.94999999999999</v>
      </c>
      <c r="Q3704" t="s">
        <v>8317</v>
      </c>
      <c r="R3704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</v>
      </c>
      <c r="P3705" s="6">
        <f t="shared" si="229"/>
        <v>43.2</v>
      </c>
      <c r="Q3705" t="s">
        <v>8317</v>
      </c>
      <c r="R3705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</v>
      </c>
      <c r="P3706" s="6">
        <f t="shared" si="229"/>
        <v>15.15</v>
      </c>
      <c r="Q3706" t="s">
        <v>8317</v>
      </c>
      <c r="R3706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</v>
      </c>
      <c r="P3707" s="6">
        <f t="shared" si="229"/>
        <v>83.57</v>
      </c>
      <c r="Q3707" t="s">
        <v>8317</v>
      </c>
      <c r="R3707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</v>
      </c>
      <c r="P3708" s="6">
        <f t="shared" si="229"/>
        <v>140</v>
      </c>
      <c r="Q3708" t="s">
        <v>8317</v>
      </c>
      <c r="R3708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2</v>
      </c>
      <c r="P3709" s="6">
        <f t="shared" si="229"/>
        <v>80.87</v>
      </c>
      <c r="Q3709" t="s">
        <v>8317</v>
      </c>
      <c r="R3709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</v>
      </c>
      <c r="P3710" s="6">
        <f t="shared" si="229"/>
        <v>53.85</v>
      </c>
      <c r="Q3710" t="s">
        <v>8317</v>
      </c>
      <c r="R3710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</v>
      </c>
      <c r="P3711" s="6">
        <f t="shared" si="229"/>
        <v>30.93</v>
      </c>
      <c r="Q3711" t="s">
        <v>8317</v>
      </c>
      <c r="R3711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</v>
      </c>
      <c r="P3712" s="6">
        <f t="shared" si="229"/>
        <v>67.959999999999994</v>
      </c>
      <c r="Q3712" t="s">
        <v>8317</v>
      </c>
      <c r="R3712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</v>
      </c>
      <c r="P3713" s="6">
        <f t="shared" si="229"/>
        <v>27.14</v>
      </c>
      <c r="Q3713" t="s">
        <v>8317</v>
      </c>
      <c r="R3713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2</v>
      </c>
      <c r="P3714" s="6">
        <f t="shared" si="229"/>
        <v>110.87</v>
      </c>
      <c r="Q3714" t="s">
        <v>8317</v>
      </c>
      <c r="R3714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ROUND(E3715/D3715,0)</f>
        <v>1</v>
      </c>
      <c r="P3715" s="6">
        <f t="shared" ref="P3715:P3778" si="233">IFERROR(ROUND(E3715/L3715,2),0)</f>
        <v>106.84</v>
      </c>
      <c r="Q3715" t="s">
        <v>8317</v>
      </c>
      <c r="R3715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</v>
      </c>
      <c r="P3716" s="6">
        <f t="shared" si="233"/>
        <v>105.52</v>
      </c>
      <c r="Q3716" t="s">
        <v>8317</v>
      </c>
      <c r="R3716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</v>
      </c>
      <c r="P3717" s="6">
        <f t="shared" si="233"/>
        <v>132.96</v>
      </c>
      <c r="Q3717" t="s">
        <v>8317</v>
      </c>
      <c r="R3717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2</v>
      </c>
      <c r="P3718" s="6">
        <f t="shared" si="233"/>
        <v>51.92</v>
      </c>
      <c r="Q3718" t="s">
        <v>8317</v>
      </c>
      <c r="R3718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</v>
      </c>
      <c r="P3719" s="6">
        <f t="shared" si="233"/>
        <v>310</v>
      </c>
      <c r="Q3719" t="s">
        <v>8317</v>
      </c>
      <c r="R3719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</v>
      </c>
      <c r="P3720" s="6">
        <f t="shared" si="233"/>
        <v>26.02</v>
      </c>
      <c r="Q3720" t="s">
        <v>8317</v>
      </c>
      <c r="R3720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</v>
      </c>
      <c r="P3721" s="6">
        <f t="shared" si="233"/>
        <v>105</v>
      </c>
      <c r="Q3721" t="s">
        <v>8317</v>
      </c>
      <c r="R3721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</v>
      </c>
      <c r="P3722" s="6">
        <f t="shared" si="233"/>
        <v>86.23</v>
      </c>
      <c r="Q3722" t="s">
        <v>8317</v>
      </c>
      <c r="R3722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</v>
      </c>
      <c r="P3723" s="6">
        <f t="shared" si="233"/>
        <v>114.55</v>
      </c>
      <c r="Q3723" t="s">
        <v>8317</v>
      </c>
      <c r="R3723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</v>
      </c>
      <c r="P3724" s="6">
        <f t="shared" si="233"/>
        <v>47.66</v>
      </c>
      <c r="Q3724" t="s">
        <v>8317</v>
      </c>
      <c r="R3724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</v>
      </c>
      <c r="P3725" s="6">
        <f t="shared" si="233"/>
        <v>72.89</v>
      </c>
      <c r="Q3725" t="s">
        <v>8317</v>
      </c>
      <c r="R3725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</v>
      </c>
      <c r="P3726" s="6">
        <f t="shared" si="233"/>
        <v>49.55</v>
      </c>
      <c r="Q3726" t="s">
        <v>8317</v>
      </c>
      <c r="R3726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</v>
      </c>
      <c r="P3727" s="6">
        <f t="shared" si="233"/>
        <v>25.4</v>
      </c>
      <c r="Q3727" t="s">
        <v>8317</v>
      </c>
      <c r="R3727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</v>
      </c>
      <c r="P3728" s="6">
        <f t="shared" si="233"/>
        <v>62.59</v>
      </c>
      <c r="Q3728" t="s">
        <v>8317</v>
      </c>
      <c r="R3728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</v>
      </c>
      <c r="P3729" s="6">
        <f t="shared" si="233"/>
        <v>61.06</v>
      </c>
      <c r="Q3729" t="s">
        <v>8317</v>
      </c>
      <c r="R3729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0</v>
      </c>
      <c r="P3730" s="6">
        <f t="shared" si="233"/>
        <v>60.06</v>
      </c>
      <c r="Q3730" t="s">
        <v>8317</v>
      </c>
      <c r="R3730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0</v>
      </c>
      <c r="P3731" s="6">
        <f t="shared" si="233"/>
        <v>72.400000000000006</v>
      </c>
      <c r="Q3731" t="s">
        <v>8317</v>
      </c>
      <c r="R3731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0</v>
      </c>
      <c r="P3732" s="6">
        <f t="shared" si="233"/>
        <v>100</v>
      </c>
      <c r="Q3732" t="s">
        <v>8317</v>
      </c>
      <c r="R3732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0</v>
      </c>
      <c r="P3733" s="6">
        <f t="shared" si="233"/>
        <v>51.67</v>
      </c>
      <c r="Q3733" t="s">
        <v>8317</v>
      </c>
      <c r="R3733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0</v>
      </c>
      <c r="P3734" s="6">
        <f t="shared" si="233"/>
        <v>32.75</v>
      </c>
      <c r="Q3734" t="s">
        <v>8317</v>
      </c>
      <c r="R3734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0</v>
      </c>
      <c r="P3736" s="6">
        <f t="shared" si="233"/>
        <v>61</v>
      </c>
      <c r="Q3736" t="s">
        <v>8317</v>
      </c>
      <c r="R3736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0</v>
      </c>
      <c r="P3737" s="6">
        <f t="shared" si="233"/>
        <v>10</v>
      </c>
      <c r="Q3737" t="s">
        <v>8317</v>
      </c>
      <c r="R3737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0</v>
      </c>
      <c r="P3738" s="6">
        <f t="shared" si="233"/>
        <v>10</v>
      </c>
      <c r="Q3738" t="s">
        <v>8317</v>
      </c>
      <c r="R3738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0</v>
      </c>
      <c r="P3739" s="6">
        <f t="shared" si="233"/>
        <v>37.5</v>
      </c>
      <c r="Q3739" t="s">
        <v>8317</v>
      </c>
      <c r="R3739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0</v>
      </c>
      <c r="P3740" s="6">
        <f t="shared" si="233"/>
        <v>45</v>
      </c>
      <c r="Q3740" t="s">
        <v>8317</v>
      </c>
      <c r="R3740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0</v>
      </c>
      <c r="P3741" s="6">
        <f t="shared" si="233"/>
        <v>100.63</v>
      </c>
      <c r="Q3741" t="s">
        <v>8317</v>
      </c>
      <c r="R3741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0</v>
      </c>
      <c r="P3742" s="6">
        <f t="shared" si="233"/>
        <v>25.57</v>
      </c>
      <c r="Q3742" t="s">
        <v>8317</v>
      </c>
      <c r="R3742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0</v>
      </c>
      <c r="P3744" s="6">
        <f t="shared" si="233"/>
        <v>25</v>
      </c>
      <c r="Q3744" t="s">
        <v>8317</v>
      </c>
      <c r="R3744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0</v>
      </c>
      <c r="P3747" s="6">
        <f t="shared" si="233"/>
        <v>10</v>
      </c>
      <c r="Q3747" t="s">
        <v>8317</v>
      </c>
      <c r="R3747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0</v>
      </c>
      <c r="P3748" s="6">
        <f t="shared" si="233"/>
        <v>202</v>
      </c>
      <c r="Q3748" t="s">
        <v>8317</v>
      </c>
      <c r="R3748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0</v>
      </c>
      <c r="P3749" s="6">
        <f t="shared" si="233"/>
        <v>25</v>
      </c>
      <c r="Q3749" t="s">
        <v>8317</v>
      </c>
      <c r="R3749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</v>
      </c>
      <c r="P3750" s="6">
        <f t="shared" si="233"/>
        <v>99.54</v>
      </c>
      <c r="Q3750" t="s">
        <v>8317</v>
      </c>
      <c r="R3750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</v>
      </c>
      <c r="P3751" s="6">
        <f t="shared" si="233"/>
        <v>75</v>
      </c>
      <c r="Q3751" t="s">
        <v>8317</v>
      </c>
      <c r="R3751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</v>
      </c>
      <c r="P3752" s="6">
        <f t="shared" si="233"/>
        <v>215.25</v>
      </c>
      <c r="Q3752" t="s">
        <v>8317</v>
      </c>
      <c r="R3752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</v>
      </c>
      <c r="P3753" s="6">
        <f t="shared" si="233"/>
        <v>120.55</v>
      </c>
      <c r="Q3753" t="s">
        <v>8317</v>
      </c>
      <c r="R3753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</v>
      </c>
      <c r="P3754" s="6">
        <f t="shared" si="233"/>
        <v>37.67</v>
      </c>
      <c r="Q3754" t="s">
        <v>8317</v>
      </c>
      <c r="R3754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</v>
      </c>
      <c r="P3755" s="6">
        <f t="shared" si="233"/>
        <v>172.23</v>
      </c>
      <c r="Q3755" t="s">
        <v>8317</v>
      </c>
      <c r="R3755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</v>
      </c>
      <c r="P3756" s="6">
        <f t="shared" si="233"/>
        <v>111.11</v>
      </c>
      <c r="Q3756" t="s">
        <v>8317</v>
      </c>
      <c r="R3756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</v>
      </c>
      <c r="P3757" s="6">
        <f t="shared" si="233"/>
        <v>25.46</v>
      </c>
      <c r="Q3757" t="s">
        <v>8317</v>
      </c>
      <c r="R3757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</v>
      </c>
      <c r="P3758" s="6">
        <f t="shared" si="233"/>
        <v>267.64999999999998</v>
      </c>
      <c r="Q3758" t="s">
        <v>8317</v>
      </c>
      <c r="R3758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</v>
      </c>
      <c r="P3759" s="6">
        <f t="shared" si="233"/>
        <v>75.959999999999994</v>
      </c>
      <c r="Q3759" t="s">
        <v>8317</v>
      </c>
      <c r="R3759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</v>
      </c>
      <c r="P3760" s="6">
        <f t="shared" si="233"/>
        <v>59.04</v>
      </c>
      <c r="Q3760" t="s">
        <v>8317</v>
      </c>
      <c r="R3760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</v>
      </c>
      <c r="P3761" s="6">
        <f t="shared" si="233"/>
        <v>50.11</v>
      </c>
      <c r="Q3761" t="s">
        <v>8317</v>
      </c>
      <c r="R3761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</v>
      </c>
      <c r="P3762" s="6">
        <f t="shared" si="233"/>
        <v>55.5</v>
      </c>
      <c r="Q3762" t="s">
        <v>8317</v>
      </c>
      <c r="R3762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</v>
      </c>
      <c r="P3763" s="6">
        <f t="shared" si="233"/>
        <v>166.67</v>
      </c>
      <c r="Q3763" t="s">
        <v>8317</v>
      </c>
      <c r="R3763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</v>
      </c>
      <c r="P3764" s="6">
        <f t="shared" si="233"/>
        <v>47.43</v>
      </c>
      <c r="Q3764" t="s">
        <v>8317</v>
      </c>
      <c r="R3764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</v>
      </c>
      <c r="P3765" s="6">
        <f t="shared" si="233"/>
        <v>64.94</v>
      </c>
      <c r="Q3765" t="s">
        <v>8317</v>
      </c>
      <c r="R3765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</v>
      </c>
      <c r="P3766" s="6">
        <f t="shared" si="233"/>
        <v>55.56</v>
      </c>
      <c r="Q3766" t="s">
        <v>8317</v>
      </c>
      <c r="R3766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</v>
      </c>
      <c r="P3767" s="6">
        <f t="shared" si="233"/>
        <v>74.22</v>
      </c>
      <c r="Q3767" t="s">
        <v>8317</v>
      </c>
      <c r="R3767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</v>
      </c>
      <c r="P3768" s="6">
        <f t="shared" si="233"/>
        <v>106.93</v>
      </c>
      <c r="Q3768" t="s">
        <v>8317</v>
      </c>
      <c r="R3768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</v>
      </c>
      <c r="P3769" s="6">
        <f t="shared" si="233"/>
        <v>41.7</v>
      </c>
      <c r="Q3769" t="s">
        <v>8317</v>
      </c>
      <c r="R3769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</v>
      </c>
      <c r="P3770" s="6">
        <f t="shared" si="233"/>
        <v>74.239999999999995</v>
      </c>
      <c r="Q3770" t="s">
        <v>8317</v>
      </c>
      <c r="R3770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</v>
      </c>
      <c r="P3771" s="6">
        <f t="shared" si="233"/>
        <v>73.33</v>
      </c>
      <c r="Q3771" t="s">
        <v>8317</v>
      </c>
      <c r="R3771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</v>
      </c>
      <c r="P3773" s="6">
        <f t="shared" si="233"/>
        <v>38.42</v>
      </c>
      <c r="Q3773" t="s">
        <v>8317</v>
      </c>
      <c r="R3773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</v>
      </c>
      <c r="P3774" s="6">
        <f t="shared" si="233"/>
        <v>166.97</v>
      </c>
      <c r="Q3774" t="s">
        <v>8317</v>
      </c>
      <c r="R3774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</v>
      </c>
      <c r="P3775" s="6">
        <f t="shared" si="233"/>
        <v>94.91</v>
      </c>
      <c r="Q3775" t="s">
        <v>8317</v>
      </c>
      <c r="R3775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</v>
      </c>
      <c r="P3777" s="6">
        <f t="shared" si="233"/>
        <v>143.21</v>
      </c>
      <c r="Q3777" t="s">
        <v>8317</v>
      </c>
      <c r="R3777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</v>
      </c>
      <c r="P3778" s="6">
        <f t="shared" si="233"/>
        <v>90.82</v>
      </c>
      <c r="Q3778" t="s">
        <v>8317</v>
      </c>
      <c r="R3778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ROUND(E3779/D3779,0)</f>
        <v>1</v>
      </c>
      <c r="P3779" s="6">
        <f t="shared" ref="P3779:P3842" si="237">IFERROR(ROUND(E3779/L3779,2),0)</f>
        <v>48.54</v>
      </c>
      <c r="Q3779" t="s">
        <v>8317</v>
      </c>
      <c r="R3779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</v>
      </c>
      <c r="P3780" s="6">
        <f t="shared" si="237"/>
        <v>70.03</v>
      </c>
      <c r="Q3780" t="s">
        <v>8317</v>
      </c>
      <c r="R3780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</v>
      </c>
      <c r="P3781" s="6">
        <f t="shared" si="237"/>
        <v>135.63</v>
      </c>
      <c r="Q3781" t="s">
        <v>8317</v>
      </c>
      <c r="R3781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</v>
      </c>
      <c r="P3782" s="6">
        <f t="shared" si="237"/>
        <v>100</v>
      </c>
      <c r="Q3782" t="s">
        <v>8317</v>
      </c>
      <c r="R3782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</v>
      </c>
      <c r="P3783" s="6">
        <f t="shared" si="237"/>
        <v>94.9</v>
      </c>
      <c r="Q3783" t="s">
        <v>8317</v>
      </c>
      <c r="R3783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</v>
      </c>
      <c r="P3784" s="6">
        <f t="shared" si="237"/>
        <v>75.37</v>
      </c>
      <c r="Q3784" t="s">
        <v>8317</v>
      </c>
      <c r="R3784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</v>
      </c>
      <c r="P3785" s="6">
        <f t="shared" si="237"/>
        <v>64.459999999999994</v>
      </c>
      <c r="Q3785" t="s">
        <v>8317</v>
      </c>
      <c r="R3785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</v>
      </c>
      <c r="P3786" s="6">
        <f t="shared" si="237"/>
        <v>115</v>
      </c>
      <c r="Q3786" t="s">
        <v>8317</v>
      </c>
      <c r="R3786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2</v>
      </c>
      <c r="P3787" s="6">
        <f t="shared" si="237"/>
        <v>100.5</v>
      </c>
      <c r="Q3787" t="s">
        <v>8317</v>
      </c>
      <c r="R3787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</v>
      </c>
      <c r="P3788" s="6">
        <f t="shared" si="237"/>
        <v>93.77</v>
      </c>
      <c r="Q3788" t="s">
        <v>8317</v>
      </c>
      <c r="R3788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</v>
      </c>
      <c r="P3789" s="6">
        <f t="shared" si="237"/>
        <v>35.1</v>
      </c>
      <c r="Q3789" t="s">
        <v>8317</v>
      </c>
      <c r="R3789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0</v>
      </c>
      <c r="P3790" s="6">
        <f t="shared" si="237"/>
        <v>500</v>
      </c>
      <c r="Q3790" t="s">
        <v>8317</v>
      </c>
      <c r="R3790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0</v>
      </c>
      <c r="P3791" s="6">
        <f t="shared" si="237"/>
        <v>29</v>
      </c>
      <c r="Q3791" t="s">
        <v>8317</v>
      </c>
      <c r="R3791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1</v>
      </c>
      <c r="P3795" s="6">
        <f t="shared" si="237"/>
        <v>174</v>
      </c>
      <c r="Q3795" t="s">
        <v>8317</v>
      </c>
      <c r="R3795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0</v>
      </c>
      <c r="P3796" s="6">
        <f t="shared" si="237"/>
        <v>50</v>
      </c>
      <c r="Q3796" t="s">
        <v>8317</v>
      </c>
      <c r="R3796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0</v>
      </c>
      <c r="P3797" s="6">
        <f t="shared" si="237"/>
        <v>5</v>
      </c>
      <c r="Q3797" t="s">
        <v>8317</v>
      </c>
      <c r="R3797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1</v>
      </c>
      <c r="P3799" s="6">
        <f t="shared" si="237"/>
        <v>145.41</v>
      </c>
      <c r="Q3799" t="s">
        <v>8317</v>
      </c>
      <c r="R3799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0</v>
      </c>
      <c r="P3800" s="6">
        <f t="shared" si="237"/>
        <v>205</v>
      </c>
      <c r="Q3800" t="s">
        <v>8317</v>
      </c>
      <c r="R3800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0</v>
      </c>
      <c r="P3801" s="6">
        <f t="shared" si="237"/>
        <v>100.5</v>
      </c>
      <c r="Q3801" t="s">
        <v>8317</v>
      </c>
      <c r="R3801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0</v>
      </c>
      <c r="P3802" s="6">
        <f t="shared" si="237"/>
        <v>55.06</v>
      </c>
      <c r="Q3802" t="s">
        <v>8317</v>
      </c>
      <c r="R3802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0</v>
      </c>
      <c r="P3803" s="6">
        <f t="shared" si="237"/>
        <v>47.33</v>
      </c>
      <c r="Q3803" t="s">
        <v>8317</v>
      </c>
      <c r="R3803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0</v>
      </c>
      <c r="P3805" s="6">
        <f t="shared" si="237"/>
        <v>58.95</v>
      </c>
      <c r="Q3805" t="s">
        <v>8317</v>
      </c>
      <c r="R3805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0</v>
      </c>
      <c r="P3809" s="6">
        <f t="shared" si="237"/>
        <v>50.56</v>
      </c>
      <c r="Q3809" t="s">
        <v>8317</v>
      </c>
      <c r="R3809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</v>
      </c>
      <c r="P3810" s="6">
        <f t="shared" si="237"/>
        <v>41.67</v>
      </c>
      <c r="Q3810" t="s">
        <v>8317</v>
      </c>
      <c r="R3810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</v>
      </c>
      <c r="P3811" s="6">
        <f t="shared" si="237"/>
        <v>53.29</v>
      </c>
      <c r="Q3811" t="s">
        <v>8317</v>
      </c>
      <c r="R3811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</v>
      </c>
      <c r="P3812" s="6">
        <f t="shared" si="237"/>
        <v>70.23</v>
      </c>
      <c r="Q3812" t="s">
        <v>8317</v>
      </c>
      <c r="R3812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</v>
      </c>
      <c r="P3813" s="6">
        <f t="shared" si="237"/>
        <v>43.42</v>
      </c>
      <c r="Q3813" t="s">
        <v>8317</v>
      </c>
      <c r="R3813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</v>
      </c>
      <c r="P3814" s="6">
        <f t="shared" si="237"/>
        <v>199.18</v>
      </c>
      <c r="Q3814" t="s">
        <v>8317</v>
      </c>
      <c r="R3814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</v>
      </c>
      <c r="P3815" s="6">
        <f t="shared" si="237"/>
        <v>78.52</v>
      </c>
      <c r="Q3815" t="s">
        <v>8317</v>
      </c>
      <c r="R3815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</v>
      </c>
      <c r="P3816" s="6">
        <f t="shared" si="237"/>
        <v>61.82</v>
      </c>
      <c r="Q3816" t="s">
        <v>8317</v>
      </c>
      <c r="R3816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</v>
      </c>
      <c r="P3817" s="6">
        <f t="shared" si="237"/>
        <v>50</v>
      </c>
      <c r="Q3817" t="s">
        <v>8317</v>
      </c>
      <c r="R3817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</v>
      </c>
      <c r="P3818" s="6">
        <f t="shared" si="237"/>
        <v>48.34</v>
      </c>
      <c r="Q3818" t="s">
        <v>8317</v>
      </c>
      <c r="R3818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</v>
      </c>
      <c r="P3819" s="6">
        <f t="shared" si="237"/>
        <v>107.25</v>
      </c>
      <c r="Q3819" t="s">
        <v>8317</v>
      </c>
      <c r="R3819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</v>
      </c>
      <c r="P3820" s="6">
        <f t="shared" si="237"/>
        <v>57</v>
      </c>
      <c r="Q3820" t="s">
        <v>8317</v>
      </c>
      <c r="R3820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</v>
      </c>
      <c r="P3821" s="6">
        <f t="shared" si="237"/>
        <v>40.92</v>
      </c>
      <c r="Q3821" t="s">
        <v>8317</v>
      </c>
      <c r="R3821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</v>
      </c>
      <c r="P3822" s="6">
        <f t="shared" si="237"/>
        <v>21.5</v>
      </c>
      <c r="Q3822" t="s">
        <v>8317</v>
      </c>
      <c r="R3822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</v>
      </c>
      <c r="P3823" s="6">
        <f t="shared" si="237"/>
        <v>79.540000000000006</v>
      </c>
      <c r="Q3823" t="s">
        <v>8317</v>
      </c>
      <c r="R3823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</v>
      </c>
      <c r="P3824" s="6">
        <f t="shared" si="237"/>
        <v>72.38</v>
      </c>
      <c r="Q3824" t="s">
        <v>8317</v>
      </c>
      <c r="R3824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</v>
      </c>
      <c r="P3825" s="6">
        <f t="shared" si="237"/>
        <v>64.63</v>
      </c>
      <c r="Q3825" t="s">
        <v>8317</v>
      </c>
      <c r="R3825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</v>
      </c>
      <c r="P3826" s="6">
        <f t="shared" si="237"/>
        <v>38.57</v>
      </c>
      <c r="Q3826" t="s">
        <v>8317</v>
      </c>
      <c r="R3826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</v>
      </c>
      <c r="P3827" s="6">
        <f t="shared" si="237"/>
        <v>107.57</v>
      </c>
      <c r="Q3827" t="s">
        <v>8317</v>
      </c>
      <c r="R3827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</v>
      </c>
      <c r="P3828" s="6">
        <f t="shared" si="237"/>
        <v>27.5</v>
      </c>
      <c r="Q3828" t="s">
        <v>8317</v>
      </c>
      <c r="R3828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2</v>
      </c>
      <c r="P3829" s="6">
        <f t="shared" si="237"/>
        <v>70.459999999999994</v>
      </c>
      <c r="Q3829" t="s">
        <v>8317</v>
      </c>
      <c r="R3829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</v>
      </c>
      <c r="P3830" s="6">
        <f t="shared" si="237"/>
        <v>178.57</v>
      </c>
      <c r="Q3830" t="s">
        <v>8317</v>
      </c>
      <c r="R3830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</v>
      </c>
      <c r="P3831" s="6">
        <f t="shared" si="237"/>
        <v>62.63</v>
      </c>
      <c r="Q3831" t="s">
        <v>8317</v>
      </c>
      <c r="R3831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</v>
      </c>
      <c r="P3832" s="6">
        <f t="shared" si="237"/>
        <v>75</v>
      </c>
      <c r="Q3832" t="s">
        <v>8317</v>
      </c>
      <c r="R3832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</v>
      </c>
      <c r="P3833" s="6">
        <f t="shared" si="237"/>
        <v>58.9</v>
      </c>
      <c r="Q3833" t="s">
        <v>8317</v>
      </c>
      <c r="R3833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</v>
      </c>
      <c r="P3834" s="6">
        <f t="shared" si="237"/>
        <v>139.56</v>
      </c>
      <c r="Q3834" t="s">
        <v>8317</v>
      </c>
      <c r="R3834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</v>
      </c>
      <c r="P3835" s="6">
        <f t="shared" si="237"/>
        <v>70</v>
      </c>
      <c r="Q3835" t="s">
        <v>8317</v>
      </c>
      <c r="R3835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</v>
      </c>
      <c r="P3836" s="6">
        <f t="shared" si="237"/>
        <v>57.39</v>
      </c>
      <c r="Q3836" t="s">
        <v>8317</v>
      </c>
      <c r="R3836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2</v>
      </c>
      <c r="P3837" s="6">
        <f t="shared" si="237"/>
        <v>40</v>
      </c>
      <c r="Q3837" t="s">
        <v>8317</v>
      </c>
      <c r="R3837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</v>
      </c>
      <c r="P3838" s="6">
        <f t="shared" si="237"/>
        <v>64.290000000000006</v>
      </c>
      <c r="Q3838" t="s">
        <v>8317</v>
      </c>
      <c r="R3838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</v>
      </c>
      <c r="P3839" s="6">
        <f t="shared" si="237"/>
        <v>120.12</v>
      </c>
      <c r="Q3839" t="s">
        <v>8317</v>
      </c>
      <c r="R3839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</v>
      </c>
      <c r="P3840" s="6">
        <f t="shared" si="237"/>
        <v>1008.24</v>
      </c>
      <c r="Q3840" t="s">
        <v>8317</v>
      </c>
      <c r="R3840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</v>
      </c>
      <c r="P3841" s="6">
        <f t="shared" si="237"/>
        <v>63.28</v>
      </c>
      <c r="Q3841" t="s">
        <v>8317</v>
      </c>
      <c r="R3841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</v>
      </c>
      <c r="P3842" s="6">
        <f t="shared" si="237"/>
        <v>21.67</v>
      </c>
      <c r="Q3842" t="s">
        <v>8317</v>
      </c>
      <c r="R3842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ROUND(E3843/D3843,0)</f>
        <v>0</v>
      </c>
      <c r="P3843" s="6">
        <f t="shared" ref="P3843:P3906" si="241">IFERROR(ROUND(E3843/L3843,2),0)</f>
        <v>25.65</v>
      </c>
      <c r="Q3843" t="s">
        <v>8317</v>
      </c>
      <c r="R3843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0</v>
      </c>
      <c r="P3844" s="6">
        <f t="shared" si="241"/>
        <v>47.7</v>
      </c>
      <c r="Q3844" t="s">
        <v>8317</v>
      </c>
      <c r="R3844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0</v>
      </c>
      <c r="P3845" s="6">
        <f t="shared" si="241"/>
        <v>56.05</v>
      </c>
      <c r="Q3845" t="s">
        <v>8317</v>
      </c>
      <c r="R3845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0</v>
      </c>
      <c r="P3846" s="6">
        <f t="shared" si="241"/>
        <v>81.319999999999993</v>
      </c>
      <c r="Q3846" t="s">
        <v>8317</v>
      </c>
      <c r="R3846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0</v>
      </c>
      <c r="P3847" s="6">
        <f t="shared" si="241"/>
        <v>70.17</v>
      </c>
      <c r="Q3847" t="s">
        <v>8317</v>
      </c>
      <c r="R3847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0</v>
      </c>
      <c r="P3848" s="6">
        <f t="shared" si="241"/>
        <v>23.63</v>
      </c>
      <c r="Q3848" t="s">
        <v>8317</v>
      </c>
      <c r="R3848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0</v>
      </c>
      <c r="P3849" s="6">
        <f t="shared" si="241"/>
        <v>188.56</v>
      </c>
      <c r="Q3849" t="s">
        <v>8317</v>
      </c>
      <c r="R3849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0</v>
      </c>
      <c r="P3850" s="6">
        <f t="shared" si="241"/>
        <v>49.51</v>
      </c>
      <c r="Q3850" t="s">
        <v>8317</v>
      </c>
      <c r="R3850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0</v>
      </c>
      <c r="P3851" s="6">
        <f t="shared" si="241"/>
        <v>75.459999999999994</v>
      </c>
      <c r="Q3851" t="s">
        <v>8317</v>
      </c>
      <c r="R3851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0</v>
      </c>
      <c r="P3852" s="6">
        <f t="shared" si="241"/>
        <v>9.5</v>
      </c>
      <c r="Q3852" t="s">
        <v>8317</v>
      </c>
      <c r="R3852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0</v>
      </c>
      <c r="P3853" s="6">
        <f t="shared" si="241"/>
        <v>35.5</v>
      </c>
      <c r="Q3853" t="s">
        <v>8317</v>
      </c>
      <c r="R3853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0</v>
      </c>
      <c r="P3856" s="6">
        <f t="shared" si="241"/>
        <v>89.4</v>
      </c>
      <c r="Q3856" t="s">
        <v>8317</v>
      </c>
      <c r="R3856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0</v>
      </c>
      <c r="P3857" s="6">
        <f t="shared" si="241"/>
        <v>25</v>
      </c>
      <c r="Q3857" t="s">
        <v>8317</v>
      </c>
      <c r="R3857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0</v>
      </c>
      <c r="P3859" s="6">
        <f t="shared" si="241"/>
        <v>65</v>
      </c>
      <c r="Q3859" t="s">
        <v>8317</v>
      </c>
      <c r="R3859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0</v>
      </c>
      <c r="P3860" s="6">
        <f t="shared" si="241"/>
        <v>10</v>
      </c>
      <c r="Q3860" t="s">
        <v>8317</v>
      </c>
      <c r="R3860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0</v>
      </c>
      <c r="P3862" s="6">
        <f t="shared" si="241"/>
        <v>81.540000000000006</v>
      </c>
      <c r="Q3862" t="s">
        <v>8317</v>
      </c>
      <c r="R3862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0</v>
      </c>
      <c r="P3863" s="6">
        <f t="shared" si="241"/>
        <v>100</v>
      </c>
      <c r="Q3863" t="s">
        <v>8317</v>
      </c>
      <c r="R3863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0</v>
      </c>
      <c r="P3866" s="6">
        <f t="shared" si="241"/>
        <v>20</v>
      </c>
      <c r="Q3866" t="s">
        <v>8317</v>
      </c>
      <c r="R3866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0</v>
      </c>
      <c r="P3867" s="6">
        <f t="shared" si="241"/>
        <v>46.43</v>
      </c>
      <c r="Q3867" t="s">
        <v>8317</v>
      </c>
      <c r="R3867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0</v>
      </c>
      <c r="P3868" s="6">
        <f t="shared" si="241"/>
        <v>5.5</v>
      </c>
      <c r="Q3868" t="s">
        <v>8317</v>
      </c>
      <c r="R3868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0</v>
      </c>
      <c r="P3869" s="6">
        <f t="shared" si="241"/>
        <v>50.2</v>
      </c>
      <c r="Q3869" t="s">
        <v>8317</v>
      </c>
      <c r="R3869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0</v>
      </c>
      <c r="P3871" s="6">
        <f t="shared" si="241"/>
        <v>30.13</v>
      </c>
      <c r="Q3871" t="s">
        <v>8317</v>
      </c>
      <c r="R3871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0</v>
      </c>
      <c r="P3872" s="6">
        <f t="shared" si="241"/>
        <v>150</v>
      </c>
      <c r="Q3872" t="s">
        <v>8317</v>
      </c>
      <c r="R3872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0</v>
      </c>
      <c r="P3873" s="6">
        <f t="shared" si="241"/>
        <v>13.33</v>
      </c>
      <c r="Q3873" t="s">
        <v>8317</v>
      </c>
      <c r="R3873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1</v>
      </c>
      <c r="P3878" s="6">
        <f t="shared" si="241"/>
        <v>44.76</v>
      </c>
      <c r="Q3878" t="s">
        <v>8317</v>
      </c>
      <c r="R3878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0</v>
      </c>
      <c r="P3879" s="6">
        <f t="shared" si="241"/>
        <v>88.64</v>
      </c>
      <c r="Q3879" t="s">
        <v>8317</v>
      </c>
      <c r="R3879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0</v>
      </c>
      <c r="P3882" s="6">
        <f t="shared" si="241"/>
        <v>57.65</v>
      </c>
      <c r="Q3882" t="s">
        <v>8317</v>
      </c>
      <c r="R3882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0</v>
      </c>
      <c r="P3883" s="6">
        <f t="shared" si="241"/>
        <v>25</v>
      </c>
      <c r="Q3883" t="s">
        <v>8317</v>
      </c>
      <c r="R3883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0</v>
      </c>
      <c r="P3889" s="6">
        <f t="shared" si="241"/>
        <v>17.5</v>
      </c>
      <c r="Q3889" t="s">
        <v>8317</v>
      </c>
      <c r="R3889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0</v>
      </c>
      <c r="P3890" s="6">
        <f t="shared" si="241"/>
        <v>38.71</v>
      </c>
      <c r="Q3890" t="s">
        <v>8317</v>
      </c>
      <c r="R3890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0</v>
      </c>
      <c r="P3891" s="6">
        <f t="shared" si="241"/>
        <v>13.11</v>
      </c>
      <c r="Q3891" t="s">
        <v>8317</v>
      </c>
      <c r="R3891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0</v>
      </c>
      <c r="P3892" s="6">
        <f t="shared" si="241"/>
        <v>315.5</v>
      </c>
      <c r="Q3892" t="s">
        <v>8317</v>
      </c>
      <c r="R3892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0</v>
      </c>
      <c r="P3893" s="6">
        <f t="shared" si="241"/>
        <v>37.14</v>
      </c>
      <c r="Q3893" t="s">
        <v>8317</v>
      </c>
      <c r="R3893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0</v>
      </c>
      <c r="P3895" s="6">
        <f t="shared" si="241"/>
        <v>128.27000000000001</v>
      </c>
      <c r="Q3895" t="s">
        <v>8317</v>
      </c>
      <c r="R3895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0</v>
      </c>
      <c r="P3896" s="6">
        <f t="shared" si="241"/>
        <v>47.27</v>
      </c>
      <c r="Q3896" t="s">
        <v>8317</v>
      </c>
      <c r="R3896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0</v>
      </c>
      <c r="P3897" s="6">
        <f t="shared" si="241"/>
        <v>50</v>
      </c>
      <c r="Q3897" t="s">
        <v>8317</v>
      </c>
      <c r="R3897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0</v>
      </c>
      <c r="P3898" s="6">
        <f t="shared" si="241"/>
        <v>42.5</v>
      </c>
      <c r="Q3898" t="s">
        <v>8317</v>
      </c>
      <c r="R3898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0</v>
      </c>
      <c r="P3899" s="6">
        <f t="shared" si="241"/>
        <v>44</v>
      </c>
      <c r="Q3899" t="s">
        <v>8317</v>
      </c>
      <c r="R3899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0</v>
      </c>
      <c r="P3900" s="6">
        <f t="shared" si="241"/>
        <v>50.88</v>
      </c>
      <c r="Q3900" t="s">
        <v>8317</v>
      </c>
      <c r="R3900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0</v>
      </c>
      <c r="P3901" s="6">
        <f t="shared" si="241"/>
        <v>62.5</v>
      </c>
      <c r="Q3901" t="s">
        <v>8317</v>
      </c>
      <c r="R3901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0</v>
      </c>
      <c r="P3902" s="6">
        <f t="shared" si="241"/>
        <v>27</v>
      </c>
      <c r="Q3902" t="s">
        <v>8317</v>
      </c>
      <c r="R3902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0</v>
      </c>
      <c r="P3903" s="6">
        <f t="shared" si="241"/>
        <v>25</v>
      </c>
      <c r="Q3903" t="s">
        <v>8317</v>
      </c>
      <c r="R3903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0</v>
      </c>
      <c r="P3904" s="6">
        <f t="shared" si="241"/>
        <v>47.26</v>
      </c>
      <c r="Q3904" t="s">
        <v>8317</v>
      </c>
      <c r="R3904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ROUND(E3907/D3907,0)</f>
        <v>0</v>
      </c>
      <c r="P3907" s="6">
        <f t="shared" ref="P3907:P3970" si="245">IFERROR(ROUND(E3907/L3907,2),0)</f>
        <v>24.71</v>
      </c>
      <c r="Q3907" t="s">
        <v>8317</v>
      </c>
      <c r="R3907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1</v>
      </c>
      <c r="P3908" s="6">
        <f t="shared" si="245"/>
        <v>63.13</v>
      </c>
      <c r="Q3908" t="s">
        <v>8317</v>
      </c>
      <c r="R3908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0</v>
      </c>
      <c r="P3909" s="6">
        <f t="shared" si="245"/>
        <v>38.25</v>
      </c>
      <c r="Q3909" t="s">
        <v>8317</v>
      </c>
      <c r="R3909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0</v>
      </c>
      <c r="P3910" s="6">
        <f t="shared" si="245"/>
        <v>16.25</v>
      </c>
      <c r="Q3910" t="s">
        <v>8317</v>
      </c>
      <c r="R3910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0</v>
      </c>
      <c r="P3912" s="6">
        <f t="shared" si="245"/>
        <v>61.67</v>
      </c>
      <c r="Q3912" t="s">
        <v>8317</v>
      </c>
      <c r="R3912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0</v>
      </c>
      <c r="P3913" s="6">
        <f t="shared" si="245"/>
        <v>83.14</v>
      </c>
      <c r="Q3913" t="s">
        <v>8317</v>
      </c>
      <c r="R3913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0</v>
      </c>
      <c r="P3915" s="6">
        <f t="shared" si="245"/>
        <v>142.86000000000001</v>
      </c>
      <c r="Q3915" t="s">
        <v>8317</v>
      </c>
      <c r="R3915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0</v>
      </c>
      <c r="P3916" s="6">
        <f t="shared" si="245"/>
        <v>33.67</v>
      </c>
      <c r="Q3916" t="s">
        <v>8317</v>
      </c>
      <c r="R3916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0</v>
      </c>
      <c r="P3921" s="6">
        <f t="shared" si="245"/>
        <v>30</v>
      </c>
      <c r="Q3921" t="s">
        <v>8317</v>
      </c>
      <c r="R3921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0</v>
      </c>
      <c r="P3922" s="6">
        <f t="shared" si="245"/>
        <v>45</v>
      </c>
      <c r="Q3922" t="s">
        <v>8317</v>
      </c>
      <c r="R3922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0</v>
      </c>
      <c r="P3924" s="6">
        <f t="shared" si="245"/>
        <v>10.17</v>
      </c>
      <c r="Q3924" t="s">
        <v>8317</v>
      </c>
      <c r="R3924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0</v>
      </c>
      <c r="P3925" s="6">
        <f t="shared" si="245"/>
        <v>81.41</v>
      </c>
      <c r="Q3925" t="s">
        <v>8317</v>
      </c>
      <c r="R3925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0</v>
      </c>
      <c r="P3926" s="6">
        <f t="shared" si="245"/>
        <v>57.25</v>
      </c>
      <c r="Q3926" t="s">
        <v>8317</v>
      </c>
      <c r="R3926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0</v>
      </c>
      <c r="P3927" s="6">
        <f t="shared" si="245"/>
        <v>5</v>
      </c>
      <c r="Q3927" t="s">
        <v>8317</v>
      </c>
      <c r="R3927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0</v>
      </c>
      <c r="P3929" s="6">
        <f t="shared" si="245"/>
        <v>12.5</v>
      </c>
      <c r="Q3929" t="s">
        <v>8317</v>
      </c>
      <c r="R3929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0</v>
      </c>
      <c r="P3930" s="6">
        <f t="shared" si="245"/>
        <v>93</v>
      </c>
      <c r="Q3930" t="s">
        <v>8317</v>
      </c>
      <c r="R3930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0</v>
      </c>
      <c r="P3931" s="6">
        <f t="shared" si="245"/>
        <v>32.36</v>
      </c>
      <c r="Q3931" t="s">
        <v>8317</v>
      </c>
      <c r="R3931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0</v>
      </c>
      <c r="P3935" s="6">
        <f t="shared" si="245"/>
        <v>91.83</v>
      </c>
      <c r="Q3935" t="s">
        <v>8317</v>
      </c>
      <c r="R3935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0</v>
      </c>
      <c r="P3936" s="6">
        <f t="shared" si="245"/>
        <v>45.83</v>
      </c>
      <c r="Q3936" t="s">
        <v>8317</v>
      </c>
      <c r="R3936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0</v>
      </c>
      <c r="P3937" s="6">
        <f t="shared" si="245"/>
        <v>57.17</v>
      </c>
      <c r="Q3937" t="s">
        <v>8317</v>
      </c>
      <c r="R3937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1</v>
      </c>
      <c r="P3939" s="6">
        <f t="shared" si="245"/>
        <v>248.5</v>
      </c>
      <c r="Q3939" t="s">
        <v>8317</v>
      </c>
      <c r="R3939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0</v>
      </c>
      <c r="P3940" s="6">
        <f t="shared" si="245"/>
        <v>79.400000000000006</v>
      </c>
      <c r="Q3940" t="s">
        <v>8317</v>
      </c>
      <c r="R3940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0</v>
      </c>
      <c r="P3943" s="6">
        <f t="shared" si="245"/>
        <v>25</v>
      </c>
      <c r="Q3943" t="s">
        <v>8317</v>
      </c>
      <c r="R3943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0</v>
      </c>
      <c r="P3945" s="6">
        <f t="shared" si="245"/>
        <v>137.08000000000001</v>
      </c>
      <c r="Q3945" t="s">
        <v>8317</v>
      </c>
      <c r="R3945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0</v>
      </c>
      <c r="P3948" s="6">
        <f t="shared" si="245"/>
        <v>39</v>
      </c>
      <c r="Q3948" t="s">
        <v>8317</v>
      </c>
      <c r="R3948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0</v>
      </c>
      <c r="P3949" s="6">
        <f t="shared" si="245"/>
        <v>50.5</v>
      </c>
      <c r="Q3949" t="s">
        <v>8317</v>
      </c>
      <c r="R3949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0</v>
      </c>
      <c r="P3951" s="6">
        <f t="shared" si="245"/>
        <v>49.28</v>
      </c>
      <c r="Q3951" t="s">
        <v>8317</v>
      </c>
      <c r="R3951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0</v>
      </c>
      <c r="P3952" s="6">
        <f t="shared" si="245"/>
        <v>25</v>
      </c>
      <c r="Q3952" t="s">
        <v>8317</v>
      </c>
      <c r="R3952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0</v>
      </c>
      <c r="P3957" s="6">
        <f t="shared" si="245"/>
        <v>53.13</v>
      </c>
      <c r="Q3957" t="s">
        <v>8317</v>
      </c>
      <c r="R3957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0</v>
      </c>
      <c r="P3960" s="6">
        <f t="shared" si="245"/>
        <v>40.06</v>
      </c>
      <c r="Q3960" t="s">
        <v>8317</v>
      </c>
      <c r="R3960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0</v>
      </c>
      <c r="P3961" s="6">
        <f t="shared" si="245"/>
        <v>24.33</v>
      </c>
      <c r="Q3961" t="s">
        <v>8317</v>
      </c>
      <c r="R3961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0</v>
      </c>
      <c r="P3962" s="6">
        <f t="shared" si="245"/>
        <v>11.25</v>
      </c>
      <c r="Q3962" t="s">
        <v>8317</v>
      </c>
      <c r="R3962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0</v>
      </c>
      <c r="P3964" s="6">
        <f t="shared" si="245"/>
        <v>15</v>
      </c>
      <c r="Q3964" t="s">
        <v>8317</v>
      </c>
      <c r="R3964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0</v>
      </c>
      <c r="P3966" s="6">
        <f t="shared" si="245"/>
        <v>42</v>
      </c>
      <c r="Q3966" t="s">
        <v>8317</v>
      </c>
      <c r="R3966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0</v>
      </c>
      <c r="P3967" s="6">
        <f t="shared" si="245"/>
        <v>71.25</v>
      </c>
      <c r="Q3967" t="s">
        <v>8317</v>
      </c>
      <c r="R3967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0</v>
      </c>
      <c r="P3968" s="6">
        <f t="shared" si="245"/>
        <v>22.5</v>
      </c>
      <c r="Q3968" t="s">
        <v>8317</v>
      </c>
      <c r="R3968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0</v>
      </c>
      <c r="P3969" s="6">
        <f t="shared" si="245"/>
        <v>41</v>
      </c>
      <c r="Q3969" t="s">
        <v>8317</v>
      </c>
      <c r="R3969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0</v>
      </c>
      <c r="P3970" s="6">
        <f t="shared" si="245"/>
        <v>47.91</v>
      </c>
      <c r="Q3970" t="s">
        <v>8317</v>
      </c>
      <c r="R3970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ROUND(E3971/D3971,0)</f>
        <v>0</v>
      </c>
      <c r="P3971" s="6">
        <f t="shared" ref="P3971:P4034" si="249">IFERROR(ROUND(E3971/L3971,2),0)</f>
        <v>35.17</v>
      </c>
      <c r="Q3971" t="s">
        <v>8317</v>
      </c>
      <c r="R3971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0</v>
      </c>
      <c r="P3973" s="6">
        <f t="shared" si="249"/>
        <v>22.67</v>
      </c>
      <c r="Q3973" t="s">
        <v>8317</v>
      </c>
      <c r="R3973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0</v>
      </c>
      <c r="P3974" s="6">
        <f t="shared" si="249"/>
        <v>26.38</v>
      </c>
      <c r="Q3974" t="s">
        <v>8317</v>
      </c>
      <c r="R3974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1</v>
      </c>
      <c r="P3975" s="6">
        <f t="shared" si="249"/>
        <v>105.54</v>
      </c>
      <c r="Q3975" t="s">
        <v>8317</v>
      </c>
      <c r="R3975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0</v>
      </c>
      <c r="P3976" s="6">
        <f t="shared" si="249"/>
        <v>29.09</v>
      </c>
      <c r="Q3976" t="s">
        <v>8317</v>
      </c>
      <c r="R3976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0</v>
      </c>
      <c r="P3978" s="6">
        <f t="shared" si="249"/>
        <v>62</v>
      </c>
      <c r="Q3978" t="s">
        <v>8317</v>
      </c>
      <c r="R3978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0</v>
      </c>
      <c r="P3979" s="6">
        <f t="shared" si="249"/>
        <v>217.5</v>
      </c>
      <c r="Q3979" t="s">
        <v>8317</v>
      </c>
      <c r="R3979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0</v>
      </c>
      <c r="P3980" s="6">
        <f t="shared" si="249"/>
        <v>26.75</v>
      </c>
      <c r="Q3980" t="s">
        <v>8317</v>
      </c>
      <c r="R3980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0</v>
      </c>
      <c r="P3981" s="6">
        <f t="shared" si="249"/>
        <v>18.329999999999998</v>
      </c>
      <c r="Q3981" t="s">
        <v>8317</v>
      </c>
      <c r="R3981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0</v>
      </c>
      <c r="P3982" s="6">
        <f t="shared" si="249"/>
        <v>64.290000000000006</v>
      </c>
      <c r="Q3982" t="s">
        <v>8317</v>
      </c>
      <c r="R3982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0</v>
      </c>
      <c r="P3983" s="6">
        <f t="shared" si="249"/>
        <v>175</v>
      </c>
      <c r="Q3983" t="s">
        <v>8317</v>
      </c>
      <c r="R3983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0</v>
      </c>
      <c r="P3984" s="6">
        <f t="shared" si="249"/>
        <v>34</v>
      </c>
      <c r="Q3984" t="s">
        <v>8317</v>
      </c>
      <c r="R3984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0</v>
      </c>
      <c r="P3985" s="6">
        <f t="shared" si="249"/>
        <v>84.28</v>
      </c>
      <c r="Q3985" t="s">
        <v>8317</v>
      </c>
      <c r="R3985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0</v>
      </c>
      <c r="P3986" s="6">
        <f t="shared" si="249"/>
        <v>9.5</v>
      </c>
      <c r="Q3986" t="s">
        <v>8317</v>
      </c>
      <c r="R3986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0</v>
      </c>
      <c r="P3987" s="6">
        <f t="shared" si="249"/>
        <v>33.74</v>
      </c>
      <c r="Q3987" t="s">
        <v>8317</v>
      </c>
      <c r="R3987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0</v>
      </c>
      <c r="P3988" s="6">
        <f t="shared" si="249"/>
        <v>37.54</v>
      </c>
      <c r="Q3988" t="s">
        <v>8317</v>
      </c>
      <c r="R3988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0</v>
      </c>
      <c r="P3989" s="6">
        <f t="shared" si="249"/>
        <v>11.62</v>
      </c>
      <c r="Q3989" t="s">
        <v>8317</v>
      </c>
      <c r="R3989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0</v>
      </c>
      <c r="P3990" s="6">
        <f t="shared" si="249"/>
        <v>8</v>
      </c>
      <c r="Q3990" t="s">
        <v>8317</v>
      </c>
      <c r="R3990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0</v>
      </c>
      <c r="P3992" s="6">
        <f t="shared" si="249"/>
        <v>23</v>
      </c>
      <c r="Q3992" t="s">
        <v>8317</v>
      </c>
      <c r="R3992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0</v>
      </c>
      <c r="P3993" s="6">
        <f t="shared" si="249"/>
        <v>100</v>
      </c>
      <c r="Q3993" t="s">
        <v>8317</v>
      </c>
      <c r="R3993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0</v>
      </c>
      <c r="P3994" s="6">
        <f t="shared" si="249"/>
        <v>60.11</v>
      </c>
      <c r="Q3994" t="s">
        <v>8317</v>
      </c>
      <c r="R3994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0</v>
      </c>
      <c r="P3997" s="6">
        <f t="shared" si="249"/>
        <v>17.5</v>
      </c>
      <c r="Q3997" t="s">
        <v>8317</v>
      </c>
      <c r="R3997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0</v>
      </c>
      <c r="P3998" s="6">
        <f t="shared" si="249"/>
        <v>29.24</v>
      </c>
      <c r="Q3998" t="s">
        <v>8317</v>
      </c>
      <c r="R3998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1</v>
      </c>
      <c r="P4000" s="6">
        <f t="shared" si="249"/>
        <v>59.58</v>
      </c>
      <c r="Q4000" t="s">
        <v>8317</v>
      </c>
      <c r="R4000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0</v>
      </c>
      <c r="P4001" s="6">
        <f t="shared" si="249"/>
        <v>82.57</v>
      </c>
      <c r="Q4001" t="s">
        <v>8317</v>
      </c>
      <c r="R4001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0</v>
      </c>
      <c r="P4003" s="6">
        <f t="shared" si="249"/>
        <v>32.36</v>
      </c>
      <c r="Q4003" t="s">
        <v>8317</v>
      </c>
      <c r="R4003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0</v>
      </c>
      <c r="P4004" s="6">
        <f t="shared" si="249"/>
        <v>5.75</v>
      </c>
      <c r="Q4004" t="s">
        <v>8317</v>
      </c>
      <c r="R4004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0</v>
      </c>
      <c r="P4005" s="6">
        <f t="shared" si="249"/>
        <v>100.5</v>
      </c>
      <c r="Q4005" t="s">
        <v>8317</v>
      </c>
      <c r="R4005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0</v>
      </c>
      <c r="P4007" s="6">
        <f t="shared" si="249"/>
        <v>20</v>
      </c>
      <c r="Q4007" t="s">
        <v>8317</v>
      </c>
      <c r="R4007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0</v>
      </c>
      <c r="P4010" s="6">
        <f t="shared" si="249"/>
        <v>15</v>
      </c>
      <c r="Q4010" t="s">
        <v>8317</v>
      </c>
      <c r="R4010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0</v>
      </c>
      <c r="P4011" s="6">
        <f t="shared" si="249"/>
        <v>25</v>
      </c>
      <c r="Q4011" t="s">
        <v>8317</v>
      </c>
      <c r="R4011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0</v>
      </c>
      <c r="P4012" s="6">
        <f t="shared" si="249"/>
        <v>45.84</v>
      </c>
      <c r="Q4012" t="s">
        <v>8317</v>
      </c>
      <c r="R4012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0</v>
      </c>
      <c r="P4013" s="6">
        <f t="shared" si="249"/>
        <v>4.75</v>
      </c>
      <c r="Q4013" t="s">
        <v>8317</v>
      </c>
      <c r="R4013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0</v>
      </c>
      <c r="P4015" s="6">
        <f t="shared" si="249"/>
        <v>13</v>
      </c>
      <c r="Q4015" t="s">
        <v>8317</v>
      </c>
      <c r="R4015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0</v>
      </c>
      <c r="P4018" s="6">
        <f t="shared" si="249"/>
        <v>10</v>
      </c>
      <c r="Q4018" t="s">
        <v>8317</v>
      </c>
      <c r="R4018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0</v>
      </c>
      <c r="P4019" s="6">
        <f t="shared" si="249"/>
        <v>52.5</v>
      </c>
      <c r="Q4019" t="s">
        <v>8317</v>
      </c>
      <c r="R4019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0</v>
      </c>
      <c r="P4020" s="6">
        <f t="shared" si="249"/>
        <v>32.5</v>
      </c>
      <c r="Q4020" t="s">
        <v>8317</v>
      </c>
      <c r="R4020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0</v>
      </c>
      <c r="P4021" s="6">
        <f t="shared" si="249"/>
        <v>7.25</v>
      </c>
      <c r="Q4021" t="s">
        <v>8317</v>
      </c>
      <c r="R4021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0</v>
      </c>
      <c r="P4022" s="6">
        <f t="shared" si="249"/>
        <v>33.33</v>
      </c>
      <c r="Q4022" t="s">
        <v>8317</v>
      </c>
      <c r="R4022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0</v>
      </c>
      <c r="P4023" s="6">
        <f t="shared" si="249"/>
        <v>62.5</v>
      </c>
      <c r="Q4023" t="s">
        <v>8317</v>
      </c>
      <c r="R4023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1</v>
      </c>
      <c r="P4024" s="6">
        <f t="shared" si="249"/>
        <v>63.56</v>
      </c>
      <c r="Q4024" t="s">
        <v>8317</v>
      </c>
      <c r="R4024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0</v>
      </c>
      <c r="P4026" s="6">
        <f t="shared" si="249"/>
        <v>10</v>
      </c>
      <c r="Q4026" t="s">
        <v>8317</v>
      </c>
      <c r="R4026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0</v>
      </c>
      <c r="P4027" s="6">
        <f t="shared" si="249"/>
        <v>62.5</v>
      </c>
      <c r="Q4027" t="s">
        <v>8317</v>
      </c>
      <c r="R4027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0</v>
      </c>
      <c r="P4029" s="6">
        <f t="shared" si="249"/>
        <v>30.71</v>
      </c>
      <c r="Q4029" t="s">
        <v>8317</v>
      </c>
      <c r="R4029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0</v>
      </c>
      <c r="P4030" s="6">
        <f t="shared" si="249"/>
        <v>51</v>
      </c>
      <c r="Q4030" t="s">
        <v>8317</v>
      </c>
      <c r="R4030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0</v>
      </c>
      <c r="P4032" s="6">
        <f t="shared" si="249"/>
        <v>66.67</v>
      </c>
      <c r="Q4032" t="s">
        <v>8317</v>
      </c>
      <c r="R4032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0</v>
      </c>
      <c r="P4034" s="6">
        <f t="shared" si="249"/>
        <v>59</v>
      </c>
      <c r="Q4034" t="s">
        <v>8317</v>
      </c>
      <c r="R4034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ROUND(E4035/D4035,0)</f>
        <v>0</v>
      </c>
      <c r="P4035" s="6">
        <f t="shared" ref="P4035:P4098" si="253">IFERROR(ROUND(E4035/L4035,2),0)</f>
        <v>65.34</v>
      </c>
      <c r="Q4035" t="s">
        <v>8317</v>
      </c>
      <c r="R4035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0</v>
      </c>
      <c r="P4036" s="6">
        <f t="shared" si="253"/>
        <v>100</v>
      </c>
      <c r="Q4036" t="s">
        <v>8317</v>
      </c>
      <c r="R4036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0</v>
      </c>
      <c r="P4037" s="6">
        <f t="shared" si="253"/>
        <v>147.4</v>
      </c>
      <c r="Q4037" t="s">
        <v>8317</v>
      </c>
      <c r="R4037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0</v>
      </c>
      <c r="P4038" s="6">
        <f t="shared" si="253"/>
        <v>166.06</v>
      </c>
      <c r="Q4038" t="s">
        <v>8317</v>
      </c>
      <c r="R4038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0</v>
      </c>
      <c r="P4039" s="6">
        <f t="shared" si="253"/>
        <v>40</v>
      </c>
      <c r="Q4039" t="s">
        <v>8317</v>
      </c>
      <c r="R4039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0</v>
      </c>
      <c r="P4040" s="6">
        <f t="shared" si="253"/>
        <v>75.25</v>
      </c>
      <c r="Q4040" t="s">
        <v>8317</v>
      </c>
      <c r="R4040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1</v>
      </c>
      <c r="P4041" s="6">
        <f t="shared" si="253"/>
        <v>60</v>
      </c>
      <c r="Q4041" t="s">
        <v>8317</v>
      </c>
      <c r="R4041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0</v>
      </c>
      <c r="P4042" s="6">
        <f t="shared" si="253"/>
        <v>1250</v>
      </c>
      <c r="Q4042" t="s">
        <v>8317</v>
      </c>
      <c r="R4042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0</v>
      </c>
      <c r="P4046" s="6">
        <f t="shared" si="253"/>
        <v>56.25</v>
      </c>
      <c r="Q4046" t="s">
        <v>8317</v>
      </c>
      <c r="R4046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0</v>
      </c>
      <c r="P4048" s="6">
        <f t="shared" si="253"/>
        <v>38.33</v>
      </c>
      <c r="Q4048" t="s">
        <v>8317</v>
      </c>
      <c r="R4048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0</v>
      </c>
      <c r="P4049" s="6">
        <f t="shared" si="253"/>
        <v>27.5</v>
      </c>
      <c r="Q4049" t="s">
        <v>8317</v>
      </c>
      <c r="R4049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0</v>
      </c>
      <c r="P4050" s="6">
        <f t="shared" si="253"/>
        <v>32.979999999999997</v>
      </c>
      <c r="Q4050" t="s">
        <v>8317</v>
      </c>
      <c r="R4050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0</v>
      </c>
      <c r="P4054" s="6">
        <f t="shared" si="253"/>
        <v>86.62</v>
      </c>
      <c r="Q4054" t="s">
        <v>8317</v>
      </c>
      <c r="R4054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0</v>
      </c>
      <c r="P4055" s="6">
        <f t="shared" si="253"/>
        <v>55</v>
      </c>
      <c r="Q4055" t="s">
        <v>8317</v>
      </c>
      <c r="R4055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0</v>
      </c>
      <c r="P4057" s="6">
        <f t="shared" si="253"/>
        <v>41.95</v>
      </c>
      <c r="Q4057" t="s">
        <v>8317</v>
      </c>
      <c r="R4057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1</v>
      </c>
      <c r="P4058" s="6">
        <f t="shared" si="253"/>
        <v>88.33</v>
      </c>
      <c r="Q4058" t="s">
        <v>8317</v>
      </c>
      <c r="R4058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0</v>
      </c>
      <c r="P4059" s="6">
        <f t="shared" si="253"/>
        <v>129.16999999999999</v>
      </c>
      <c r="Q4059" t="s">
        <v>8317</v>
      </c>
      <c r="R4059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0</v>
      </c>
      <c r="P4060" s="6">
        <f t="shared" si="253"/>
        <v>23.75</v>
      </c>
      <c r="Q4060" t="s">
        <v>8317</v>
      </c>
      <c r="R4060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0</v>
      </c>
      <c r="P4061" s="6">
        <f t="shared" si="253"/>
        <v>35.71</v>
      </c>
      <c r="Q4061" t="s">
        <v>8317</v>
      </c>
      <c r="R4061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0</v>
      </c>
      <c r="P4062" s="6">
        <f t="shared" si="253"/>
        <v>57</v>
      </c>
      <c r="Q4062" t="s">
        <v>8317</v>
      </c>
      <c r="R4062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0</v>
      </c>
      <c r="P4064" s="6">
        <f t="shared" si="253"/>
        <v>163.33000000000001</v>
      </c>
      <c r="Q4064" t="s">
        <v>8317</v>
      </c>
      <c r="R4064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0</v>
      </c>
      <c r="P4065" s="6">
        <f t="shared" si="253"/>
        <v>15</v>
      </c>
      <c r="Q4065" t="s">
        <v>8317</v>
      </c>
      <c r="R4065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0</v>
      </c>
      <c r="P4066" s="6">
        <f t="shared" si="253"/>
        <v>64.17</v>
      </c>
      <c r="Q4066" t="s">
        <v>8317</v>
      </c>
      <c r="R4066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0</v>
      </c>
      <c r="P4067" s="6">
        <f t="shared" si="253"/>
        <v>6.75</v>
      </c>
      <c r="Q4067" t="s">
        <v>8317</v>
      </c>
      <c r="R4067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1</v>
      </c>
      <c r="P4069" s="6">
        <f t="shared" si="253"/>
        <v>179.12</v>
      </c>
      <c r="Q4069" t="s">
        <v>8317</v>
      </c>
      <c r="R4069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0</v>
      </c>
      <c r="P4070" s="6">
        <f t="shared" si="253"/>
        <v>34.950000000000003</v>
      </c>
      <c r="Q4070" t="s">
        <v>8317</v>
      </c>
      <c r="R4070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0</v>
      </c>
      <c r="P4071" s="6">
        <f t="shared" si="253"/>
        <v>33.08</v>
      </c>
      <c r="Q4071" t="s">
        <v>8317</v>
      </c>
      <c r="R4071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0</v>
      </c>
      <c r="P4072" s="6">
        <f t="shared" si="253"/>
        <v>27.5</v>
      </c>
      <c r="Q4072" t="s">
        <v>8317</v>
      </c>
      <c r="R4072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0</v>
      </c>
      <c r="P4075" s="6">
        <f t="shared" si="253"/>
        <v>18.5</v>
      </c>
      <c r="Q4075" t="s">
        <v>8317</v>
      </c>
      <c r="R4075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0</v>
      </c>
      <c r="P4076" s="6">
        <f t="shared" si="253"/>
        <v>35</v>
      </c>
      <c r="Q4076" t="s">
        <v>8317</v>
      </c>
      <c r="R4076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0</v>
      </c>
      <c r="P4077" s="6">
        <f t="shared" si="253"/>
        <v>44.31</v>
      </c>
      <c r="Q4077" t="s">
        <v>8317</v>
      </c>
      <c r="R4077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0</v>
      </c>
      <c r="P4079" s="6">
        <f t="shared" si="253"/>
        <v>222.5</v>
      </c>
      <c r="Q4079" t="s">
        <v>8317</v>
      </c>
      <c r="R4079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0</v>
      </c>
      <c r="P4083" s="6">
        <f t="shared" si="253"/>
        <v>29.17</v>
      </c>
      <c r="Q4083" t="s">
        <v>8317</v>
      </c>
      <c r="R4083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0</v>
      </c>
      <c r="P4084" s="6">
        <f t="shared" si="253"/>
        <v>1.5</v>
      </c>
      <c r="Q4084" t="s">
        <v>8317</v>
      </c>
      <c r="R4084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0</v>
      </c>
      <c r="P4085" s="6">
        <f t="shared" si="253"/>
        <v>126.5</v>
      </c>
      <c r="Q4085" t="s">
        <v>8317</v>
      </c>
      <c r="R4085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0</v>
      </c>
      <c r="P4088" s="6">
        <f t="shared" si="253"/>
        <v>9.4</v>
      </c>
      <c r="Q4088" t="s">
        <v>8317</v>
      </c>
      <c r="R4088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0</v>
      </c>
      <c r="P4090" s="6">
        <f t="shared" si="253"/>
        <v>72</v>
      </c>
      <c r="Q4090" t="s">
        <v>8317</v>
      </c>
      <c r="R4090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0</v>
      </c>
      <c r="P4091" s="6">
        <f t="shared" si="253"/>
        <v>30</v>
      </c>
      <c r="Q4091" t="s">
        <v>8317</v>
      </c>
      <c r="R4091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0</v>
      </c>
      <c r="P4092" s="6">
        <f t="shared" si="253"/>
        <v>10.67</v>
      </c>
      <c r="Q4092" t="s">
        <v>8317</v>
      </c>
      <c r="R4092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0</v>
      </c>
      <c r="P4093" s="6">
        <f t="shared" si="253"/>
        <v>25.5</v>
      </c>
      <c r="Q4093" t="s">
        <v>8317</v>
      </c>
      <c r="R4093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0</v>
      </c>
      <c r="P4095" s="6">
        <f t="shared" si="253"/>
        <v>15</v>
      </c>
      <c r="Q4095" t="s">
        <v>8317</v>
      </c>
      <c r="R4095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0</v>
      </c>
      <c r="P4096" s="6">
        <f t="shared" si="253"/>
        <v>91.25</v>
      </c>
      <c r="Q4096" t="s">
        <v>8317</v>
      </c>
      <c r="R4096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0</v>
      </c>
      <c r="P4097" s="6">
        <f t="shared" si="253"/>
        <v>800</v>
      </c>
      <c r="Q4097" t="s">
        <v>8317</v>
      </c>
      <c r="R4097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0</v>
      </c>
      <c r="P4098" s="6">
        <f t="shared" si="253"/>
        <v>80</v>
      </c>
      <c r="Q4098" t="s">
        <v>8317</v>
      </c>
      <c r="R4098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ROUND(E4099/D4099,0)</f>
        <v>0</v>
      </c>
      <c r="P4099" s="6">
        <f t="shared" ref="P4099:P4115" si="257">IFERROR(ROUND(E4099/L4099,2),0)</f>
        <v>0</v>
      </c>
      <c r="Q4099" t="s">
        <v>8317</v>
      </c>
      <c r="R4099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0</v>
      </c>
      <c r="P4101" s="6">
        <f t="shared" si="257"/>
        <v>50</v>
      </c>
      <c r="Q4101" t="s">
        <v>8317</v>
      </c>
      <c r="R4101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0</v>
      </c>
      <c r="P4104" s="6">
        <f t="shared" si="257"/>
        <v>22.83</v>
      </c>
      <c r="Q4104" t="s">
        <v>8317</v>
      </c>
      <c r="R4104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0</v>
      </c>
      <c r="P4105" s="6">
        <f t="shared" si="257"/>
        <v>16.670000000000002</v>
      </c>
      <c r="Q4105" t="s">
        <v>8317</v>
      </c>
      <c r="R4105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0</v>
      </c>
      <c r="P4106" s="6">
        <f t="shared" si="257"/>
        <v>45.79</v>
      </c>
      <c r="Q4106" t="s">
        <v>8317</v>
      </c>
      <c r="R4106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0</v>
      </c>
      <c r="P4107" s="6">
        <f t="shared" si="257"/>
        <v>383.33</v>
      </c>
      <c r="Q4107" t="s">
        <v>8317</v>
      </c>
      <c r="R4107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1</v>
      </c>
      <c r="P4108" s="6">
        <f t="shared" si="257"/>
        <v>106.97</v>
      </c>
      <c r="Q4108" t="s">
        <v>8317</v>
      </c>
      <c r="R4108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0</v>
      </c>
      <c r="P4109" s="6">
        <f t="shared" si="257"/>
        <v>10.25</v>
      </c>
      <c r="Q4109" t="s">
        <v>8317</v>
      </c>
      <c r="R4109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0</v>
      </c>
      <c r="P4110" s="6">
        <f t="shared" si="257"/>
        <v>59</v>
      </c>
      <c r="Q4110" t="s">
        <v>8317</v>
      </c>
      <c r="R4110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0</v>
      </c>
      <c r="P4112" s="6">
        <f t="shared" si="257"/>
        <v>14.33</v>
      </c>
      <c r="Q4112" t="s">
        <v>8317</v>
      </c>
      <c r="R4112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0</v>
      </c>
      <c r="P4113" s="6">
        <f t="shared" si="257"/>
        <v>15.67</v>
      </c>
      <c r="Q4113" t="s">
        <v>8317</v>
      </c>
      <c r="R4113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8CB22FFE-FDE1-4D9C-A827-746CBF41B11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 O1:O1048576 P1 R1:U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9AA2E-AC4D-4F54-8BDA-C4A6BA1A115A}">
  <dimension ref="A1:T251"/>
  <sheetViews>
    <sheetView topLeftCell="E19" workbookViewId="0">
      <selection activeCell="H19" sqref="H19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</row>
    <row r="2" spans="1:20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9">
        <v>1465790400</v>
      </c>
      <c r="J2" s="9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6">
        <v>0</v>
      </c>
      <c r="Q2" t="s">
        <v>8317</v>
      </c>
      <c r="R2" t="s">
        <v>8318</v>
      </c>
      <c r="S2" s="16">
        <v>42492.737847222219</v>
      </c>
      <c r="T2" s="16">
        <v>42534.166666666672</v>
      </c>
    </row>
    <row r="3" spans="1:20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9">
        <v>1433723033</v>
      </c>
      <c r="J3" s="9">
        <v>1428539033</v>
      </c>
      <c r="K3" t="b">
        <v>0</v>
      </c>
      <c r="L3">
        <v>39</v>
      </c>
      <c r="M3" t="b">
        <v>0</v>
      </c>
      <c r="N3" t="s">
        <v>8269</v>
      </c>
      <c r="O3" s="12">
        <v>0</v>
      </c>
      <c r="P3" s="6">
        <v>60.67</v>
      </c>
      <c r="Q3" t="s">
        <v>8317</v>
      </c>
      <c r="R3" t="s">
        <v>8318</v>
      </c>
      <c r="S3" s="16">
        <v>42103.016585648147</v>
      </c>
      <c r="T3" s="16">
        <v>42163.016585648147</v>
      </c>
    </row>
    <row r="4" spans="1:20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9">
        <v>1432917394</v>
      </c>
      <c r="J4" s="9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6">
        <v>0</v>
      </c>
      <c r="Q4" t="s">
        <v>8317</v>
      </c>
      <c r="R4" t="s">
        <v>8318</v>
      </c>
      <c r="S4" s="16">
        <v>42108.692060185189</v>
      </c>
      <c r="T4" s="16">
        <v>42153.692060185189</v>
      </c>
    </row>
    <row r="5" spans="1:20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9">
        <v>1464031265</v>
      </c>
      <c r="J5" s="9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6">
        <v>0</v>
      </c>
      <c r="Q5" t="s">
        <v>8317</v>
      </c>
      <c r="R5" t="s">
        <v>8318</v>
      </c>
      <c r="S5" s="16">
        <v>42453.806307870371</v>
      </c>
      <c r="T5" s="16">
        <v>42513.806307870371</v>
      </c>
    </row>
    <row r="6" spans="1:20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9">
        <v>1432913659</v>
      </c>
      <c r="J6" s="9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6">
        <v>23.33</v>
      </c>
      <c r="Q6" t="s">
        <v>8317</v>
      </c>
      <c r="R6" t="s">
        <v>8318</v>
      </c>
      <c r="S6" s="16">
        <v>42123.648831018523</v>
      </c>
      <c r="T6" s="16">
        <v>42153.648831018523</v>
      </c>
    </row>
    <row r="7" spans="1:20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9">
        <v>1409962211</v>
      </c>
      <c r="J7" s="9">
        <v>1407370211</v>
      </c>
      <c r="K7" t="b">
        <v>0</v>
      </c>
      <c r="L7">
        <v>13</v>
      </c>
      <c r="M7" t="b">
        <v>0</v>
      </c>
      <c r="N7" t="s">
        <v>8269</v>
      </c>
      <c r="O7" s="12">
        <v>0</v>
      </c>
      <c r="P7" s="6">
        <v>23.92</v>
      </c>
      <c r="Q7" t="s">
        <v>8317</v>
      </c>
      <c r="R7" t="s">
        <v>8318</v>
      </c>
      <c r="S7" s="16">
        <v>41858.007071759261</v>
      </c>
      <c r="T7" s="16">
        <v>41888.007071759261</v>
      </c>
    </row>
    <row r="8" spans="1:20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9">
        <v>1403312703</v>
      </c>
      <c r="J8" s="9">
        <v>1400720703</v>
      </c>
      <c r="K8" t="b">
        <v>0</v>
      </c>
      <c r="L8">
        <v>6</v>
      </c>
      <c r="M8" t="b">
        <v>0</v>
      </c>
      <c r="N8" t="s">
        <v>8269</v>
      </c>
      <c r="O8" s="12">
        <v>0</v>
      </c>
      <c r="P8" s="6">
        <v>15.83</v>
      </c>
      <c r="Q8" t="s">
        <v>8317</v>
      </c>
      <c r="R8" t="s">
        <v>8318</v>
      </c>
      <c r="S8" s="16">
        <v>41781.045173611114</v>
      </c>
      <c r="T8" s="16">
        <v>41811.045173611114</v>
      </c>
    </row>
    <row r="9" spans="1:20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9">
        <v>1454110440</v>
      </c>
      <c r="J9" s="9">
        <v>1451607071</v>
      </c>
      <c r="K9" t="b">
        <v>0</v>
      </c>
      <c r="L9">
        <v>5</v>
      </c>
      <c r="M9" t="b">
        <v>0</v>
      </c>
      <c r="N9" t="s">
        <v>8269</v>
      </c>
      <c r="O9" s="12">
        <v>1</v>
      </c>
      <c r="P9" s="6">
        <v>60</v>
      </c>
      <c r="Q9" t="s">
        <v>8317</v>
      </c>
      <c r="R9" t="s">
        <v>8318</v>
      </c>
      <c r="S9" s="16">
        <v>42370.007766203707</v>
      </c>
      <c r="T9" s="16">
        <v>42398.981944444444</v>
      </c>
    </row>
    <row r="10" spans="1:20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9">
        <v>1439069640</v>
      </c>
      <c r="J10" s="9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0</v>
      </c>
      <c r="P10" s="6">
        <v>24.33</v>
      </c>
      <c r="Q10" t="s">
        <v>8317</v>
      </c>
      <c r="R10" t="s">
        <v>8318</v>
      </c>
      <c r="S10" s="16">
        <v>42165.037581018521</v>
      </c>
      <c r="T10" s="16">
        <v>42224.898611111115</v>
      </c>
    </row>
    <row r="11" spans="1:20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9">
        <v>1466363576</v>
      </c>
      <c r="J11" s="9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0</v>
      </c>
      <c r="P11" s="6">
        <v>29.56</v>
      </c>
      <c r="Q11" t="s">
        <v>8317</v>
      </c>
      <c r="R11" t="s">
        <v>8318</v>
      </c>
      <c r="S11" s="16">
        <v>42480.800648148142</v>
      </c>
      <c r="T11" s="16">
        <v>42540.800648148142</v>
      </c>
    </row>
    <row r="12" spans="1:20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9">
        <v>1403636229</v>
      </c>
      <c r="J12" s="9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6">
        <v>18.329999999999998</v>
      </c>
      <c r="Q12" t="s">
        <v>8317</v>
      </c>
      <c r="R12" t="s">
        <v>8318</v>
      </c>
      <c r="S12" s="16">
        <v>41784.789687500001</v>
      </c>
      <c r="T12" s="16">
        <v>41814.789687500001</v>
      </c>
    </row>
    <row r="13" spans="1:20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9">
        <v>1410279123</v>
      </c>
      <c r="J13" s="9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6">
        <v>20</v>
      </c>
      <c r="Q13" t="s">
        <v>8317</v>
      </c>
      <c r="R13" t="s">
        <v>8318</v>
      </c>
      <c r="S13" s="16">
        <v>41831.675034722226</v>
      </c>
      <c r="T13" s="16">
        <v>41891.675034722226</v>
      </c>
    </row>
    <row r="14" spans="1:20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9">
        <v>1420512259</v>
      </c>
      <c r="J14" s="9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6">
        <v>0</v>
      </c>
      <c r="Q14" t="s">
        <v>8317</v>
      </c>
      <c r="R14" t="s">
        <v>8318</v>
      </c>
      <c r="S14" s="16">
        <v>41950.114108796297</v>
      </c>
      <c r="T14" s="16">
        <v>42010.114108796297</v>
      </c>
    </row>
    <row r="15" spans="1:20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9">
        <v>1476482400</v>
      </c>
      <c r="J15" s="9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0</v>
      </c>
      <c r="P15" s="6">
        <v>22.5</v>
      </c>
      <c r="Q15" t="s">
        <v>8317</v>
      </c>
      <c r="R15" t="s">
        <v>8318</v>
      </c>
      <c r="S15" s="16">
        <v>42627.955104166671</v>
      </c>
      <c r="T15" s="16">
        <v>42657.916666666672</v>
      </c>
    </row>
    <row r="16" spans="1:20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9">
        <v>1467604800</v>
      </c>
      <c r="J16" s="9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0</v>
      </c>
      <c r="P16" s="6">
        <v>50.4</v>
      </c>
      <c r="Q16" t="s">
        <v>8317</v>
      </c>
      <c r="R16" t="s">
        <v>8318</v>
      </c>
      <c r="S16" s="16">
        <v>42531.195277777777</v>
      </c>
      <c r="T16" s="16">
        <v>42555.166666666672</v>
      </c>
    </row>
    <row r="17" spans="1:20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9">
        <v>1475697054</v>
      </c>
      <c r="J17" s="9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0</v>
      </c>
      <c r="P17" s="6">
        <v>105.03</v>
      </c>
      <c r="Q17" t="s">
        <v>8317</v>
      </c>
      <c r="R17" t="s">
        <v>8318</v>
      </c>
      <c r="S17" s="16">
        <v>42618.827013888891</v>
      </c>
      <c r="T17" s="16">
        <v>42648.827013888891</v>
      </c>
    </row>
    <row r="18" spans="1:20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9">
        <v>1468937681</v>
      </c>
      <c r="J18" s="9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0</v>
      </c>
      <c r="P18" s="6">
        <v>35.4</v>
      </c>
      <c r="Q18" t="s">
        <v>8317</v>
      </c>
      <c r="R18" t="s">
        <v>8318</v>
      </c>
      <c r="S18" s="16">
        <v>42540.593530092592</v>
      </c>
      <c r="T18" s="16">
        <v>42570.593530092592</v>
      </c>
    </row>
    <row r="19" spans="1:20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9">
        <v>1400301165</v>
      </c>
      <c r="J19" s="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0</v>
      </c>
      <c r="P19" s="6">
        <v>83.33</v>
      </c>
      <c r="Q19" t="s">
        <v>8317</v>
      </c>
      <c r="R19" t="s">
        <v>8318</v>
      </c>
      <c r="S19" s="16">
        <v>41746.189409722225</v>
      </c>
      <c r="T19" s="16">
        <v>41776.189409722225</v>
      </c>
    </row>
    <row r="20" spans="1:20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9">
        <v>1419183813</v>
      </c>
      <c r="J20" s="9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0</v>
      </c>
      <c r="P20" s="6">
        <v>35.92</v>
      </c>
      <c r="Q20" t="s">
        <v>8317</v>
      </c>
      <c r="R20" t="s">
        <v>8318</v>
      </c>
      <c r="S20" s="16">
        <v>41974.738576388889</v>
      </c>
      <c r="T20" s="16">
        <v>41994.738576388889</v>
      </c>
    </row>
    <row r="21" spans="1:20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9">
        <v>1434768438</v>
      </c>
      <c r="J21" s="9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6">
        <v>0</v>
      </c>
      <c r="Q21" t="s">
        <v>8317</v>
      </c>
      <c r="R21" t="s">
        <v>8318</v>
      </c>
      <c r="S21" s="16">
        <v>42115.11618055556</v>
      </c>
      <c r="T21" s="16">
        <v>42175.11618055556</v>
      </c>
    </row>
    <row r="22" spans="1:20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9">
        <v>1422473831</v>
      </c>
      <c r="J22" s="9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0</v>
      </c>
      <c r="P22" s="6">
        <v>119.13</v>
      </c>
      <c r="Q22" t="s">
        <v>8317</v>
      </c>
      <c r="R22" t="s">
        <v>8318</v>
      </c>
      <c r="S22" s="16">
        <v>42002.817488425921</v>
      </c>
      <c r="T22" s="16">
        <v>42032.817488425921</v>
      </c>
    </row>
    <row r="23" spans="1:20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9">
        <v>1484684186</v>
      </c>
      <c r="J23" s="9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0</v>
      </c>
      <c r="P23" s="6">
        <v>90.33</v>
      </c>
      <c r="Q23" t="s">
        <v>8317</v>
      </c>
      <c r="R23" t="s">
        <v>8318</v>
      </c>
      <c r="S23" s="16">
        <v>42722.84474537037</v>
      </c>
      <c r="T23" s="16">
        <v>42752.84474537037</v>
      </c>
    </row>
    <row r="24" spans="1:20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9">
        <v>1462417493</v>
      </c>
      <c r="J24" s="9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6">
        <v>2.33</v>
      </c>
      <c r="Q24" t="s">
        <v>8317</v>
      </c>
      <c r="R24" t="s">
        <v>8318</v>
      </c>
      <c r="S24" s="16">
        <v>42465.128391203703</v>
      </c>
      <c r="T24" s="16">
        <v>42495.128391203703</v>
      </c>
    </row>
    <row r="25" spans="1:20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9">
        <v>1437069079</v>
      </c>
      <c r="J25" s="9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6">
        <v>0</v>
      </c>
      <c r="Q25" t="s">
        <v>8317</v>
      </c>
      <c r="R25" t="s">
        <v>8318</v>
      </c>
      <c r="S25" s="16">
        <v>42171.743969907402</v>
      </c>
      <c r="T25" s="16">
        <v>42201.743969907402</v>
      </c>
    </row>
    <row r="26" spans="1:20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9">
        <v>1480525200</v>
      </c>
      <c r="J26" s="9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0</v>
      </c>
      <c r="P26" s="6">
        <v>108.33</v>
      </c>
      <c r="Q26" t="s">
        <v>8317</v>
      </c>
      <c r="R26" t="s">
        <v>8318</v>
      </c>
      <c r="S26" s="16">
        <v>42672.955138888887</v>
      </c>
      <c r="T26" s="16">
        <v>42704.708333333328</v>
      </c>
    </row>
    <row r="27" spans="1:20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9">
        <v>1453310661</v>
      </c>
      <c r="J27" s="9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6">
        <v>29</v>
      </c>
      <c r="Q27" t="s">
        <v>8317</v>
      </c>
      <c r="R27" t="s">
        <v>8318</v>
      </c>
      <c r="S27" s="16">
        <v>42359.725243055553</v>
      </c>
      <c r="T27" s="16">
        <v>42389.725243055553</v>
      </c>
    </row>
    <row r="28" spans="1:20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9">
        <v>1440090300</v>
      </c>
      <c r="J28" s="9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0</v>
      </c>
      <c r="P28" s="6">
        <v>96.55</v>
      </c>
      <c r="Q28" t="s">
        <v>8317</v>
      </c>
      <c r="R28" t="s">
        <v>8318</v>
      </c>
      <c r="S28" s="16">
        <v>42192.905694444446</v>
      </c>
      <c r="T28" s="16">
        <v>42236.711805555555</v>
      </c>
    </row>
    <row r="29" spans="1:20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9">
        <v>1417620036</v>
      </c>
      <c r="J29" s="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6">
        <v>0</v>
      </c>
      <c r="Q29" t="s">
        <v>8317</v>
      </c>
      <c r="R29" t="s">
        <v>8318</v>
      </c>
      <c r="S29" s="16">
        <v>41916.597638888888</v>
      </c>
      <c r="T29" s="16">
        <v>41976.639305555553</v>
      </c>
    </row>
    <row r="30" spans="1:20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9">
        <v>1462112318</v>
      </c>
      <c r="J30" s="9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0</v>
      </c>
      <c r="P30" s="6">
        <v>63</v>
      </c>
      <c r="Q30" t="s">
        <v>8317</v>
      </c>
      <c r="R30" t="s">
        <v>8318</v>
      </c>
      <c r="S30" s="16">
        <v>42461.596273148149</v>
      </c>
      <c r="T30" s="16">
        <v>42491.596273148149</v>
      </c>
    </row>
    <row r="31" spans="1:20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9">
        <v>1454734740</v>
      </c>
      <c r="J31" s="9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0</v>
      </c>
      <c r="P31" s="6">
        <v>381.6</v>
      </c>
      <c r="Q31" t="s">
        <v>8317</v>
      </c>
      <c r="R31" t="s">
        <v>8318</v>
      </c>
      <c r="S31" s="16">
        <v>42370.90320601852</v>
      </c>
      <c r="T31" s="16">
        <v>42406.207638888889</v>
      </c>
    </row>
    <row r="32" spans="1:20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9">
        <v>1417800435</v>
      </c>
      <c r="J32" s="9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6">
        <v>46.25</v>
      </c>
      <c r="Q32" t="s">
        <v>8317</v>
      </c>
      <c r="R32" t="s">
        <v>8318</v>
      </c>
      <c r="S32" s="16">
        <v>41948.727256944447</v>
      </c>
      <c r="T32" s="16">
        <v>41978.727256944447</v>
      </c>
    </row>
    <row r="33" spans="1:20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9">
        <v>1426294201</v>
      </c>
      <c r="J33" s="9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0</v>
      </c>
      <c r="P33" s="6">
        <v>26</v>
      </c>
      <c r="Q33" t="s">
        <v>8317</v>
      </c>
      <c r="R33" t="s">
        <v>8318</v>
      </c>
      <c r="S33" s="16">
        <v>42047.07640046296</v>
      </c>
      <c r="T33" s="16">
        <v>42077.034733796296</v>
      </c>
    </row>
    <row r="34" spans="1:20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9">
        <v>1442635140</v>
      </c>
      <c r="J34" s="9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0</v>
      </c>
      <c r="P34" s="6">
        <v>10</v>
      </c>
      <c r="Q34" t="s">
        <v>8317</v>
      </c>
      <c r="R34" t="s">
        <v>8318</v>
      </c>
      <c r="S34" s="16">
        <v>42261.632916666669</v>
      </c>
      <c r="T34" s="16">
        <v>42266.165972222225</v>
      </c>
    </row>
    <row r="35" spans="1:20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9">
        <v>1420971324</v>
      </c>
      <c r="J35" s="9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6">
        <v>5</v>
      </c>
      <c r="Q35" t="s">
        <v>8317</v>
      </c>
      <c r="R35" t="s">
        <v>8318</v>
      </c>
      <c r="S35" s="16">
        <v>41985.427361111113</v>
      </c>
      <c r="T35" s="16">
        <v>42015.427361111113</v>
      </c>
    </row>
    <row r="36" spans="1:20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9">
        <v>1413608340</v>
      </c>
      <c r="J36" s="9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6">
        <v>0</v>
      </c>
      <c r="Q36" t="s">
        <v>8317</v>
      </c>
      <c r="R36" t="s">
        <v>8318</v>
      </c>
      <c r="S36" s="16">
        <v>41922.535185185188</v>
      </c>
      <c r="T36" s="16">
        <v>41930.207638888889</v>
      </c>
    </row>
    <row r="37" spans="1:20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9">
        <v>1409344985</v>
      </c>
      <c r="J37" s="9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0</v>
      </c>
      <c r="P37" s="6">
        <v>81.569999999999993</v>
      </c>
      <c r="Q37" t="s">
        <v>8317</v>
      </c>
      <c r="R37" t="s">
        <v>8318</v>
      </c>
      <c r="S37" s="16">
        <v>41850.863252314812</v>
      </c>
      <c r="T37" s="16">
        <v>41880.863252314812</v>
      </c>
    </row>
    <row r="38" spans="1:20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9">
        <v>1407553200</v>
      </c>
      <c r="J38" s="9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0</v>
      </c>
      <c r="P38" s="6">
        <v>7</v>
      </c>
      <c r="Q38" t="s">
        <v>8317</v>
      </c>
      <c r="R38" t="s">
        <v>8318</v>
      </c>
      <c r="S38" s="16">
        <v>41831.742962962962</v>
      </c>
      <c r="T38" s="16">
        <v>41860.125</v>
      </c>
    </row>
    <row r="39" spans="1:20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9">
        <v>1460751128</v>
      </c>
      <c r="J39" s="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0</v>
      </c>
      <c r="P39" s="6">
        <v>27.3</v>
      </c>
      <c r="Q39" t="s">
        <v>8317</v>
      </c>
      <c r="R39" t="s">
        <v>8318</v>
      </c>
      <c r="S39" s="16">
        <v>42415.883425925931</v>
      </c>
      <c r="T39" s="16">
        <v>42475.84175925926</v>
      </c>
    </row>
    <row r="40" spans="1:20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9">
        <v>1409000400</v>
      </c>
      <c r="J40" s="9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0</v>
      </c>
      <c r="P40" s="6">
        <v>29.41</v>
      </c>
      <c r="Q40" t="s">
        <v>8317</v>
      </c>
      <c r="R40" t="s">
        <v>8318</v>
      </c>
      <c r="S40" s="16">
        <v>41869.714166666665</v>
      </c>
      <c r="T40" s="16">
        <v>41876.875</v>
      </c>
    </row>
    <row r="41" spans="1:20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9">
        <v>1420768800</v>
      </c>
      <c r="J41" s="9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0</v>
      </c>
      <c r="P41" s="6">
        <v>12.5</v>
      </c>
      <c r="Q41" t="s">
        <v>8317</v>
      </c>
      <c r="R41" t="s">
        <v>8318</v>
      </c>
      <c r="S41" s="16">
        <v>41953.773090277777</v>
      </c>
      <c r="T41" s="16">
        <v>42013.083333333328</v>
      </c>
    </row>
    <row r="42" spans="1:20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9">
        <v>1428100815</v>
      </c>
      <c r="J42" s="9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6">
        <v>0</v>
      </c>
      <c r="Q42" t="s">
        <v>8317</v>
      </c>
      <c r="R42" t="s">
        <v>8318</v>
      </c>
      <c r="S42" s="16">
        <v>42037.986284722225</v>
      </c>
      <c r="T42" s="16">
        <v>42097.944618055553</v>
      </c>
    </row>
    <row r="43" spans="1:20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9">
        <v>1403470800</v>
      </c>
      <c r="J43" s="9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0</v>
      </c>
      <c r="P43" s="6">
        <v>5.75</v>
      </c>
      <c r="Q43" t="s">
        <v>8317</v>
      </c>
      <c r="R43" t="s">
        <v>8318</v>
      </c>
      <c r="S43" s="16">
        <v>41811.555462962962</v>
      </c>
      <c r="T43" s="16">
        <v>41812.875</v>
      </c>
    </row>
    <row r="44" spans="1:20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9">
        <v>1481522400</v>
      </c>
      <c r="J44" s="9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0</v>
      </c>
      <c r="P44" s="6">
        <v>52.08</v>
      </c>
      <c r="Q44" t="s">
        <v>8317</v>
      </c>
      <c r="R44" t="s">
        <v>8318</v>
      </c>
      <c r="S44" s="16">
        <v>42701.908807870372</v>
      </c>
      <c r="T44" s="16">
        <v>42716.25</v>
      </c>
    </row>
    <row r="45" spans="1:20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9">
        <v>1444577345</v>
      </c>
      <c r="J45" s="9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0</v>
      </c>
      <c r="P45" s="6">
        <v>183.33</v>
      </c>
      <c r="Q45" t="s">
        <v>8317</v>
      </c>
      <c r="R45" t="s">
        <v>8318</v>
      </c>
      <c r="S45" s="16">
        <v>42258.646504629629</v>
      </c>
      <c r="T45" s="16">
        <v>42288.645196759258</v>
      </c>
    </row>
    <row r="46" spans="1:20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9">
        <v>1446307053</v>
      </c>
      <c r="J46" s="9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0</v>
      </c>
      <c r="P46" s="6">
        <v>26.33</v>
      </c>
      <c r="Q46" t="s">
        <v>8317</v>
      </c>
      <c r="R46" t="s">
        <v>8318</v>
      </c>
      <c r="S46" s="16">
        <v>42278.664965277778</v>
      </c>
      <c r="T46" s="16">
        <v>42308.664965277778</v>
      </c>
    </row>
    <row r="47" spans="1:20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9">
        <v>1469325158</v>
      </c>
      <c r="J47" s="9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6">
        <v>0</v>
      </c>
      <c r="Q47" t="s">
        <v>8317</v>
      </c>
      <c r="R47" t="s">
        <v>8318</v>
      </c>
      <c r="S47" s="16">
        <v>42515.078217592592</v>
      </c>
      <c r="T47" s="16">
        <v>42575.078217592592</v>
      </c>
    </row>
    <row r="48" spans="1:20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9">
        <v>1407562632</v>
      </c>
      <c r="J48" s="9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1</v>
      </c>
      <c r="P48" s="6">
        <v>486.43</v>
      </c>
      <c r="Q48" t="s">
        <v>8317</v>
      </c>
      <c r="R48" t="s">
        <v>8318</v>
      </c>
      <c r="S48" s="16">
        <v>41830.234166666669</v>
      </c>
      <c r="T48" s="16">
        <v>41860.234166666669</v>
      </c>
    </row>
    <row r="49" spans="1:20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9">
        <v>1423345339</v>
      </c>
      <c r="J49" s="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0</v>
      </c>
      <c r="P49" s="6">
        <v>3</v>
      </c>
      <c r="Q49" t="s">
        <v>8317</v>
      </c>
      <c r="R49" t="s">
        <v>8318</v>
      </c>
      <c r="S49" s="16">
        <v>41982.904386574075</v>
      </c>
      <c r="T49" s="16">
        <v>42042.904386574075</v>
      </c>
    </row>
    <row r="50" spans="1:20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9">
        <v>1440412396</v>
      </c>
      <c r="J50" s="9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6">
        <v>25</v>
      </c>
      <c r="Q50" t="s">
        <v>8317</v>
      </c>
      <c r="R50" t="s">
        <v>8318</v>
      </c>
      <c r="S50" s="16">
        <v>42210.439768518518</v>
      </c>
      <c r="T50" s="16">
        <v>42240.439768518518</v>
      </c>
    </row>
    <row r="51" spans="1:20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9">
        <v>1441771218</v>
      </c>
      <c r="J51" s="9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0</v>
      </c>
      <c r="P51" s="6">
        <v>9.75</v>
      </c>
      <c r="Q51" t="s">
        <v>8317</v>
      </c>
      <c r="R51" t="s">
        <v>8318</v>
      </c>
      <c r="S51" s="16">
        <v>42196.166874999995</v>
      </c>
      <c r="T51" s="16">
        <v>42256.166874999995</v>
      </c>
    </row>
    <row r="52" spans="1:20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9">
        <v>1473211313</v>
      </c>
      <c r="J52" s="9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0</v>
      </c>
      <c r="P52" s="6">
        <v>36.590000000000003</v>
      </c>
      <c r="Q52" t="s">
        <v>8317</v>
      </c>
      <c r="R52" t="s">
        <v>8318</v>
      </c>
      <c r="S52" s="16">
        <v>42606.056863425925</v>
      </c>
      <c r="T52" s="16">
        <v>42620.056863425925</v>
      </c>
    </row>
    <row r="53" spans="1:20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9">
        <v>1438390800</v>
      </c>
      <c r="J53" s="9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0</v>
      </c>
      <c r="P53" s="6">
        <v>80.709999999999994</v>
      </c>
      <c r="Q53" t="s">
        <v>8317</v>
      </c>
      <c r="R53" t="s">
        <v>8318</v>
      </c>
      <c r="S53" s="16">
        <v>42199.648912037039</v>
      </c>
      <c r="T53" s="16">
        <v>42217.041666666672</v>
      </c>
    </row>
    <row r="54" spans="1:20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9">
        <v>1463259837</v>
      </c>
      <c r="J54" s="9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6">
        <v>1</v>
      </c>
      <c r="Q54" t="s">
        <v>8317</v>
      </c>
      <c r="R54" t="s">
        <v>8318</v>
      </c>
      <c r="S54" s="16">
        <v>42444.877743055549</v>
      </c>
      <c r="T54" s="16">
        <v>42504.877743055549</v>
      </c>
    </row>
    <row r="55" spans="1:20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9">
        <v>1465407219</v>
      </c>
      <c r="J55" s="9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0</v>
      </c>
      <c r="P55" s="6">
        <v>52.8</v>
      </c>
      <c r="Q55" t="s">
        <v>8317</v>
      </c>
      <c r="R55" t="s">
        <v>8318</v>
      </c>
      <c r="S55" s="16">
        <v>42499.731701388882</v>
      </c>
      <c r="T55" s="16">
        <v>42529.731701388882</v>
      </c>
    </row>
    <row r="56" spans="1:20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9">
        <v>1416944760</v>
      </c>
      <c r="J56" s="9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6">
        <v>20</v>
      </c>
      <c r="Q56" t="s">
        <v>8317</v>
      </c>
      <c r="R56" t="s">
        <v>8318</v>
      </c>
      <c r="S56" s="16">
        <v>41929.266215277778</v>
      </c>
      <c r="T56" s="16">
        <v>41968.823611111111</v>
      </c>
    </row>
    <row r="57" spans="1:20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9">
        <v>1435429626</v>
      </c>
      <c r="J57" s="9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0</v>
      </c>
      <c r="P57" s="6">
        <v>46.93</v>
      </c>
      <c r="Q57" t="s">
        <v>8317</v>
      </c>
      <c r="R57" t="s">
        <v>8318</v>
      </c>
      <c r="S57" s="16">
        <v>42142.768819444449</v>
      </c>
      <c r="T57" s="16">
        <v>42182.768819444449</v>
      </c>
    </row>
    <row r="58" spans="1:20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9">
        <v>1452827374</v>
      </c>
      <c r="J58" s="9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0</v>
      </c>
      <c r="P58" s="6">
        <v>78.08</v>
      </c>
      <c r="Q58" t="s">
        <v>8317</v>
      </c>
      <c r="R58" t="s">
        <v>8318</v>
      </c>
      <c r="S58" s="16">
        <v>42354.131643518514</v>
      </c>
      <c r="T58" s="16">
        <v>42384.131643518514</v>
      </c>
    </row>
    <row r="59" spans="1:20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9">
        <v>1410041339</v>
      </c>
      <c r="J59" s="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6">
        <v>1</v>
      </c>
      <c r="Q59" t="s">
        <v>8317</v>
      </c>
      <c r="R59" t="s">
        <v>8318</v>
      </c>
      <c r="S59" s="16">
        <v>41828.922905092593</v>
      </c>
      <c r="T59" s="16">
        <v>41888.922905092593</v>
      </c>
    </row>
    <row r="60" spans="1:20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9">
        <v>1442381847</v>
      </c>
      <c r="J60" s="9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0</v>
      </c>
      <c r="P60" s="6">
        <v>48.56</v>
      </c>
      <c r="Q60" t="s">
        <v>8317</v>
      </c>
      <c r="R60" t="s">
        <v>8318</v>
      </c>
      <c r="S60" s="16">
        <v>42245.234340277777</v>
      </c>
      <c r="T60" s="16">
        <v>42263.234340277777</v>
      </c>
    </row>
    <row r="61" spans="1:20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9">
        <v>1446131207</v>
      </c>
      <c r="J61" s="9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0</v>
      </c>
      <c r="P61" s="6">
        <v>68.099999999999994</v>
      </c>
      <c r="Q61" t="s">
        <v>8317</v>
      </c>
      <c r="R61" t="s">
        <v>8318</v>
      </c>
      <c r="S61" s="16">
        <v>42278.629710648151</v>
      </c>
      <c r="T61" s="16">
        <v>42306.629710648151</v>
      </c>
    </row>
    <row r="62" spans="1:20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9">
        <v>1407250329</v>
      </c>
      <c r="J62" s="9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0</v>
      </c>
      <c r="P62" s="6">
        <v>8.5</v>
      </c>
      <c r="Q62" t="s">
        <v>8317</v>
      </c>
      <c r="R62" t="s">
        <v>8318</v>
      </c>
      <c r="S62" s="16">
        <v>41826.61954861111</v>
      </c>
      <c r="T62" s="16">
        <v>41856.61954861111</v>
      </c>
    </row>
    <row r="63" spans="1:20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9">
        <v>1439957176</v>
      </c>
      <c r="J63" s="9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0</v>
      </c>
      <c r="P63" s="6">
        <v>60.06</v>
      </c>
      <c r="Q63" t="s">
        <v>8317</v>
      </c>
      <c r="R63" t="s">
        <v>8318</v>
      </c>
      <c r="S63" s="16">
        <v>42205.171018518522</v>
      </c>
      <c r="T63" s="16">
        <v>42235.171018518522</v>
      </c>
    </row>
    <row r="64" spans="1:20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9">
        <v>1427082912</v>
      </c>
      <c r="J64" s="9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0</v>
      </c>
      <c r="P64" s="6">
        <v>72.400000000000006</v>
      </c>
      <c r="Q64" t="s">
        <v>8317</v>
      </c>
      <c r="R64" t="s">
        <v>8318</v>
      </c>
      <c r="S64" s="16">
        <v>42041.205000000002</v>
      </c>
      <c r="T64" s="16">
        <v>42086.16333333333</v>
      </c>
    </row>
    <row r="65" spans="1:20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9">
        <v>1439828159</v>
      </c>
      <c r="J65" s="9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0</v>
      </c>
      <c r="P65" s="6">
        <v>100</v>
      </c>
      <c r="Q65" t="s">
        <v>8317</v>
      </c>
      <c r="R65" t="s">
        <v>8318</v>
      </c>
      <c r="S65" s="16">
        <v>42203.677766203706</v>
      </c>
      <c r="T65" s="16">
        <v>42233.677766203706</v>
      </c>
    </row>
    <row r="66" spans="1:20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9">
        <v>1420860180</v>
      </c>
      <c r="J66" s="9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0</v>
      </c>
      <c r="P66" s="6">
        <v>51.67</v>
      </c>
      <c r="Q66" t="s">
        <v>8317</v>
      </c>
      <c r="R66" t="s">
        <v>8318</v>
      </c>
      <c r="S66" s="16">
        <v>41983.752847222218</v>
      </c>
      <c r="T66" s="16">
        <v>42014.140972222223</v>
      </c>
    </row>
    <row r="67" spans="1:20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9">
        <v>1429396200</v>
      </c>
      <c r="J67" s="9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6">
        <v>0</v>
      </c>
      <c r="Q67" t="s">
        <v>8317</v>
      </c>
      <c r="R67" t="s">
        <v>8318</v>
      </c>
      <c r="S67" s="16">
        <v>42103.024398148147</v>
      </c>
      <c r="T67" s="16">
        <v>42112.9375</v>
      </c>
    </row>
    <row r="68" spans="1:20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9">
        <v>1432589896</v>
      </c>
      <c r="J68" s="9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0</v>
      </c>
      <c r="P68" s="6">
        <v>61</v>
      </c>
      <c r="Q68" t="s">
        <v>8317</v>
      </c>
      <c r="R68" t="s">
        <v>8318</v>
      </c>
      <c r="S68" s="16">
        <v>42089.901574074072</v>
      </c>
      <c r="T68" s="16">
        <v>42149.901574074072</v>
      </c>
    </row>
    <row r="69" spans="1:20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9">
        <v>1447311540</v>
      </c>
      <c r="J69" s="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0</v>
      </c>
      <c r="P69" s="6">
        <v>37.5</v>
      </c>
      <c r="Q69" t="s">
        <v>8317</v>
      </c>
      <c r="R69" t="s">
        <v>8318</v>
      </c>
      <c r="S69" s="16">
        <v>42297.691006944442</v>
      </c>
      <c r="T69" s="16">
        <v>42320.290972222225</v>
      </c>
    </row>
    <row r="70" spans="1:20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9">
        <v>1407808438</v>
      </c>
      <c r="J70" s="9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0</v>
      </c>
      <c r="P70" s="6">
        <v>25.57</v>
      </c>
      <c r="Q70" t="s">
        <v>8317</v>
      </c>
      <c r="R70" t="s">
        <v>8318</v>
      </c>
      <c r="S70" s="16">
        <v>41833.089756944442</v>
      </c>
      <c r="T70" s="16">
        <v>41863.079143518517</v>
      </c>
    </row>
    <row r="71" spans="1:20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9">
        <v>1450389950</v>
      </c>
      <c r="J71" s="9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6">
        <v>0</v>
      </c>
      <c r="Q71" t="s">
        <v>8317</v>
      </c>
      <c r="R71" t="s">
        <v>8318</v>
      </c>
      <c r="S71" s="16">
        <v>42325.920717592591</v>
      </c>
      <c r="T71" s="16">
        <v>42355.920717592591</v>
      </c>
    </row>
    <row r="72" spans="1:20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9">
        <v>1409980144</v>
      </c>
      <c r="J72" s="9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0</v>
      </c>
      <c r="P72" s="6">
        <v>25</v>
      </c>
      <c r="Q72" t="s">
        <v>8317</v>
      </c>
      <c r="R72" t="s">
        <v>8318</v>
      </c>
      <c r="S72" s="16">
        <v>41858.214629629627</v>
      </c>
      <c r="T72" s="16">
        <v>41888.214629629627</v>
      </c>
    </row>
    <row r="73" spans="1:20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9">
        <v>1404406964</v>
      </c>
      <c r="J73" s="9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6">
        <v>0</v>
      </c>
      <c r="Q73" t="s">
        <v>8317</v>
      </c>
      <c r="R73" t="s">
        <v>8318</v>
      </c>
      <c r="S73" s="16">
        <v>41793.710231481484</v>
      </c>
      <c r="T73" s="16">
        <v>41823.710231481484</v>
      </c>
    </row>
    <row r="74" spans="1:20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9">
        <v>1404532740</v>
      </c>
      <c r="J74" s="9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6">
        <v>0</v>
      </c>
      <c r="Q74" t="s">
        <v>8317</v>
      </c>
      <c r="R74" t="s">
        <v>8318</v>
      </c>
      <c r="S74" s="16">
        <v>41793.814259259263</v>
      </c>
      <c r="T74" s="16">
        <v>41825.165972222225</v>
      </c>
    </row>
    <row r="75" spans="1:20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9">
        <v>1407689102</v>
      </c>
      <c r="J75" s="9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0</v>
      </c>
      <c r="P75" s="6">
        <v>10</v>
      </c>
      <c r="Q75" t="s">
        <v>8317</v>
      </c>
      <c r="R75" t="s">
        <v>8318</v>
      </c>
      <c r="S75" s="16">
        <v>41831.697939814818</v>
      </c>
      <c r="T75" s="16">
        <v>41861.697939814818</v>
      </c>
    </row>
    <row r="76" spans="1:20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9">
        <v>1475918439</v>
      </c>
      <c r="J76" s="9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0</v>
      </c>
      <c r="P76" s="6">
        <v>202</v>
      </c>
      <c r="Q76" t="s">
        <v>8317</v>
      </c>
      <c r="R76" t="s">
        <v>8318</v>
      </c>
      <c r="S76" s="16">
        <v>42621.389340277776</v>
      </c>
      <c r="T76" s="16">
        <v>42651.389340277776</v>
      </c>
    </row>
    <row r="77" spans="1:20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9">
        <v>1405882287</v>
      </c>
      <c r="J77" s="9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0</v>
      </c>
      <c r="P77" s="6">
        <v>25.65</v>
      </c>
      <c r="Q77" t="s">
        <v>8317</v>
      </c>
      <c r="R77" t="s">
        <v>8318</v>
      </c>
      <c r="S77" s="16">
        <v>41780.785729166666</v>
      </c>
      <c r="T77" s="16">
        <v>41840.785729166666</v>
      </c>
    </row>
    <row r="78" spans="1:20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9">
        <v>1401587064</v>
      </c>
      <c r="J78" s="9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0</v>
      </c>
      <c r="P78" s="6">
        <v>56.05</v>
      </c>
      <c r="Q78" t="s">
        <v>8317</v>
      </c>
      <c r="R78" t="s">
        <v>8318</v>
      </c>
      <c r="S78" s="16">
        <v>41766.072500000002</v>
      </c>
      <c r="T78" s="16">
        <v>41791.072500000002</v>
      </c>
    </row>
    <row r="79" spans="1:20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9">
        <v>1401778740</v>
      </c>
      <c r="J79" s="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0</v>
      </c>
      <c r="P79" s="6">
        <v>81.319999999999993</v>
      </c>
      <c r="Q79" t="s">
        <v>8317</v>
      </c>
      <c r="R79" t="s">
        <v>8318</v>
      </c>
      <c r="S79" s="16">
        <v>41766.617291666669</v>
      </c>
      <c r="T79" s="16">
        <v>41793.290972222225</v>
      </c>
    </row>
    <row r="80" spans="1:20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9">
        <v>1443711774</v>
      </c>
      <c r="J80" s="9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0</v>
      </c>
      <c r="P80" s="6">
        <v>70.17</v>
      </c>
      <c r="Q80" t="s">
        <v>8317</v>
      </c>
      <c r="R80" t="s">
        <v>8318</v>
      </c>
      <c r="S80" s="16">
        <v>42248.627013888887</v>
      </c>
      <c r="T80" s="16">
        <v>42278.627013888887</v>
      </c>
    </row>
    <row r="81" spans="1:20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9">
        <v>1412405940</v>
      </c>
      <c r="J81" s="9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0</v>
      </c>
      <c r="P81" s="6">
        <v>23.63</v>
      </c>
      <c r="Q81" t="s">
        <v>8317</v>
      </c>
      <c r="R81" t="s">
        <v>8318</v>
      </c>
      <c r="S81" s="16">
        <v>41885.221550925926</v>
      </c>
      <c r="T81" s="16">
        <v>41916.290972222225</v>
      </c>
    </row>
    <row r="82" spans="1:20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9">
        <v>1437283391</v>
      </c>
      <c r="J82" s="9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0</v>
      </c>
      <c r="P82" s="6">
        <v>188.56</v>
      </c>
      <c r="Q82" t="s">
        <v>8317</v>
      </c>
      <c r="R82" t="s">
        <v>8318</v>
      </c>
      <c r="S82" s="16">
        <v>42159.224432870367</v>
      </c>
      <c r="T82" s="16">
        <v>42204.224432870367</v>
      </c>
    </row>
    <row r="83" spans="1:20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9">
        <v>1445196989</v>
      </c>
      <c r="J83" s="9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0</v>
      </c>
      <c r="P83" s="6">
        <v>49.51</v>
      </c>
      <c r="Q83" t="s">
        <v>8317</v>
      </c>
      <c r="R83" t="s">
        <v>8318</v>
      </c>
      <c r="S83" s="16">
        <v>42265.817002314812</v>
      </c>
      <c r="T83" s="16">
        <v>42295.817002314812</v>
      </c>
    </row>
    <row r="84" spans="1:20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9">
        <v>1420081143</v>
      </c>
      <c r="J84" s="9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0</v>
      </c>
      <c r="P84" s="6">
        <v>9.5</v>
      </c>
      <c r="Q84" t="s">
        <v>8317</v>
      </c>
      <c r="R84" t="s">
        <v>8318</v>
      </c>
      <c r="S84" s="16">
        <v>41975.124340277776</v>
      </c>
      <c r="T84" s="16">
        <v>42005.124340277776</v>
      </c>
    </row>
    <row r="85" spans="1:20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9">
        <v>1427427276</v>
      </c>
      <c r="J85" s="9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6">
        <v>10</v>
      </c>
      <c r="Q85" t="s">
        <v>8317</v>
      </c>
      <c r="R85" t="s">
        <v>8318</v>
      </c>
      <c r="S85" s="16">
        <v>42065.190694444449</v>
      </c>
      <c r="T85" s="16">
        <v>42090.149027777778</v>
      </c>
    </row>
    <row r="86" spans="1:20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9">
        <v>1409602178</v>
      </c>
      <c r="J86" s="9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6">
        <v>13</v>
      </c>
      <c r="Q86" t="s">
        <v>8317</v>
      </c>
      <c r="R86" t="s">
        <v>8318</v>
      </c>
      <c r="S86" s="16">
        <v>41848.84002314815</v>
      </c>
      <c r="T86" s="16">
        <v>41883.84002314815</v>
      </c>
    </row>
    <row r="87" spans="1:20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9">
        <v>1431206058</v>
      </c>
      <c r="J87" s="9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0</v>
      </c>
      <c r="P87" s="6">
        <v>89.4</v>
      </c>
      <c r="Q87" t="s">
        <v>8317</v>
      </c>
      <c r="R87" t="s">
        <v>8318</v>
      </c>
      <c r="S87" s="16">
        <v>42103.884930555556</v>
      </c>
      <c r="T87" s="16">
        <v>42133.884930555556</v>
      </c>
    </row>
    <row r="88" spans="1:20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9">
        <v>1427408271</v>
      </c>
      <c r="J88" s="9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0</v>
      </c>
      <c r="P88" s="6">
        <v>25</v>
      </c>
      <c r="Q88" t="s">
        <v>8317</v>
      </c>
      <c r="R88" t="s">
        <v>8318</v>
      </c>
      <c r="S88" s="16">
        <v>42059.970729166671</v>
      </c>
      <c r="T88" s="16">
        <v>42089.929062499999</v>
      </c>
    </row>
    <row r="89" spans="1:20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9">
        <v>1425833403</v>
      </c>
      <c r="J89" s="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6">
        <v>1</v>
      </c>
      <c r="Q89" t="s">
        <v>8317</v>
      </c>
      <c r="R89" t="s">
        <v>8318</v>
      </c>
      <c r="S89" s="16">
        <v>42041.743090277778</v>
      </c>
      <c r="T89" s="16">
        <v>42071.701423611114</v>
      </c>
    </row>
    <row r="90" spans="1:20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9">
        <v>1406913120</v>
      </c>
      <c r="J90" s="9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0</v>
      </c>
      <c r="P90" s="6">
        <v>65</v>
      </c>
      <c r="Q90" t="s">
        <v>8317</v>
      </c>
      <c r="R90" t="s">
        <v>8318</v>
      </c>
      <c r="S90" s="16">
        <v>41829.73715277778</v>
      </c>
      <c r="T90" s="16">
        <v>41852.716666666667</v>
      </c>
    </row>
    <row r="91" spans="1:20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9">
        <v>1403730000</v>
      </c>
      <c r="J91" s="9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6">
        <v>1</v>
      </c>
      <c r="Q91" t="s">
        <v>8317</v>
      </c>
      <c r="R91" t="s">
        <v>8318</v>
      </c>
      <c r="S91" s="16">
        <v>41789.893599537041</v>
      </c>
      <c r="T91" s="16">
        <v>41815.875</v>
      </c>
    </row>
    <row r="92" spans="1:20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9">
        <v>1407858710</v>
      </c>
      <c r="J92" s="9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0</v>
      </c>
      <c r="P92" s="6">
        <v>81.540000000000006</v>
      </c>
      <c r="Q92" t="s">
        <v>8317</v>
      </c>
      <c r="R92" t="s">
        <v>8318</v>
      </c>
      <c r="S92" s="16">
        <v>41833.660995370366</v>
      </c>
      <c r="T92" s="16">
        <v>41863.660995370366</v>
      </c>
    </row>
    <row r="93" spans="1:20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9">
        <v>1415828820</v>
      </c>
      <c r="J93" s="9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0</v>
      </c>
      <c r="P93" s="6">
        <v>100</v>
      </c>
      <c r="Q93" t="s">
        <v>8317</v>
      </c>
      <c r="R93" t="s">
        <v>8318</v>
      </c>
      <c r="S93" s="16">
        <v>41914.590011574073</v>
      </c>
      <c r="T93" s="16">
        <v>41955.907638888893</v>
      </c>
    </row>
    <row r="94" spans="1:20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9">
        <v>1473699540</v>
      </c>
      <c r="J94" s="9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6">
        <v>1</v>
      </c>
      <c r="Q94" t="s">
        <v>8317</v>
      </c>
      <c r="R94" t="s">
        <v>8318</v>
      </c>
      <c r="S94" s="16">
        <v>42611.261064814811</v>
      </c>
      <c r="T94" s="16">
        <v>42625.707638888889</v>
      </c>
    </row>
    <row r="95" spans="1:20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9">
        <v>1446739905</v>
      </c>
      <c r="J95" s="9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6">
        <v>0</v>
      </c>
      <c r="Q95" t="s">
        <v>8317</v>
      </c>
      <c r="R95" t="s">
        <v>8318</v>
      </c>
      <c r="S95" s="16">
        <v>42253.633159722223</v>
      </c>
      <c r="T95" s="16">
        <v>42313.674826388888</v>
      </c>
    </row>
    <row r="96" spans="1:20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9">
        <v>1447799054</v>
      </c>
      <c r="J96" s="9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0</v>
      </c>
      <c r="P96" s="6">
        <v>20</v>
      </c>
      <c r="Q96" t="s">
        <v>8317</v>
      </c>
      <c r="R96" t="s">
        <v>8318</v>
      </c>
      <c r="S96" s="16">
        <v>42295.891828703709</v>
      </c>
      <c r="T96" s="16">
        <v>42325.933495370366</v>
      </c>
    </row>
    <row r="97" spans="1:20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9">
        <v>1458703740</v>
      </c>
      <c r="J97" s="9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0</v>
      </c>
      <c r="P97" s="6">
        <v>5.5</v>
      </c>
      <c r="Q97" t="s">
        <v>8317</v>
      </c>
      <c r="R97" t="s">
        <v>8318</v>
      </c>
      <c r="S97" s="16">
        <v>42402.947002314817</v>
      </c>
      <c r="T97" s="16">
        <v>42452.145138888889</v>
      </c>
    </row>
    <row r="98" spans="1:20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9">
        <v>1466278339</v>
      </c>
      <c r="J98" s="9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0</v>
      </c>
      <c r="P98" s="6">
        <v>50.2</v>
      </c>
      <c r="Q98" t="s">
        <v>8317</v>
      </c>
      <c r="R98" t="s">
        <v>8318</v>
      </c>
      <c r="S98" s="16">
        <v>42509.814108796301</v>
      </c>
      <c r="T98" s="16">
        <v>42539.814108796301</v>
      </c>
    </row>
    <row r="99" spans="1:20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9">
        <v>1420413960</v>
      </c>
      <c r="J99" s="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0</v>
      </c>
      <c r="P99" s="6">
        <v>13.11</v>
      </c>
      <c r="Q99" t="s">
        <v>8317</v>
      </c>
      <c r="R99" t="s">
        <v>8318</v>
      </c>
      <c r="S99" s="16">
        <v>41977.004976851851</v>
      </c>
      <c r="T99" s="16">
        <v>42008.976388888885</v>
      </c>
    </row>
    <row r="100" spans="1:20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9">
        <v>1439662344</v>
      </c>
      <c r="J100" s="9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0</v>
      </c>
      <c r="P100" s="6">
        <v>315.5</v>
      </c>
      <c r="Q100" t="s">
        <v>8317</v>
      </c>
      <c r="R100" t="s">
        <v>8318</v>
      </c>
      <c r="S100" s="16">
        <v>42171.758611111116</v>
      </c>
      <c r="T100" s="16">
        <v>42231.758611111116</v>
      </c>
    </row>
    <row r="101" spans="1:20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9">
        <v>1427086740</v>
      </c>
      <c r="J101" s="9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0</v>
      </c>
      <c r="P101" s="6">
        <v>37.14</v>
      </c>
      <c r="Q101" t="s">
        <v>8317</v>
      </c>
      <c r="R101" t="s">
        <v>8318</v>
      </c>
      <c r="S101" s="16">
        <v>42056.1324537037</v>
      </c>
      <c r="T101" s="16">
        <v>42086.207638888889</v>
      </c>
    </row>
    <row r="102" spans="1:20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9">
        <v>1408863600</v>
      </c>
      <c r="J102" s="9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6">
        <v>0</v>
      </c>
      <c r="Q102" t="s">
        <v>8317</v>
      </c>
      <c r="R102" t="s">
        <v>8318</v>
      </c>
      <c r="S102" s="16">
        <v>41867.652280092596</v>
      </c>
      <c r="T102" s="16">
        <v>41875.291666666664</v>
      </c>
    </row>
    <row r="103" spans="1:20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9">
        <v>1404194400</v>
      </c>
      <c r="J103" s="9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0</v>
      </c>
      <c r="P103" s="6">
        <v>128.27000000000001</v>
      </c>
      <c r="Q103" t="s">
        <v>8317</v>
      </c>
      <c r="R103" t="s">
        <v>8318</v>
      </c>
      <c r="S103" s="16">
        <v>41779.657870370371</v>
      </c>
      <c r="T103" s="16">
        <v>41821.25</v>
      </c>
    </row>
    <row r="104" spans="1:20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9">
        <v>1481000340</v>
      </c>
      <c r="J104" s="9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0</v>
      </c>
      <c r="P104" s="6">
        <v>47.27</v>
      </c>
      <c r="Q104" t="s">
        <v>8317</v>
      </c>
      <c r="R104" t="s">
        <v>8318</v>
      </c>
      <c r="S104" s="16">
        <v>42679.958472222221</v>
      </c>
      <c r="T104" s="16">
        <v>42710.207638888889</v>
      </c>
    </row>
    <row r="105" spans="1:20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9">
        <v>1425103218</v>
      </c>
      <c r="J105" s="9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0</v>
      </c>
      <c r="P105" s="6">
        <v>50</v>
      </c>
      <c r="Q105" t="s">
        <v>8317</v>
      </c>
      <c r="R105" t="s">
        <v>8318</v>
      </c>
      <c r="S105" s="16">
        <v>42032.250208333338</v>
      </c>
      <c r="T105" s="16">
        <v>42063.250208333338</v>
      </c>
    </row>
    <row r="106" spans="1:20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9">
        <v>1402979778</v>
      </c>
      <c r="J106" s="9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0</v>
      </c>
      <c r="P106" s="6">
        <v>42.5</v>
      </c>
      <c r="Q106" t="s">
        <v>8317</v>
      </c>
      <c r="R106" t="s">
        <v>8318</v>
      </c>
      <c r="S106" s="16">
        <v>41793.191875000004</v>
      </c>
      <c r="T106" s="16">
        <v>41807.191875000004</v>
      </c>
    </row>
    <row r="107" spans="1:20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9">
        <v>1407868561</v>
      </c>
      <c r="J107" s="9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0</v>
      </c>
      <c r="P107" s="6">
        <v>62.5</v>
      </c>
      <c r="Q107" t="s">
        <v>8317</v>
      </c>
      <c r="R107" t="s">
        <v>8318</v>
      </c>
      <c r="S107" s="16">
        <v>41843.775011574071</v>
      </c>
      <c r="T107" s="16">
        <v>41863.775011574071</v>
      </c>
    </row>
    <row r="108" spans="1:20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9">
        <v>1433988791</v>
      </c>
      <c r="J108" s="9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0</v>
      </c>
      <c r="P108" s="6">
        <v>27</v>
      </c>
      <c r="Q108" t="s">
        <v>8317</v>
      </c>
      <c r="R108" t="s">
        <v>8318</v>
      </c>
      <c r="S108" s="16">
        <v>42136.092488425929</v>
      </c>
      <c r="T108" s="16">
        <v>42166.092488425929</v>
      </c>
    </row>
    <row r="109" spans="1:20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9">
        <v>1450554599</v>
      </c>
      <c r="J109" s="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0</v>
      </c>
      <c r="P109" s="6">
        <v>25</v>
      </c>
      <c r="Q109" t="s">
        <v>8317</v>
      </c>
      <c r="R109" t="s">
        <v>8318</v>
      </c>
      <c r="S109" s="16">
        <v>42317.826377314821</v>
      </c>
      <c r="T109" s="16">
        <v>42357.826377314821</v>
      </c>
    </row>
    <row r="110" spans="1:20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9">
        <v>1439581080</v>
      </c>
      <c r="J110" s="9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6">
        <v>0</v>
      </c>
      <c r="Q110" t="s">
        <v>8317</v>
      </c>
      <c r="R110" t="s">
        <v>8318</v>
      </c>
      <c r="S110" s="16">
        <v>42186.01116898148</v>
      </c>
      <c r="T110" s="16">
        <v>42230.818055555559</v>
      </c>
    </row>
    <row r="111" spans="1:20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9">
        <v>1429074240</v>
      </c>
      <c r="J111" s="9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6">
        <v>1.5</v>
      </c>
      <c r="Q111" t="s">
        <v>8317</v>
      </c>
      <c r="R111" t="s">
        <v>8318</v>
      </c>
      <c r="S111" s="16">
        <v>42095.229166666672</v>
      </c>
      <c r="T111" s="16">
        <v>42109.211111111115</v>
      </c>
    </row>
    <row r="112" spans="1:20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9">
        <v>1414354080</v>
      </c>
      <c r="J112" s="9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0</v>
      </c>
      <c r="P112" s="6">
        <v>38.25</v>
      </c>
      <c r="Q112" t="s">
        <v>8317</v>
      </c>
      <c r="R112" t="s">
        <v>8318</v>
      </c>
      <c r="S112" s="16">
        <v>41906.819513888891</v>
      </c>
      <c r="T112" s="16">
        <v>41938.838888888888</v>
      </c>
    </row>
    <row r="113" spans="1:20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9">
        <v>1406603696</v>
      </c>
      <c r="J113" s="9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0</v>
      </c>
      <c r="P113" s="6">
        <v>16.25</v>
      </c>
      <c r="Q113" t="s">
        <v>8317</v>
      </c>
      <c r="R113" t="s">
        <v>8318</v>
      </c>
      <c r="S113" s="16">
        <v>41834.135370370372</v>
      </c>
      <c r="T113" s="16">
        <v>41849.135370370372</v>
      </c>
    </row>
    <row r="114" spans="1:20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9">
        <v>1410424642</v>
      </c>
      <c r="J114" s="9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6">
        <v>33.75</v>
      </c>
      <c r="Q114" t="s">
        <v>8317</v>
      </c>
      <c r="R114" t="s">
        <v>8318</v>
      </c>
      <c r="S114" s="16">
        <v>41863.359282407408</v>
      </c>
      <c r="T114" s="16">
        <v>41893.359282407408</v>
      </c>
    </row>
    <row r="115" spans="1:20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9">
        <v>1441649397</v>
      </c>
      <c r="J115" s="9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0</v>
      </c>
      <c r="P115" s="6">
        <v>61.67</v>
      </c>
      <c r="Q115" t="s">
        <v>8317</v>
      </c>
      <c r="R115" t="s">
        <v>8318</v>
      </c>
      <c r="S115" s="16">
        <v>42224.756909722222</v>
      </c>
      <c r="T115" s="16">
        <v>42254.756909722222</v>
      </c>
    </row>
    <row r="116" spans="1:20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9">
        <v>1417033777</v>
      </c>
      <c r="J116" s="9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0</v>
      </c>
      <c r="P116" s="6">
        <v>83.14</v>
      </c>
      <c r="Q116" t="s">
        <v>8317</v>
      </c>
      <c r="R116" t="s">
        <v>8318</v>
      </c>
      <c r="S116" s="16">
        <v>41939.8122337963</v>
      </c>
      <c r="T116" s="16">
        <v>41969.853900462964</v>
      </c>
    </row>
    <row r="117" spans="1:20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9">
        <v>1429936500</v>
      </c>
      <c r="J117" s="9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6">
        <v>1</v>
      </c>
      <c r="Q117" t="s">
        <v>8317</v>
      </c>
      <c r="R117" t="s">
        <v>8318</v>
      </c>
      <c r="S117" s="16">
        <v>42059.270023148143</v>
      </c>
      <c r="T117" s="16">
        <v>42119.190972222219</v>
      </c>
    </row>
    <row r="118" spans="1:20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9">
        <v>1448863449</v>
      </c>
      <c r="J118" s="9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0</v>
      </c>
      <c r="P118" s="6">
        <v>142.86000000000001</v>
      </c>
      <c r="Q118" t="s">
        <v>8317</v>
      </c>
      <c r="R118" t="s">
        <v>8318</v>
      </c>
      <c r="S118" s="16">
        <v>42308.211215277777</v>
      </c>
      <c r="T118" s="16">
        <v>42338.252881944441</v>
      </c>
    </row>
    <row r="119" spans="1:20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9">
        <v>1425337200</v>
      </c>
      <c r="J119" s="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0</v>
      </c>
      <c r="P119" s="6">
        <v>10.17</v>
      </c>
      <c r="Q119" t="s">
        <v>8317</v>
      </c>
      <c r="R119" t="s">
        <v>8318</v>
      </c>
      <c r="S119" s="16">
        <v>42020.768634259264</v>
      </c>
      <c r="T119" s="16">
        <v>42065.958333333328</v>
      </c>
    </row>
    <row r="120" spans="1:20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9">
        <v>1403823722</v>
      </c>
      <c r="J120" s="9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0</v>
      </c>
      <c r="P120" s="6">
        <v>57.25</v>
      </c>
      <c r="Q120" t="s">
        <v>8317</v>
      </c>
      <c r="R120" t="s">
        <v>8318</v>
      </c>
      <c r="S120" s="16">
        <v>41786.959745370368</v>
      </c>
      <c r="T120" s="16">
        <v>41816.959745370368</v>
      </c>
    </row>
    <row r="121" spans="1:20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9">
        <v>1406753639</v>
      </c>
      <c r="J121" s="9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0</v>
      </c>
      <c r="P121" s="6">
        <v>5</v>
      </c>
      <c r="Q121" t="s">
        <v>8317</v>
      </c>
      <c r="R121" t="s">
        <v>8318</v>
      </c>
      <c r="S121" s="16">
        <v>41820.870821759258</v>
      </c>
      <c r="T121" s="16">
        <v>41850.870821759258</v>
      </c>
    </row>
    <row r="122" spans="1:20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9">
        <v>1444971540</v>
      </c>
      <c r="J122" s="9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0</v>
      </c>
      <c r="P122" s="6">
        <v>93</v>
      </c>
      <c r="Q122" t="s">
        <v>8317</v>
      </c>
      <c r="R122" t="s">
        <v>8318</v>
      </c>
      <c r="S122" s="16">
        <v>42265.683182870373</v>
      </c>
      <c r="T122" s="16">
        <v>42293.207638888889</v>
      </c>
    </row>
    <row r="123" spans="1:20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9">
        <v>1474228265</v>
      </c>
      <c r="J123" s="9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0</v>
      </c>
      <c r="P123" s="6">
        <v>32.36</v>
      </c>
      <c r="Q123" t="s">
        <v>8317</v>
      </c>
      <c r="R123" t="s">
        <v>8318</v>
      </c>
      <c r="S123" s="16">
        <v>42601.827141203699</v>
      </c>
      <c r="T123" s="16">
        <v>42631.827141203699</v>
      </c>
    </row>
    <row r="124" spans="1:20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9">
        <v>1441510707</v>
      </c>
      <c r="J124" s="9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6">
        <v>0</v>
      </c>
      <c r="Q124" t="s">
        <v>8317</v>
      </c>
      <c r="R124" t="s">
        <v>8318</v>
      </c>
      <c r="S124" s="16">
        <v>42228.151701388888</v>
      </c>
      <c r="T124" s="16">
        <v>42253.151701388888</v>
      </c>
    </row>
    <row r="125" spans="1:20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9">
        <v>1458097364</v>
      </c>
      <c r="J125" s="9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6">
        <v>1</v>
      </c>
      <c r="Q125" t="s">
        <v>8317</v>
      </c>
      <c r="R125" t="s">
        <v>8318</v>
      </c>
      <c r="S125" s="16">
        <v>42415.168564814812</v>
      </c>
      <c r="T125" s="16">
        <v>42445.126898148148</v>
      </c>
    </row>
    <row r="126" spans="1:20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9">
        <v>1468716180</v>
      </c>
      <c r="J126" s="9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0</v>
      </c>
      <c r="P126" s="6">
        <v>91.83</v>
      </c>
      <c r="Q126" t="s">
        <v>8317</v>
      </c>
      <c r="R126" t="s">
        <v>8318</v>
      </c>
      <c r="S126" s="16">
        <v>42538.968310185184</v>
      </c>
      <c r="T126" s="16">
        <v>42568.029861111107</v>
      </c>
    </row>
    <row r="127" spans="1:20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9">
        <v>1443704400</v>
      </c>
      <c r="J127" s="9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0</v>
      </c>
      <c r="P127" s="6">
        <v>45.83</v>
      </c>
      <c r="Q127" t="s">
        <v>8317</v>
      </c>
      <c r="R127" t="s">
        <v>8318</v>
      </c>
      <c r="S127" s="16">
        <v>42233.671747685185</v>
      </c>
      <c r="T127" s="16">
        <v>42278.541666666672</v>
      </c>
    </row>
    <row r="128" spans="1:20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9">
        <v>1480576720</v>
      </c>
      <c r="J128" s="9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6">
        <v>0</v>
      </c>
      <c r="Q128" t="s">
        <v>8317</v>
      </c>
      <c r="R128" t="s">
        <v>8318</v>
      </c>
      <c r="S128" s="16">
        <v>42675.262962962966</v>
      </c>
      <c r="T128" s="16">
        <v>42705.304629629631</v>
      </c>
    </row>
    <row r="129" spans="1:20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9">
        <v>1468249760</v>
      </c>
      <c r="J129" s="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1</v>
      </c>
      <c r="P129" s="6">
        <v>248.5</v>
      </c>
      <c r="Q129" t="s">
        <v>8317</v>
      </c>
      <c r="R129" t="s">
        <v>8318</v>
      </c>
      <c r="S129" s="16">
        <v>42534.631481481483</v>
      </c>
      <c r="T129" s="16">
        <v>42562.631481481483</v>
      </c>
    </row>
    <row r="130" spans="1:20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9">
        <v>1435441454</v>
      </c>
      <c r="J130" s="9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0</v>
      </c>
      <c r="P130" s="6">
        <v>79.400000000000006</v>
      </c>
      <c r="Q130" t="s">
        <v>8317</v>
      </c>
      <c r="R130" t="s">
        <v>8318</v>
      </c>
      <c r="S130" s="16">
        <v>42151.905717592599</v>
      </c>
      <c r="T130" s="16">
        <v>42182.905717592599</v>
      </c>
    </row>
    <row r="131" spans="1:20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9">
        <v>1420199351</v>
      </c>
      <c r="J131" s="9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6">
        <v>5.5</v>
      </c>
      <c r="Q131" t="s">
        <v>8317</v>
      </c>
      <c r="R131" t="s">
        <v>8318</v>
      </c>
      <c r="S131" s="16">
        <v>41961.492488425924</v>
      </c>
      <c r="T131" s="16">
        <v>42006.492488425924</v>
      </c>
    </row>
    <row r="132" spans="1:20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9">
        <v>1416877200</v>
      </c>
      <c r="J132" s="9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0</v>
      </c>
      <c r="P132" s="6">
        <v>25</v>
      </c>
      <c r="Q132" t="s">
        <v>8317</v>
      </c>
      <c r="R132" t="s">
        <v>8318</v>
      </c>
      <c r="S132" s="16">
        <v>41940.587233796294</v>
      </c>
      <c r="T132" s="16">
        <v>41968.041666666672</v>
      </c>
    </row>
    <row r="133" spans="1:20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9">
        <v>1434490914</v>
      </c>
      <c r="J133" s="9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6">
        <v>0</v>
      </c>
      <c r="Q133" t="s">
        <v>8317</v>
      </c>
      <c r="R133" t="s">
        <v>8318</v>
      </c>
      <c r="S133" s="16">
        <v>42111.904097222221</v>
      </c>
      <c r="T133" s="16">
        <v>42171.904097222221</v>
      </c>
    </row>
    <row r="134" spans="1:20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9">
        <v>1446483000</v>
      </c>
      <c r="J134" s="9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0</v>
      </c>
      <c r="P134" s="6">
        <v>137.08000000000001</v>
      </c>
      <c r="Q134" t="s">
        <v>8317</v>
      </c>
      <c r="R134" t="s">
        <v>8318</v>
      </c>
      <c r="S134" s="16">
        <v>42279.778564814813</v>
      </c>
      <c r="T134" s="16">
        <v>42310.701388888891</v>
      </c>
    </row>
    <row r="135" spans="1:20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9">
        <v>1440690875</v>
      </c>
      <c r="J135" s="9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6">
        <v>0</v>
      </c>
      <c r="Q135" t="s">
        <v>8317</v>
      </c>
      <c r="R135" t="s">
        <v>8318</v>
      </c>
      <c r="S135" s="16">
        <v>42213.662905092591</v>
      </c>
      <c r="T135" s="16">
        <v>42243.662905092591</v>
      </c>
    </row>
    <row r="136" spans="1:20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9">
        <v>1431717268</v>
      </c>
      <c r="J136" s="9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6">
        <v>5</v>
      </c>
      <c r="Q136" t="s">
        <v>8317</v>
      </c>
      <c r="R136" t="s">
        <v>8318</v>
      </c>
      <c r="S136" s="16">
        <v>42109.801712962959</v>
      </c>
      <c r="T136" s="16">
        <v>42139.801712962959</v>
      </c>
    </row>
    <row r="137" spans="1:20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9">
        <v>1425110400</v>
      </c>
      <c r="J137" s="9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0</v>
      </c>
      <c r="P137" s="6">
        <v>39</v>
      </c>
      <c r="Q137" t="s">
        <v>8317</v>
      </c>
      <c r="R137" t="s">
        <v>8318</v>
      </c>
      <c r="S137" s="16">
        <v>42031.833587962959</v>
      </c>
      <c r="T137" s="16">
        <v>42063.333333333328</v>
      </c>
    </row>
    <row r="138" spans="1:20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9">
        <v>1475378744</v>
      </c>
      <c r="J138" s="9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0</v>
      </c>
      <c r="P138" s="6">
        <v>50.5</v>
      </c>
      <c r="Q138" t="s">
        <v>8317</v>
      </c>
      <c r="R138" t="s">
        <v>8318</v>
      </c>
      <c r="S138" s="16">
        <v>42615.142870370371</v>
      </c>
      <c r="T138" s="16">
        <v>42645.142870370371</v>
      </c>
    </row>
    <row r="139" spans="1:20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9">
        <v>1460140500</v>
      </c>
      <c r="J139" s="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0</v>
      </c>
      <c r="P139" s="6">
        <v>25</v>
      </c>
      <c r="Q139" t="s">
        <v>8317</v>
      </c>
      <c r="R139" t="s">
        <v>8318</v>
      </c>
      <c r="S139" s="16">
        <v>42439.702314814815</v>
      </c>
      <c r="T139" s="16">
        <v>42468.774305555555</v>
      </c>
    </row>
    <row r="140" spans="1:20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9">
        <v>1445885890</v>
      </c>
      <c r="J140" s="9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6">
        <v>25</v>
      </c>
      <c r="Q140" t="s">
        <v>8317</v>
      </c>
      <c r="R140" t="s">
        <v>8318</v>
      </c>
      <c r="S140" s="16">
        <v>42243.790393518517</v>
      </c>
      <c r="T140" s="16">
        <v>42303.790393518517</v>
      </c>
    </row>
    <row r="141" spans="1:20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9">
        <v>1469834940</v>
      </c>
      <c r="J141" s="9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6">
        <v>0</v>
      </c>
      <c r="Q141" t="s">
        <v>8317</v>
      </c>
      <c r="R141" t="s">
        <v>8318</v>
      </c>
      <c r="S141" s="16">
        <v>42550.048449074078</v>
      </c>
      <c r="T141" s="16">
        <v>42580.978472222225</v>
      </c>
    </row>
    <row r="142" spans="1:20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9">
        <v>1448745741</v>
      </c>
      <c r="J142" s="9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0</v>
      </c>
      <c r="P142" s="6">
        <v>53.13</v>
      </c>
      <c r="Q142" t="s">
        <v>8317</v>
      </c>
      <c r="R142" t="s">
        <v>8318</v>
      </c>
      <c r="S142" s="16">
        <v>42306.848854166667</v>
      </c>
      <c r="T142" s="16">
        <v>42336.890520833331</v>
      </c>
    </row>
    <row r="143" spans="1:20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9">
        <v>1461543600</v>
      </c>
      <c r="J143" s="9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6">
        <v>0</v>
      </c>
      <c r="Q143" t="s">
        <v>8317</v>
      </c>
      <c r="R143" t="s">
        <v>8318</v>
      </c>
      <c r="S143" s="16">
        <v>42457.932025462964</v>
      </c>
      <c r="T143" s="16">
        <v>42485.013888888891</v>
      </c>
    </row>
    <row r="144" spans="1:20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9">
        <v>1468020354</v>
      </c>
      <c r="J144" s="9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6">
        <v>7</v>
      </c>
      <c r="Q144" t="s">
        <v>8317</v>
      </c>
      <c r="R144" t="s">
        <v>8318</v>
      </c>
      <c r="S144" s="16">
        <v>42513.976319444439</v>
      </c>
      <c r="T144" s="16">
        <v>42559.976319444439</v>
      </c>
    </row>
    <row r="145" spans="1:20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9">
        <v>1406988000</v>
      </c>
      <c r="J145" s="9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0</v>
      </c>
      <c r="P145" s="6">
        <v>40.06</v>
      </c>
      <c r="Q145" t="s">
        <v>8317</v>
      </c>
      <c r="R145" t="s">
        <v>8318</v>
      </c>
      <c r="S145" s="16">
        <v>41816.950370370374</v>
      </c>
      <c r="T145" s="16">
        <v>41853.583333333336</v>
      </c>
    </row>
    <row r="146" spans="1:20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9">
        <v>1411930556</v>
      </c>
      <c r="J146" s="9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0</v>
      </c>
      <c r="P146" s="6">
        <v>24.33</v>
      </c>
      <c r="Q146" t="s">
        <v>8317</v>
      </c>
      <c r="R146" t="s">
        <v>8318</v>
      </c>
      <c r="S146" s="16">
        <v>41880.788842592592</v>
      </c>
      <c r="T146" s="16">
        <v>41910.788842592592</v>
      </c>
    </row>
    <row r="147" spans="1:20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9">
        <v>1451852256</v>
      </c>
      <c r="J147" s="9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0</v>
      </c>
      <c r="P147" s="6">
        <v>11.25</v>
      </c>
      <c r="Q147" t="s">
        <v>8317</v>
      </c>
      <c r="R147" t="s">
        <v>8318</v>
      </c>
      <c r="S147" s="16">
        <v>42342.845555555556</v>
      </c>
      <c r="T147" s="16">
        <v>42372.845555555556</v>
      </c>
    </row>
    <row r="148" spans="1:20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9">
        <v>1429460386</v>
      </c>
      <c r="J148" s="9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0</v>
      </c>
      <c r="P148" s="6">
        <v>42</v>
      </c>
      <c r="Q148" t="s">
        <v>8317</v>
      </c>
      <c r="R148" t="s">
        <v>8318</v>
      </c>
      <c r="S148" s="16">
        <v>42053.722060185188</v>
      </c>
      <c r="T148" s="16">
        <v>42113.680393518516</v>
      </c>
    </row>
    <row r="149" spans="1:20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9">
        <v>1460608780</v>
      </c>
      <c r="J149" s="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0</v>
      </c>
      <c r="P149" s="6">
        <v>71.25</v>
      </c>
      <c r="Q149" t="s">
        <v>8317</v>
      </c>
      <c r="R149" t="s">
        <v>8318</v>
      </c>
      <c r="S149" s="16">
        <v>42414.235879629632</v>
      </c>
      <c r="T149" s="16">
        <v>42474.194212962961</v>
      </c>
    </row>
    <row r="150" spans="1:20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9">
        <v>1406170740</v>
      </c>
      <c r="J150" s="9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0</v>
      </c>
      <c r="P150" s="6">
        <v>22.5</v>
      </c>
      <c r="Q150" t="s">
        <v>8317</v>
      </c>
      <c r="R150" t="s">
        <v>8318</v>
      </c>
      <c r="S150" s="16">
        <v>41801.711550925924</v>
      </c>
      <c r="T150" s="16">
        <v>41844.124305555553</v>
      </c>
    </row>
    <row r="151" spans="1:20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9">
        <v>1488783507</v>
      </c>
      <c r="J151" s="9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0</v>
      </c>
      <c r="P151" s="6">
        <v>41</v>
      </c>
      <c r="Q151" t="s">
        <v>8317</v>
      </c>
      <c r="R151" t="s">
        <v>8318</v>
      </c>
      <c r="S151" s="16">
        <v>42770.290590277778</v>
      </c>
      <c r="T151" s="16">
        <v>42800.290590277778</v>
      </c>
    </row>
    <row r="152" spans="1:20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9">
        <v>1463945673</v>
      </c>
      <c r="J152" s="9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0</v>
      </c>
      <c r="P152" s="6">
        <v>47.91</v>
      </c>
      <c r="Q152" t="s">
        <v>8317</v>
      </c>
      <c r="R152" t="s">
        <v>8318</v>
      </c>
      <c r="S152" s="16">
        <v>42452.815659722226</v>
      </c>
      <c r="T152" s="16">
        <v>42512.815659722226</v>
      </c>
    </row>
    <row r="153" spans="1:20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9">
        <v>1472442900</v>
      </c>
      <c r="J153" s="9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0</v>
      </c>
      <c r="P153" s="6">
        <v>35.17</v>
      </c>
      <c r="Q153" t="s">
        <v>8317</v>
      </c>
      <c r="R153" t="s">
        <v>8318</v>
      </c>
      <c r="S153" s="16">
        <v>42601.854699074072</v>
      </c>
      <c r="T153" s="16">
        <v>42611.163194444445</v>
      </c>
    </row>
    <row r="154" spans="1:20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9">
        <v>1460925811</v>
      </c>
      <c r="J154" s="9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6">
        <v>5.5</v>
      </c>
      <c r="Q154" t="s">
        <v>8317</v>
      </c>
      <c r="R154" t="s">
        <v>8318</v>
      </c>
      <c r="S154" s="16">
        <v>42447.863553240735</v>
      </c>
      <c r="T154" s="16">
        <v>42477.863553240735</v>
      </c>
    </row>
    <row r="155" spans="1:20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9">
        <v>1405947126</v>
      </c>
      <c r="J155" s="9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0</v>
      </c>
      <c r="P155" s="6">
        <v>22.67</v>
      </c>
      <c r="Q155" t="s">
        <v>8317</v>
      </c>
      <c r="R155" t="s">
        <v>8318</v>
      </c>
      <c r="S155" s="16">
        <v>41811.536180555559</v>
      </c>
      <c r="T155" s="16">
        <v>41841.536180555559</v>
      </c>
    </row>
    <row r="156" spans="1:20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9">
        <v>1423186634</v>
      </c>
      <c r="J156" s="9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0</v>
      </c>
      <c r="P156" s="6">
        <v>26.38</v>
      </c>
      <c r="Q156" t="s">
        <v>8317</v>
      </c>
      <c r="R156" t="s">
        <v>8318</v>
      </c>
      <c r="S156" s="16">
        <v>41981.067523148144</v>
      </c>
      <c r="T156" s="16">
        <v>42041.067523148144</v>
      </c>
    </row>
    <row r="157" spans="1:20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9">
        <v>1462766400</v>
      </c>
      <c r="J157" s="9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1</v>
      </c>
      <c r="P157" s="6">
        <v>105.54</v>
      </c>
      <c r="Q157" t="s">
        <v>8317</v>
      </c>
      <c r="R157" t="s">
        <v>8318</v>
      </c>
      <c r="S157" s="16">
        <v>42469.68414351852</v>
      </c>
      <c r="T157" s="16">
        <v>42499.166666666672</v>
      </c>
    </row>
    <row r="158" spans="1:20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9">
        <v>1468442898</v>
      </c>
      <c r="J158" s="9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6">
        <v>0</v>
      </c>
      <c r="Q158" t="s">
        <v>8317</v>
      </c>
      <c r="R158" t="s">
        <v>8318</v>
      </c>
      <c r="S158" s="16">
        <v>42534.866875</v>
      </c>
      <c r="T158" s="16">
        <v>42564.866875</v>
      </c>
    </row>
    <row r="159" spans="1:20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9">
        <v>1406876400</v>
      </c>
      <c r="J159" s="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0</v>
      </c>
      <c r="P159" s="6">
        <v>62</v>
      </c>
      <c r="Q159" t="s">
        <v>8317</v>
      </c>
      <c r="R159" t="s">
        <v>8318</v>
      </c>
      <c r="S159" s="16">
        <v>41830.858344907407</v>
      </c>
      <c r="T159" s="16">
        <v>41852.291666666664</v>
      </c>
    </row>
    <row r="160" spans="1:20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9">
        <v>1469213732</v>
      </c>
      <c r="J160" s="9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0</v>
      </c>
      <c r="P160" s="6">
        <v>217.5</v>
      </c>
      <c r="Q160" t="s">
        <v>8317</v>
      </c>
      <c r="R160" t="s">
        <v>8318</v>
      </c>
      <c r="S160" s="16">
        <v>42543.788564814815</v>
      </c>
      <c r="T160" s="16">
        <v>42573.788564814815</v>
      </c>
    </row>
    <row r="161" spans="1:20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9">
        <v>1422717953</v>
      </c>
      <c r="J161" s="9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0</v>
      </c>
      <c r="P161" s="6">
        <v>26.75</v>
      </c>
      <c r="Q161" t="s">
        <v>8317</v>
      </c>
      <c r="R161" t="s">
        <v>8318</v>
      </c>
      <c r="S161" s="16">
        <v>41975.642974537041</v>
      </c>
      <c r="T161" s="16">
        <v>42035.642974537041</v>
      </c>
    </row>
    <row r="162" spans="1:20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9">
        <v>1404570147</v>
      </c>
      <c r="J162" s="9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0</v>
      </c>
      <c r="P162" s="6">
        <v>64.290000000000006</v>
      </c>
      <c r="Q162" t="s">
        <v>8317</v>
      </c>
      <c r="R162" t="s">
        <v>8318</v>
      </c>
      <c r="S162" s="16">
        <v>41795.598923611113</v>
      </c>
      <c r="T162" s="16">
        <v>41825.598923611113</v>
      </c>
    </row>
    <row r="163" spans="1:20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9">
        <v>1468729149</v>
      </c>
      <c r="J163" s="9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0</v>
      </c>
      <c r="P163" s="6">
        <v>175</v>
      </c>
      <c r="Q163" t="s">
        <v>8317</v>
      </c>
      <c r="R163" t="s">
        <v>8318</v>
      </c>
      <c r="S163" s="16">
        <v>42508.179965277777</v>
      </c>
      <c r="T163" s="16">
        <v>42568.179965277777</v>
      </c>
    </row>
    <row r="164" spans="1:20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9">
        <v>1400569140</v>
      </c>
      <c r="J164" s="9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0</v>
      </c>
      <c r="P164" s="6">
        <v>84.28</v>
      </c>
      <c r="Q164" t="s">
        <v>8317</v>
      </c>
      <c r="R164" t="s">
        <v>8318</v>
      </c>
      <c r="S164" s="16">
        <v>41747.86986111111</v>
      </c>
      <c r="T164" s="16">
        <v>41779.290972222225</v>
      </c>
    </row>
    <row r="165" spans="1:20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9">
        <v>1456002300</v>
      </c>
      <c r="J165" s="9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0</v>
      </c>
      <c r="P165" s="6">
        <v>33.74</v>
      </c>
      <c r="Q165" t="s">
        <v>8317</v>
      </c>
      <c r="R165" t="s">
        <v>8318</v>
      </c>
      <c r="S165" s="16">
        <v>42399.707407407404</v>
      </c>
      <c r="T165" s="16">
        <v>42420.878472222219</v>
      </c>
    </row>
    <row r="166" spans="1:20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9">
        <v>1440813413</v>
      </c>
      <c r="J166" s="9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0</v>
      </c>
      <c r="P166" s="6">
        <v>8</v>
      </c>
      <c r="Q166" t="s">
        <v>8317</v>
      </c>
      <c r="R166" t="s">
        <v>8318</v>
      </c>
      <c r="S166" s="16">
        <v>42230.08116898148</v>
      </c>
      <c r="T166" s="16">
        <v>42245.08116898148</v>
      </c>
    </row>
    <row r="167" spans="1:20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9">
        <v>1447009181</v>
      </c>
      <c r="J167" s="9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6">
        <v>0</v>
      </c>
      <c r="Q167" t="s">
        <v>8317</v>
      </c>
      <c r="R167" t="s">
        <v>8318</v>
      </c>
      <c r="S167" s="16">
        <v>42286.749780092592</v>
      </c>
      <c r="T167" s="16">
        <v>42316.791446759264</v>
      </c>
    </row>
    <row r="168" spans="1:20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9">
        <v>1433086082</v>
      </c>
      <c r="J168" s="9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0</v>
      </c>
      <c r="P168" s="6">
        <v>100</v>
      </c>
      <c r="Q168" t="s">
        <v>8317</v>
      </c>
      <c r="R168" t="s">
        <v>8318</v>
      </c>
      <c r="S168" s="16">
        <v>42125.644467592589</v>
      </c>
      <c r="T168" s="16">
        <v>42155.644467592589</v>
      </c>
    </row>
    <row r="169" spans="1:20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9">
        <v>1449876859</v>
      </c>
      <c r="J169" s="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0</v>
      </c>
      <c r="P169" s="6">
        <v>60.11</v>
      </c>
      <c r="Q169" t="s">
        <v>8317</v>
      </c>
      <c r="R169" t="s">
        <v>8318</v>
      </c>
      <c r="S169" s="16">
        <v>42289.94049768518</v>
      </c>
      <c r="T169" s="16">
        <v>42349.982164351852</v>
      </c>
    </row>
    <row r="170" spans="1:20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9">
        <v>1431549912</v>
      </c>
      <c r="J170" s="9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6">
        <v>3</v>
      </c>
      <c r="Q170" t="s">
        <v>8317</v>
      </c>
      <c r="R170" t="s">
        <v>8318</v>
      </c>
      <c r="S170" s="16">
        <v>42107.864722222221</v>
      </c>
      <c r="T170" s="16">
        <v>42137.864722222221</v>
      </c>
    </row>
    <row r="171" spans="1:20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9">
        <v>1405761690</v>
      </c>
      <c r="J171" s="9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6">
        <v>5</v>
      </c>
      <c r="Q171" t="s">
        <v>8317</v>
      </c>
      <c r="R171" t="s">
        <v>8318</v>
      </c>
      <c r="S171" s="16">
        <v>41809.389930555553</v>
      </c>
      <c r="T171" s="16">
        <v>41839.389930555553</v>
      </c>
    </row>
    <row r="172" spans="1:20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9">
        <v>1416499440</v>
      </c>
      <c r="J172" s="9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0</v>
      </c>
      <c r="P172" s="6">
        <v>29.24</v>
      </c>
      <c r="Q172" t="s">
        <v>8317</v>
      </c>
      <c r="R172" t="s">
        <v>8318</v>
      </c>
      <c r="S172" s="16">
        <v>41950.26694444444</v>
      </c>
      <c r="T172" s="16">
        <v>41963.669444444444</v>
      </c>
    </row>
    <row r="173" spans="1:20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9">
        <v>1427580426</v>
      </c>
      <c r="J173" s="9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1</v>
      </c>
      <c r="P173" s="6">
        <v>59.58</v>
      </c>
      <c r="Q173" t="s">
        <v>8317</v>
      </c>
      <c r="R173" t="s">
        <v>8318</v>
      </c>
      <c r="S173" s="16">
        <v>42061.963263888887</v>
      </c>
      <c r="T173" s="16">
        <v>42091.921597222223</v>
      </c>
    </row>
    <row r="174" spans="1:20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9">
        <v>1409514709</v>
      </c>
      <c r="J174" s="9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0</v>
      </c>
      <c r="P174" s="6">
        <v>82.57</v>
      </c>
      <c r="Q174" t="s">
        <v>8317</v>
      </c>
      <c r="R174" t="s">
        <v>8318</v>
      </c>
      <c r="S174" s="16">
        <v>41842.828680555554</v>
      </c>
      <c r="T174" s="16">
        <v>41882.827650462961</v>
      </c>
    </row>
    <row r="175" spans="1:20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9">
        <v>1462631358</v>
      </c>
      <c r="J175" s="9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6">
        <v>10</v>
      </c>
      <c r="Q175" t="s">
        <v>8317</v>
      </c>
      <c r="R175" t="s">
        <v>8318</v>
      </c>
      <c r="S175" s="16">
        <v>42437.64534722222</v>
      </c>
      <c r="T175" s="16">
        <v>42497.603680555556</v>
      </c>
    </row>
    <row r="176" spans="1:20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9">
        <v>1411779761</v>
      </c>
      <c r="J176" s="9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0</v>
      </c>
      <c r="P176" s="6">
        <v>5.75</v>
      </c>
      <c r="Q176" t="s">
        <v>8317</v>
      </c>
      <c r="R176" t="s">
        <v>8318</v>
      </c>
      <c r="S176" s="16">
        <v>41879.043530092589</v>
      </c>
      <c r="T176" s="16">
        <v>41909.043530092589</v>
      </c>
    </row>
    <row r="177" spans="1:20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9">
        <v>1424009147</v>
      </c>
      <c r="J177" s="9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0</v>
      </c>
      <c r="P177" s="6">
        <v>100.5</v>
      </c>
      <c r="Q177" t="s">
        <v>8317</v>
      </c>
      <c r="R177" t="s">
        <v>8318</v>
      </c>
      <c r="S177" s="16">
        <v>42020.587349537032</v>
      </c>
      <c r="T177" s="16">
        <v>42050.587349537032</v>
      </c>
    </row>
    <row r="178" spans="1:20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9">
        <v>1412740457</v>
      </c>
      <c r="J178" s="9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6">
        <v>1</v>
      </c>
      <c r="Q178" t="s">
        <v>8317</v>
      </c>
      <c r="R178" t="s">
        <v>8318</v>
      </c>
      <c r="S178" s="16">
        <v>41890.16269675926</v>
      </c>
      <c r="T178" s="16">
        <v>41920.16269675926</v>
      </c>
    </row>
    <row r="179" spans="1:20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9">
        <v>1413832985</v>
      </c>
      <c r="J179" s="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0</v>
      </c>
      <c r="P179" s="6">
        <v>20</v>
      </c>
      <c r="Q179" t="s">
        <v>8317</v>
      </c>
      <c r="R179" t="s">
        <v>8318</v>
      </c>
      <c r="S179" s="16">
        <v>41872.807696759257</v>
      </c>
      <c r="T179" s="16">
        <v>41932.807696759257</v>
      </c>
    </row>
    <row r="180" spans="1:20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9">
        <v>1455647587</v>
      </c>
      <c r="J180" s="9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6">
        <v>2</v>
      </c>
      <c r="Q180" t="s">
        <v>8317</v>
      </c>
      <c r="R180" t="s">
        <v>8318</v>
      </c>
      <c r="S180" s="16">
        <v>42391.772997685184</v>
      </c>
      <c r="T180" s="16">
        <v>42416.772997685184</v>
      </c>
    </row>
    <row r="181" spans="1:20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9">
        <v>1409070480</v>
      </c>
      <c r="J181" s="9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6">
        <v>5</v>
      </c>
      <c r="Q181" t="s">
        <v>8317</v>
      </c>
      <c r="R181" t="s">
        <v>8318</v>
      </c>
      <c r="S181" s="16">
        <v>41848.772928240738</v>
      </c>
      <c r="T181" s="16">
        <v>41877.686111111114</v>
      </c>
    </row>
    <row r="182" spans="1:20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9">
        <v>1414348166</v>
      </c>
      <c r="J182" s="9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0</v>
      </c>
      <c r="P182" s="6">
        <v>45.84</v>
      </c>
      <c r="Q182" t="s">
        <v>8317</v>
      </c>
      <c r="R182" t="s">
        <v>8318</v>
      </c>
      <c r="S182" s="16">
        <v>41921.770439814813</v>
      </c>
      <c r="T182" s="16">
        <v>41938.770439814813</v>
      </c>
    </row>
    <row r="183" spans="1:20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9">
        <v>1424070823</v>
      </c>
      <c r="J183" s="9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6">
        <v>13</v>
      </c>
      <c r="Q183" t="s">
        <v>8317</v>
      </c>
      <c r="R183" t="s">
        <v>8318</v>
      </c>
      <c r="S183" s="16">
        <v>42021.301192129627</v>
      </c>
      <c r="T183" s="16">
        <v>42051.301192129627</v>
      </c>
    </row>
    <row r="184" spans="1:20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9">
        <v>1457157269</v>
      </c>
      <c r="J184" s="9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6">
        <v>0</v>
      </c>
      <c r="Q184" t="s">
        <v>8317</v>
      </c>
      <c r="R184" t="s">
        <v>8318</v>
      </c>
      <c r="S184" s="16">
        <v>42419.246168981481</v>
      </c>
      <c r="T184" s="16">
        <v>42434.246168981481</v>
      </c>
    </row>
    <row r="185" spans="1:20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9">
        <v>1437331463</v>
      </c>
      <c r="J185" s="9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6">
        <v>1</v>
      </c>
      <c r="Q185" t="s">
        <v>8317</v>
      </c>
      <c r="R185" t="s">
        <v>8318</v>
      </c>
      <c r="S185" s="16">
        <v>42174.780821759254</v>
      </c>
      <c r="T185" s="16">
        <v>42204.780821759254</v>
      </c>
    </row>
    <row r="186" spans="1:20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9">
        <v>1409846874</v>
      </c>
      <c r="J186" s="9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0</v>
      </c>
      <c r="P186" s="6">
        <v>52.5</v>
      </c>
      <c r="Q186" t="s">
        <v>8317</v>
      </c>
      <c r="R186" t="s">
        <v>8318</v>
      </c>
      <c r="S186" s="16">
        <v>41856.672152777777</v>
      </c>
      <c r="T186" s="16">
        <v>41886.672152777777</v>
      </c>
    </row>
    <row r="187" spans="1:20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9">
        <v>1460737680</v>
      </c>
      <c r="J187" s="9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0</v>
      </c>
      <c r="P187" s="6">
        <v>7.25</v>
      </c>
      <c r="Q187" t="s">
        <v>8317</v>
      </c>
      <c r="R187" t="s">
        <v>8318</v>
      </c>
      <c r="S187" s="16">
        <v>42417.675879629634</v>
      </c>
      <c r="T187" s="16">
        <v>42475.686111111107</v>
      </c>
    </row>
    <row r="188" spans="1:20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9">
        <v>1427168099</v>
      </c>
      <c r="J188" s="9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0</v>
      </c>
      <c r="P188" s="6">
        <v>33.33</v>
      </c>
      <c r="Q188" t="s">
        <v>8317</v>
      </c>
      <c r="R188" t="s">
        <v>8318</v>
      </c>
      <c r="S188" s="16">
        <v>42057.190960648149</v>
      </c>
      <c r="T188" s="16">
        <v>42087.149293981478</v>
      </c>
    </row>
    <row r="189" spans="1:20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9">
        <v>1414360358</v>
      </c>
      <c r="J189" s="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0</v>
      </c>
      <c r="P189" s="6">
        <v>62.5</v>
      </c>
      <c r="Q189" t="s">
        <v>8317</v>
      </c>
      <c r="R189" t="s">
        <v>8318</v>
      </c>
      <c r="S189" s="16">
        <v>41878.911550925928</v>
      </c>
      <c r="T189" s="16">
        <v>41938.911550925928</v>
      </c>
    </row>
    <row r="190" spans="1:20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9">
        <v>1422759240</v>
      </c>
      <c r="J190" s="9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1</v>
      </c>
      <c r="P190" s="6">
        <v>63.56</v>
      </c>
      <c r="Q190" t="s">
        <v>8317</v>
      </c>
      <c r="R190" t="s">
        <v>8318</v>
      </c>
      <c r="S190" s="16">
        <v>41990.584108796291</v>
      </c>
      <c r="T190" s="16">
        <v>42036.120833333334</v>
      </c>
    </row>
    <row r="191" spans="1:20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9">
        <v>1458860363</v>
      </c>
      <c r="J191" s="9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6">
        <v>0</v>
      </c>
      <c r="Q191" t="s">
        <v>8317</v>
      </c>
      <c r="R191" t="s">
        <v>8318</v>
      </c>
      <c r="S191" s="16">
        <v>42408.999571759254</v>
      </c>
      <c r="T191" s="16">
        <v>42453.957905092597</v>
      </c>
    </row>
    <row r="192" spans="1:20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9">
        <v>1441037097</v>
      </c>
      <c r="J192" s="9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0</v>
      </c>
      <c r="P192" s="6">
        <v>10</v>
      </c>
      <c r="Q192" t="s">
        <v>8317</v>
      </c>
      <c r="R192" t="s">
        <v>8318</v>
      </c>
      <c r="S192" s="16">
        <v>42217.670104166667</v>
      </c>
      <c r="T192" s="16">
        <v>42247.670104166667</v>
      </c>
    </row>
    <row r="193" spans="1:20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9">
        <v>1449247439</v>
      </c>
      <c r="J193" s="9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6">
        <v>0</v>
      </c>
      <c r="Q193" t="s">
        <v>8317</v>
      </c>
      <c r="R193" t="s">
        <v>8318</v>
      </c>
      <c r="S193" s="16">
        <v>42282.655543981484</v>
      </c>
      <c r="T193" s="16">
        <v>42342.697210648148</v>
      </c>
    </row>
    <row r="194" spans="1:20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9">
        <v>1487811600</v>
      </c>
      <c r="J194" s="9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0</v>
      </c>
      <c r="P194" s="6">
        <v>30.71</v>
      </c>
      <c r="Q194" t="s">
        <v>8317</v>
      </c>
      <c r="R194" t="s">
        <v>8318</v>
      </c>
      <c r="S194" s="16">
        <v>42768.97084490741</v>
      </c>
      <c r="T194" s="16">
        <v>42789.041666666672</v>
      </c>
    </row>
    <row r="195" spans="1:20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9">
        <v>1402007500</v>
      </c>
      <c r="J195" s="9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0</v>
      </c>
      <c r="P195" s="6">
        <v>51</v>
      </c>
      <c r="Q195" t="s">
        <v>8317</v>
      </c>
      <c r="R195" t="s">
        <v>8318</v>
      </c>
      <c r="S195" s="16">
        <v>41765.938657407409</v>
      </c>
      <c r="T195" s="16">
        <v>41795.938657407409</v>
      </c>
    </row>
    <row r="196" spans="1:20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9">
        <v>1450053370</v>
      </c>
      <c r="J196" s="9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6">
        <v>0</v>
      </c>
      <c r="Q196" t="s">
        <v>8317</v>
      </c>
      <c r="R196" t="s">
        <v>8318</v>
      </c>
      <c r="S196" s="16">
        <v>42322.025115740747</v>
      </c>
      <c r="T196" s="16">
        <v>42352.025115740747</v>
      </c>
    </row>
    <row r="197" spans="1:20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9">
        <v>1454525340</v>
      </c>
      <c r="J197" s="9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0</v>
      </c>
      <c r="P197" s="6">
        <v>66.67</v>
      </c>
      <c r="Q197" t="s">
        <v>8317</v>
      </c>
      <c r="R197" t="s">
        <v>8318</v>
      </c>
      <c r="S197" s="16">
        <v>42374.655081018514</v>
      </c>
      <c r="T197" s="16">
        <v>42403.784027777772</v>
      </c>
    </row>
    <row r="198" spans="1:20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9">
        <v>1418914964</v>
      </c>
      <c r="J198" s="9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6">
        <v>0</v>
      </c>
      <c r="Q198" t="s">
        <v>8317</v>
      </c>
      <c r="R198" t="s">
        <v>8318</v>
      </c>
      <c r="S198" s="16">
        <v>41941.585231481484</v>
      </c>
      <c r="T198" s="16">
        <v>41991.626898148148</v>
      </c>
    </row>
    <row r="199" spans="1:20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9">
        <v>1450211116</v>
      </c>
      <c r="J199" s="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0</v>
      </c>
      <c r="P199" s="6">
        <v>59</v>
      </c>
      <c r="Q199" t="s">
        <v>8317</v>
      </c>
      <c r="R199" t="s">
        <v>8318</v>
      </c>
      <c r="S199" s="16">
        <v>42293.809212962966</v>
      </c>
      <c r="T199" s="16">
        <v>42353.85087962963</v>
      </c>
    </row>
    <row r="200" spans="1:20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9">
        <v>1428097450</v>
      </c>
      <c r="J200" s="9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0</v>
      </c>
      <c r="P200" s="6">
        <v>100</v>
      </c>
      <c r="Q200" t="s">
        <v>8317</v>
      </c>
      <c r="R200" t="s">
        <v>8318</v>
      </c>
      <c r="S200" s="16">
        <v>42067.947337962964</v>
      </c>
      <c r="T200" s="16">
        <v>42097.905671296292</v>
      </c>
    </row>
    <row r="201" spans="1:20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9">
        <v>1413925887</v>
      </c>
      <c r="J201" s="9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0</v>
      </c>
      <c r="P201" s="6">
        <v>147.4</v>
      </c>
      <c r="Q201" t="s">
        <v>8317</v>
      </c>
      <c r="R201" t="s">
        <v>8318</v>
      </c>
      <c r="S201" s="16">
        <v>41903.882951388885</v>
      </c>
      <c r="T201" s="16">
        <v>41933.882951388885</v>
      </c>
    </row>
    <row r="202" spans="1:20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9">
        <v>1404253800</v>
      </c>
      <c r="J202" s="9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0</v>
      </c>
      <c r="P202" s="6">
        <v>166.06</v>
      </c>
      <c r="Q202" t="s">
        <v>8317</v>
      </c>
      <c r="R202" t="s">
        <v>8318</v>
      </c>
      <c r="S202" s="16">
        <v>41804.937083333331</v>
      </c>
      <c r="T202" s="16">
        <v>41821.9375</v>
      </c>
    </row>
    <row r="203" spans="1:20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9">
        <v>1464099900</v>
      </c>
      <c r="J203" s="9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6">
        <v>40</v>
      </c>
      <c r="Q203" t="s">
        <v>8317</v>
      </c>
      <c r="R203" t="s">
        <v>8318</v>
      </c>
      <c r="S203" s="16">
        <v>42497.070775462969</v>
      </c>
      <c r="T203" s="16">
        <v>42514.600694444445</v>
      </c>
    </row>
    <row r="204" spans="1:20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9">
        <v>1413573010</v>
      </c>
      <c r="J204" s="9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0</v>
      </c>
      <c r="P204" s="6">
        <v>75.25</v>
      </c>
      <c r="Q204" t="s">
        <v>8317</v>
      </c>
      <c r="R204" t="s">
        <v>8318</v>
      </c>
      <c r="S204" s="16">
        <v>41869.798726851855</v>
      </c>
      <c r="T204" s="16">
        <v>41929.798726851855</v>
      </c>
    </row>
    <row r="205" spans="1:20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9">
        <v>1448949540</v>
      </c>
      <c r="J205" s="9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1</v>
      </c>
      <c r="P205" s="6">
        <v>60</v>
      </c>
      <c r="Q205" t="s">
        <v>8317</v>
      </c>
      <c r="R205" t="s">
        <v>8318</v>
      </c>
      <c r="S205" s="16">
        <v>42305.670914351853</v>
      </c>
      <c r="T205" s="16">
        <v>42339.249305555553</v>
      </c>
    </row>
    <row r="206" spans="1:20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9">
        <v>1437188400</v>
      </c>
      <c r="J206" s="9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0</v>
      </c>
      <c r="P206" s="6">
        <v>1250</v>
      </c>
      <c r="Q206" t="s">
        <v>8317</v>
      </c>
      <c r="R206" t="s">
        <v>8318</v>
      </c>
      <c r="S206" s="16">
        <v>42144.231527777782</v>
      </c>
      <c r="T206" s="16">
        <v>42203.125</v>
      </c>
    </row>
    <row r="207" spans="1:20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9">
        <v>1421781360</v>
      </c>
      <c r="J207" s="9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6">
        <v>7</v>
      </c>
      <c r="Q207" t="s">
        <v>8317</v>
      </c>
      <c r="R207" t="s">
        <v>8318</v>
      </c>
      <c r="S207" s="16">
        <v>41995.084074074075</v>
      </c>
      <c r="T207" s="16">
        <v>42024.802777777775</v>
      </c>
    </row>
    <row r="208" spans="1:20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9">
        <v>1428642000</v>
      </c>
      <c r="J208" s="9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0</v>
      </c>
      <c r="P208" s="6">
        <v>56.25</v>
      </c>
      <c r="Q208" t="s">
        <v>8317</v>
      </c>
      <c r="R208" t="s">
        <v>8318</v>
      </c>
      <c r="S208" s="16">
        <v>42074.219699074078</v>
      </c>
      <c r="T208" s="16">
        <v>42104.208333333328</v>
      </c>
    </row>
    <row r="209" spans="1:20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9">
        <v>1413992210</v>
      </c>
      <c r="J209" s="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0</v>
      </c>
      <c r="P209" s="6">
        <v>38.33</v>
      </c>
      <c r="Q209" t="s">
        <v>8317</v>
      </c>
      <c r="R209" t="s">
        <v>8318</v>
      </c>
      <c r="S209" s="16">
        <v>41904.650578703702</v>
      </c>
      <c r="T209" s="16">
        <v>41934.650578703702</v>
      </c>
    </row>
    <row r="210" spans="1:20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9">
        <v>1420938000</v>
      </c>
      <c r="J210" s="9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0</v>
      </c>
      <c r="P210" s="6">
        <v>27.5</v>
      </c>
      <c r="Q210" t="s">
        <v>8317</v>
      </c>
      <c r="R210" t="s">
        <v>8318</v>
      </c>
      <c r="S210" s="16">
        <v>41991.022488425922</v>
      </c>
      <c r="T210" s="16">
        <v>42015.041666666672</v>
      </c>
    </row>
    <row r="211" spans="1:20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9">
        <v>1436914815</v>
      </c>
      <c r="J211" s="9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6">
        <v>16</v>
      </c>
      <c r="Q211" t="s">
        <v>8317</v>
      </c>
      <c r="R211" t="s">
        <v>8318</v>
      </c>
      <c r="S211" s="16">
        <v>42169.958506944444</v>
      </c>
      <c r="T211" s="16">
        <v>42199.958506944444</v>
      </c>
    </row>
    <row r="212" spans="1:20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9">
        <v>1414077391</v>
      </c>
      <c r="J212" s="9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6">
        <v>1</v>
      </c>
      <c r="Q212" t="s">
        <v>8317</v>
      </c>
      <c r="R212" t="s">
        <v>8318</v>
      </c>
      <c r="S212" s="16">
        <v>41905.636469907404</v>
      </c>
      <c r="T212" s="16">
        <v>41935.636469907404</v>
      </c>
    </row>
    <row r="213" spans="1:20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9">
        <v>1399618380</v>
      </c>
      <c r="J213" s="9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6">
        <v>0</v>
      </c>
      <c r="Q213" t="s">
        <v>8317</v>
      </c>
      <c r="R213" t="s">
        <v>8318</v>
      </c>
      <c r="S213" s="16">
        <v>41761.810150462967</v>
      </c>
      <c r="T213" s="16">
        <v>41768.286805555559</v>
      </c>
    </row>
    <row r="214" spans="1:20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9">
        <v>1413234316</v>
      </c>
      <c r="J214" s="9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0</v>
      </c>
      <c r="P214" s="6">
        <v>86.62</v>
      </c>
      <c r="Q214" t="s">
        <v>8317</v>
      </c>
      <c r="R214" t="s">
        <v>8318</v>
      </c>
      <c r="S214" s="16">
        <v>41865.878657407404</v>
      </c>
      <c r="T214" s="16">
        <v>41925.878657407404</v>
      </c>
    </row>
    <row r="215" spans="1:20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9">
        <v>1475294400</v>
      </c>
      <c r="J215" s="9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6">
        <v>0</v>
      </c>
      <c r="Q215" t="s">
        <v>8317</v>
      </c>
      <c r="R215" t="s">
        <v>8318</v>
      </c>
      <c r="S215" s="16">
        <v>42613.841261574074</v>
      </c>
      <c r="T215" s="16">
        <v>42644.166666666672</v>
      </c>
    </row>
    <row r="216" spans="1:20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9">
        <v>1467575940</v>
      </c>
      <c r="J216" s="9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1</v>
      </c>
      <c r="P216" s="6">
        <v>88.33</v>
      </c>
      <c r="Q216" t="s">
        <v>8317</v>
      </c>
      <c r="R216" t="s">
        <v>8318</v>
      </c>
      <c r="S216" s="16">
        <v>42534.933321759265</v>
      </c>
      <c r="T216" s="16">
        <v>42554.832638888889</v>
      </c>
    </row>
    <row r="217" spans="1:20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9">
        <v>1459483140</v>
      </c>
      <c r="J217" s="9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0</v>
      </c>
      <c r="P217" s="6">
        <v>23.75</v>
      </c>
      <c r="Q217" t="s">
        <v>8317</v>
      </c>
      <c r="R217" t="s">
        <v>8318</v>
      </c>
      <c r="S217" s="16">
        <v>42446.060694444444</v>
      </c>
      <c r="T217" s="16">
        <v>42461.165972222225</v>
      </c>
    </row>
    <row r="218" spans="1:20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9">
        <v>1461205423</v>
      </c>
      <c r="J218" s="9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6">
        <v>0</v>
      </c>
      <c r="Q218" t="s">
        <v>8317</v>
      </c>
      <c r="R218" t="s">
        <v>8318</v>
      </c>
      <c r="S218" s="16">
        <v>42421.141469907408</v>
      </c>
      <c r="T218" s="16">
        <v>42481.099803240737</v>
      </c>
    </row>
    <row r="219" spans="1:20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9">
        <v>1467481468</v>
      </c>
      <c r="J219" s="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0</v>
      </c>
      <c r="P219" s="6">
        <v>163.33000000000001</v>
      </c>
      <c r="Q219" t="s">
        <v>8317</v>
      </c>
      <c r="R219" t="s">
        <v>8318</v>
      </c>
      <c r="S219" s="16">
        <v>42523.739212962959</v>
      </c>
      <c r="T219" s="16">
        <v>42553.739212962959</v>
      </c>
    </row>
    <row r="220" spans="1:20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9">
        <v>1407883811</v>
      </c>
      <c r="J220" s="9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0</v>
      </c>
      <c r="P220" s="6">
        <v>6.75</v>
      </c>
      <c r="Q220" t="s">
        <v>8317</v>
      </c>
      <c r="R220" t="s">
        <v>8318</v>
      </c>
      <c r="S220" s="16">
        <v>41833.951516203706</v>
      </c>
      <c r="T220" s="16">
        <v>41863.951516203706</v>
      </c>
    </row>
    <row r="221" spans="1:20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9">
        <v>1463619388</v>
      </c>
      <c r="J221" s="9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6">
        <v>25</v>
      </c>
      <c r="Q221" t="s">
        <v>8317</v>
      </c>
      <c r="R221" t="s">
        <v>8318</v>
      </c>
      <c r="S221" s="16">
        <v>42479.039212962962</v>
      </c>
      <c r="T221" s="16">
        <v>42509.039212962962</v>
      </c>
    </row>
    <row r="222" spans="1:20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9">
        <v>1443408550</v>
      </c>
      <c r="J222" s="9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1</v>
      </c>
      <c r="P222" s="6">
        <v>179.12</v>
      </c>
      <c r="Q222" t="s">
        <v>8317</v>
      </c>
      <c r="R222" t="s">
        <v>8318</v>
      </c>
      <c r="S222" s="16">
        <v>42235.117476851854</v>
      </c>
      <c r="T222" s="16">
        <v>42275.117476851854</v>
      </c>
    </row>
    <row r="223" spans="1:20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9">
        <v>1484348700</v>
      </c>
      <c r="J223" s="9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0</v>
      </c>
      <c r="P223" s="6">
        <v>34.950000000000003</v>
      </c>
      <c r="Q223" t="s">
        <v>8317</v>
      </c>
      <c r="R223" t="s">
        <v>8318</v>
      </c>
      <c r="S223" s="16">
        <v>42718.963599537034</v>
      </c>
      <c r="T223" s="16">
        <v>42748.961805555555</v>
      </c>
    </row>
    <row r="224" spans="1:20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9">
        <v>1425178800</v>
      </c>
      <c r="J224" s="9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0</v>
      </c>
      <c r="P224" s="6">
        <v>27.5</v>
      </c>
      <c r="Q224" t="s">
        <v>8317</v>
      </c>
      <c r="R224" t="s">
        <v>8318</v>
      </c>
      <c r="S224" s="16">
        <v>42031.666898148149</v>
      </c>
      <c r="T224" s="16">
        <v>42064.125</v>
      </c>
    </row>
    <row r="225" spans="1:20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9">
        <v>1431144000</v>
      </c>
      <c r="J225" s="9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0</v>
      </c>
      <c r="P225" s="6">
        <v>18.5</v>
      </c>
      <c r="Q225" t="s">
        <v>8317</v>
      </c>
      <c r="R225" t="s">
        <v>8318</v>
      </c>
      <c r="S225" s="16">
        <v>42078.34520833334</v>
      </c>
      <c r="T225" s="16">
        <v>42133.166666666672</v>
      </c>
    </row>
    <row r="226" spans="1:20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9">
        <v>1413921060</v>
      </c>
      <c r="J226" s="9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6">
        <v>0</v>
      </c>
      <c r="Q226" t="s">
        <v>8317</v>
      </c>
      <c r="R226" t="s">
        <v>8318</v>
      </c>
      <c r="S226" s="16">
        <v>41905.795706018522</v>
      </c>
      <c r="T226" s="16">
        <v>41933.82708333333</v>
      </c>
    </row>
    <row r="227" spans="1:20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9">
        <v>1482339794</v>
      </c>
      <c r="J227" s="9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0</v>
      </c>
      <c r="P227" s="6">
        <v>222.5</v>
      </c>
      <c r="Q227" t="s">
        <v>8317</v>
      </c>
      <c r="R227" t="s">
        <v>8318</v>
      </c>
      <c r="S227" s="16">
        <v>42695.7105787037</v>
      </c>
      <c r="T227" s="16">
        <v>42725.7105787037</v>
      </c>
    </row>
    <row r="228" spans="1:20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9">
        <v>1466375521</v>
      </c>
      <c r="J228" s="9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6">
        <v>5</v>
      </c>
      <c r="Q228" t="s">
        <v>8317</v>
      </c>
      <c r="R228" t="s">
        <v>8318</v>
      </c>
      <c r="S228" s="16">
        <v>42510.938900462963</v>
      </c>
      <c r="T228" s="16">
        <v>42540.938900462963</v>
      </c>
    </row>
    <row r="229" spans="1:20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9">
        <v>1465930440</v>
      </c>
      <c r="J229" s="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6">
        <v>0</v>
      </c>
      <c r="Q229" t="s">
        <v>8317</v>
      </c>
      <c r="R229" t="s">
        <v>8318</v>
      </c>
      <c r="S229" s="16">
        <v>42511.698101851856</v>
      </c>
      <c r="T229" s="16">
        <v>42535.787500000006</v>
      </c>
    </row>
    <row r="230" spans="1:20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9">
        <v>1425819425</v>
      </c>
      <c r="J230" s="9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0</v>
      </c>
      <c r="P230" s="6">
        <v>29.17</v>
      </c>
      <c r="Q230" t="s">
        <v>8317</v>
      </c>
      <c r="R230" t="s">
        <v>8318</v>
      </c>
      <c r="S230" s="16">
        <v>42041.581307870365</v>
      </c>
      <c r="T230" s="16">
        <v>42071.539641203708</v>
      </c>
    </row>
    <row r="231" spans="1:20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9">
        <v>1447542000</v>
      </c>
      <c r="J231" s="9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0</v>
      </c>
      <c r="P231" s="6">
        <v>1.5</v>
      </c>
      <c r="Q231" t="s">
        <v>8317</v>
      </c>
      <c r="R231" t="s">
        <v>8318</v>
      </c>
      <c r="S231" s="16">
        <v>42307.189270833333</v>
      </c>
      <c r="T231" s="16">
        <v>42322.958333333328</v>
      </c>
    </row>
    <row r="232" spans="1:20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9">
        <v>1452795416</v>
      </c>
      <c r="J232" s="9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0</v>
      </c>
      <c r="P232" s="6">
        <v>126.5</v>
      </c>
      <c r="Q232" t="s">
        <v>8317</v>
      </c>
      <c r="R232" t="s">
        <v>8318</v>
      </c>
      <c r="S232" s="16">
        <v>42353.761759259258</v>
      </c>
      <c r="T232" s="16">
        <v>42383.761759259258</v>
      </c>
    </row>
    <row r="233" spans="1:20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9">
        <v>1427169540</v>
      </c>
      <c r="J233" s="9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6">
        <v>10</v>
      </c>
      <c r="Q233" t="s">
        <v>8317</v>
      </c>
      <c r="R233" t="s">
        <v>8318</v>
      </c>
      <c r="S233" s="16">
        <v>42058.603877314818</v>
      </c>
      <c r="T233" s="16">
        <v>42087.165972222225</v>
      </c>
    </row>
    <row r="234" spans="1:20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9">
        <v>1448078400</v>
      </c>
      <c r="J234" s="9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0</v>
      </c>
      <c r="P234" s="6">
        <v>9.4</v>
      </c>
      <c r="Q234" t="s">
        <v>8317</v>
      </c>
      <c r="R234" t="s">
        <v>8318</v>
      </c>
      <c r="S234" s="16">
        <v>42304.940960648149</v>
      </c>
      <c r="T234" s="16">
        <v>42329.166666666672</v>
      </c>
    </row>
    <row r="235" spans="1:20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9">
        <v>1468777786</v>
      </c>
      <c r="J235" s="9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6">
        <v>0</v>
      </c>
      <c r="Q235" t="s">
        <v>8317</v>
      </c>
      <c r="R235" t="s">
        <v>8318</v>
      </c>
      <c r="S235" s="16">
        <v>42538.742893518516</v>
      </c>
      <c r="T235" s="16">
        <v>42568.742893518516</v>
      </c>
    </row>
    <row r="236" spans="1:20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9">
        <v>1433093700</v>
      </c>
      <c r="J236" s="9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0</v>
      </c>
      <c r="P236" s="6">
        <v>30</v>
      </c>
      <c r="Q236" t="s">
        <v>8317</v>
      </c>
      <c r="R236" t="s">
        <v>8318</v>
      </c>
      <c r="S236" s="16">
        <v>42122.732499999998</v>
      </c>
      <c r="T236" s="16">
        <v>42155.732638888891</v>
      </c>
    </row>
    <row r="237" spans="1:20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9">
        <v>1438959600</v>
      </c>
      <c r="J237" s="9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0</v>
      </c>
      <c r="P237" s="6">
        <v>10.67</v>
      </c>
      <c r="Q237" t="s">
        <v>8317</v>
      </c>
      <c r="R237" t="s">
        <v>8318</v>
      </c>
      <c r="S237" s="16">
        <v>42209.67288194444</v>
      </c>
      <c r="T237" s="16">
        <v>42223.625</v>
      </c>
    </row>
    <row r="238" spans="1:20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9">
        <v>1421410151</v>
      </c>
      <c r="J238" s="9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0</v>
      </c>
      <c r="P238" s="6">
        <v>25.5</v>
      </c>
      <c r="Q238" t="s">
        <v>8317</v>
      </c>
      <c r="R238" t="s">
        <v>8318</v>
      </c>
      <c r="S238" s="16">
        <v>41990.506377314814</v>
      </c>
      <c r="T238" s="16">
        <v>42020.506377314814</v>
      </c>
    </row>
    <row r="239" spans="1:20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9">
        <v>1428205247</v>
      </c>
      <c r="J239" s="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6">
        <v>20</v>
      </c>
      <c r="Q239" t="s">
        <v>8317</v>
      </c>
      <c r="R239" t="s">
        <v>8318</v>
      </c>
      <c r="S239" s="16">
        <v>42039.194988425923</v>
      </c>
      <c r="T239" s="16">
        <v>42099.153321759266</v>
      </c>
    </row>
    <row r="240" spans="1:20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9">
        <v>1413953940</v>
      </c>
      <c r="J240" s="9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0</v>
      </c>
      <c r="P240" s="6">
        <v>91.25</v>
      </c>
      <c r="Q240" t="s">
        <v>8317</v>
      </c>
      <c r="R240" t="s">
        <v>8318</v>
      </c>
      <c r="S240" s="16">
        <v>41890.086805555555</v>
      </c>
      <c r="T240" s="16">
        <v>41934.207638888889</v>
      </c>
    </row>
    <row r="241" spans="1:20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9">
        <v>1465060797</v>
      </c>
      <c r="J241" s="9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6">
        <v>0</v>
      </c>
      <c r="Q241" t="s">
        <v>8317</v>
      </c>
      <c r="R241" t="s">
        <v>8318</v>
      </c>
      <c r="S241" s="16">
        <v>42495.722187499996</v>
      </c>
      <c r="T241" s="16">
        <v>42525.722187499996</v>
      </c>
    </row>
    <row r="242" spans="1:20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9">
        <v>1472847873</v>
      </c>
      <c r="J242" s="9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0</v>
      </c>
      <c r="P242" s="6">
        <v>50</v>
      </c>
      <c r="Q242" t="s">
        <v>8317</v>
      </c>
      <c r="R242" t="s">
        <v>8318</v>
      </c>
      <c r="S242" s="16">
        <v>42570.850381944445</v>
      </c>
      <c r="T242" s="16">
        <v>42615.850381944445</v>
      </c>
    </row>
    <row r="243" spans="1:20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9">
        <v>1414205990</v>
      </c>
      <c r="J243" s="9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6">
        <v>0</v>
      </c>
      <c r="Q243" t="s">
        <v>8317</v>
      </c>
      <c r="R243" t="s">
        <v>8318</v>
      </c>
      <c r="S243" s="16">
        <v>41927.124884259261</v>
      </c>
      <c r="T243" s="16">
        <v>41937.124884259261</v>
      </c>
    </row>
    <row r="244" spans="1:20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9">
        <v>1485380482</v>
      </c>
      <c r="J244" s="9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6">
        <v>0</v>
      </c>
      <c r="Q244" t="s">
        <v>8317</v>
      </c>
      <c r="R244" t="s">
        <v>8318</v>
      </c>
      <c r="S244" s="16">
        <v>42730.903726851851</v>
      </c>
      <c r="T244" s="16">
        <v>42760.903726851851</v>
      </c>
    </row>
    <row r="245" spans="1:20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 s="9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0</v>
      </c>
      <c r="P245" s="6">
        <v>22.83</v>
      </c>
      <c r="Q245" t="s">
        <v>8317</v>
      </c>
      <c r="R245" t="s">
        <v>8318</v>
      </c>
      <c r="S245" s="16">
        <v>42475.848067129627</v>
      </c>
      <c r="T245" s="16">
        <v>42505.848067129627</v>
      </c>
    </row>
    <row r="246" spans="1:20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9">
        <v>1440613920</v>
      </c>
      <c r="J246" s="9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0</v>
      </c>
      <c r="P246" s="6">
        <v>16.670000000000002</v>
      </c>
      <c r="Q246" t="s">
        <v>8317</v>
      </c>
      <c r="R246" t="s">
        <v>8318</v>
      </c>
      <c r="S246" s="16">
        <v>42188.83293981482</v>
      </c>
      <c r="T246" s="16">
        <v>42242.772222222222</v>
      </c>
    </row>
    <row r="247" spans="1:20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9">
        <v>1427936400</v>
      </c>
      <c r="J247" s="9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1</v>
      </c>
      <c r="P247" s="6">
        <v>106.97</v>
      </c>
      <c r="Q247" t="s">
        <v>8317</v>
      </c>
      <c r="R247" t="s">
        <v>8318</v>
      </c>
      <c r="S247" s="16">
        <v>42053.049375000002</v>
      </c>
      <c r="T247" s="16">
        <v>42096.041666666672</v>
      </c>
    </row>
    <row r="248" spans="1:20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9">
        <v>1411596001</v>
      </c>
      <c r="J248" s="9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0</v>
      </c>
      <c r="P248" s="6">
        <v>10.25</v>
      </c>
      <c r="Q248" t="s">
        <v>8317</v>
      </c>
      <c r="R248" t="s">
        <v>8318</v>
      </c>
      <c r="S248" s="16">
        <v>41883.916678240741</v>
      </c>
      <c r="T248" s="16">
        <v>41906.916678240741</v>
      </c>
    </row>
    <row r="249" spans="1:20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9">
        <v>1488517200</v>
      </c>
      <c r="J249" s="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0</v>
      </c>
      <c r="P249" s="6">
        <v>59</v>
      </c>
      <c r="Q249" t="s">
        <v>8317</v>
      </c>
      <c r="R249" t="s">
        <v>8318</v>
      </c>
      <c r="S249" s="16">
        <v>42767.031678240746</v>
      </c>
      <c r="T249" s="16">
        <v>42797.208333333328</v>
      </c>
    </row>
    <row r="250" spans="1:20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9">
        <v>1424747740</v>
      </c>
      <c r="J250" s="9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0</v>
      </c>
      <c r="P250" s="6">
        <v>15.67</v>
      </c>
      <c r="Q250" t="s">
        <v>8317</v>
      </c>
      <c r="R250" t="s">
        <v>8318</v>
      </c>
      <c r="S250" s="16">
        <v>42029.135879629626</v>
      </c>
      <c r="T250" s="16">
        <v>42059.135879629626</v>
      </c>
    </row>
    <row r="251" spans="1:20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9">
        <v>1452234840</v>
      </c>
      <c r="J251" s="9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6">
        <v>1</v>
      </c>
      <c r="Q251" t="s">
        <v>8317</v>
      </c>
      <c r="R251" t="s">
        <v>8318</v>
      </c>
      <c r="S251" s="16">
        <v>42358.573182870372</v>
      </c>
      <c r="T251" s="16">
        <v>42377.273611111115</v>
      </c>
    </row>
  </sheetData>
  <conditionalFormatting sqref="O2:O251 F1:F251 O1:P1 R1:T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0431A-2B98-42B2-A7CA-5E01F1BDC6AF}">
  <dimension ref="A1:C15"/>
  <sheetViews>
    <sheetView workbookViewId="0">
      <selection sqref="A1:XFD104857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8382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5">
      <c r="A3" t="s">
        <v>8383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5">
      <c r="A4" t="s">
        <v>8388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5">
      <c r="A5" t="s">
        <v>8389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25">
      <c r="A6" t="s">
        <v>8390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25">
      <c r="A7" t="s">
        <v>8391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8386</v>
      </c>
      <c r="B10" s="18">
        <f>AVERAGE('Successful U.S. Kickstarters'!E:E)</f>
        <v>5601.5458009708727</v>
      </c>
      <c r="C10" s="18">
        <f>AVERAGE('Failed U.S. Kickstarters'!E:E)</f>
        <v>558.65484000000004</v>
      </c>
    </row>
    <row r="11" spans="1:3" x14ac:dyDescent="0.25">
      <c r="A11" t="s">
        <v>8387</v>
      </c>
      <c r="B11" s="18">
        <f>MEDIAN('Successful U.S. Kickstarters'!E:E)</f>
        <v>3167.5</v>
      </c>
      <c r="C11" s="18">
        <f>MEDIAN('Failed U.S. Kickstarters'!E:E)</f>
        <v>103</v>
      </c>
    </row>
    <row r="12" spans="1:3" x14ac:dyDescent="0.25">
      <c r="A12" t="s">
        <v>8395</v>
      </c>
      <c r="B12" s="18">
        <f>_xlfn.STDEV.P('Successful U.S. Kickstarters'!E:E)</f>
        <v>8334.5731699164608</v>
      </c>
      <c r="C12" s="18">
        <f>_xlfn.STDEV.P('Failed U.S. Kickstarters'!E:E)</f>
        <v>1330.5230280400915</v>
      </c>
    </row>
    <row r="13" spans="1:3" x14ac:dyDescent="0.25">
      <c r="A13" t="s">
        <v>8392</v>
      </c>
      <c r="B13" s="18">
        <f>_xlfn.QUARTILE.EXC('Successful U.S. Kickstarters'!E:E,3)</f>
        <v>5699</v>
      </c>
      <c r="C13" s="18">
        <f>_xlfn.QUARTILE.EXC('Failed U.S. Kickstarters'!E:E,3)</f>
        <v>501</v>
      </c>
    </row>
    <row r="14" spans="1:3" x14ac:dyDescent="0.25">
      <c r="A14" t="s">
        <v>8393</v>
      </c>
      <c r="B14" s="18">
        <f>_xlfn.QUARTILE.EXC('Successful U.S. Kickstarters'!E:E,1)</f>
        <v>1716.5074999999999</v>
      </c>
      <c r="C14" s="18">
        <f>_xlfn.QUARTILE.EXC('Failed U.S. Kickstarters'!E:E,1)</f>
        <v>9.25</v>
      </c>
    </row>
    <row r="15" spans="1:3" x14ac:dyDescent="0.25">
      <c r="A15" t="s">
        <v>8394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2000-E61A-49B8-B545-0D5E68E24008}">
  <dimension ref="A1:T413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</row>
    <row r="2" spans="1:20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9">
        <v>1477976340</v>
      </c>
      <c r="J2" s="9">
        <v>1475460819</v>
      </c>
      <c r="K2" t="b">
        <v>0</v>
      </c>
      <c r="L2">
        <v>56</v>
      </c>
      <c r="M2" t="b">
        <v>1</v>
      </c>
      <c r="N2" t="s">
        <v>8269</v>
      </c>
      <c r="O2" s="12">
        <v>1</v>
      </c>
      <c r="P2" s="6">
        <v>93.43</v>
      </c>
      <c r="Q2" t="s">
        <v>8317</v>
      </c>
      <c r="R2" t="s">
        <v>8318</v>
      </c>
      <c r="S2" s="16">
        <v>42646.092812499999</v>
      </c>
      <c r="T2" s="16">
        <v>42675.207638888889</v>
      </c>
    </row>
    <row r="3" spans="1:20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9">
        <v>1458518325</v>
      </c>
      <c r="J3" s="9">
        <v>1456793925</v>
      </c>
      <c r="K3" t="b">
        <v>0</v>
      </c>
      <c r="L3">
        <v>31</v>
      </c>
      <c r="M3" t="b">
        <v>1</v>
      </c>
      <c r="N3" t="s">
        <v>8269</v>
      </c>
      <c r="O3" s="12">
        <v>1</v>
      </c>
      <c r="P3" s="6">
        <v>110.97</v>
      </c>
      <c r="Q3" t="s">
        <v>8317</v>
      </c>
      <c r="R3" t="s">
        <v>8318</v>
      </c>
      <c r="S3" s="16">
        <v>42430.040798611109</v>
      </c>
      <c r="T3" s="16">
        <v>42449.999131944445</v>
      </c>
    </row>
    <row r="4" spans="1:20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9">
        <v>1442805076</v>
      </c>
      <c r="J4" s="9">
        <v>1440213076</v>
      </c>
      <c r="K4" t="b">
        <v>0</v>
      </c>
      <c r="L4">
        <v>84</v>
      </c>
      <c r="M4" t="b">
        <v>1</v>
      </c>
      <c r="N4" t="s">
        <v>8269</v>
      </c>
      <c r="O4" s="12">
        <v>1</v>
      </c>
      <c r="P4" s="6">
        <v>71.790000000000006</v>
      </c>
      <c r="Q4" t="s">
        <v>8317</v>
      </c>
      <c r="R4" t="s">
        <v>8318</v>
      </c>
      <c r="S4" s="16">
        <v>42238.13282407407</v>
      </c>
      <c r="T4" s="16">
        <v>42268.13282407407</v>
      </c>
    </row>
    <row r="5" spans="1:20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9">
        <v>1410601041</v>
      </c>
      <c r="J5" s="9">
        <v>1406713041</v>
      </c>
      <c r="K5" t="b">
        <v>0</v>
      </c>
      <c r="L5">
        <v>12</v>
      </c>
      <c r="M5" t="b">
        <v>1</v>
      </c>
      <c r="N5" t="s">
        <v>8269</v>
      </c>
      <c r="O5" s="12">
        <v>1</v>
      </c>
      <c r="P5" s="6">
        <v>1000</v>
      </c>
      <c r="Q5" t="s">
        <v>8317</v>
      </c>
      <c r="R5" t="s">
        <v>8318</v>
      </c>
      <c r="S5" s="16">
        <v>41850.400937500002</v>
      </c>
      <c r="T5" s="16">
        <v>41895.400937500002</v>
      </c>
    </row>
    <row r="6" spans="1:20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9">
        <v>1487347500</v>
      </c>
      <c r="J6" s="9">
        <v>1484715366</v>
      </c>
      <c r="K6" t="b">
        <v>0</v>
      </c>
      <c r="L6">
        <v>158</v>
      </c>
      <c r="M6" t="b">
        <v>1</v>
      </c>
      <c r="N6" t="s">
        <v>8269</v>
      </c>
      <c r="O6" s="12">
        <v>1</v>
      </c>
      <c r="P6" s="6">
        <v>63.83</v>
      </c>
      <c r="Q6" t="s">
        <v>8317</v>
      </c>
      <c r="R6" t="s">
        <v>8318</v>
      </c>
      <c r="S6" s="16">
        <v>42753.205625000002</v>
      </c>
      <c r="T6" s="16">
        <v>42783.670138888891</v>
      </c>
    </row>
    <row r="7" spans="1:20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9">
        <v>1434921600</v>
      </c>
      <c r="J7" s="9">
        <v>1433109907</v>
      </c>
      <c r="K7" t="b">
        <v>0</v>
      </c>
      <c r="L7">
        <v>30</v>
      </c>
      <c r="M7" t="b">
        <v>1</v>
      </c>
      <c r="N7" t="s">
        <v>8269</v>
      </c>
      <c r="O7" s="12">
        <v>1</v>
      </c>
      <c r="P7" s="6">
        <v>44.33</v>
      </c>
      <c r="Q7" t="s">
        <v>8317</v>
      </c>
      <c r="R7" t="s">
        <v>8318</v>
      </c>
      <c r="S7" s="16">
        <v>42155.920219907406</v>
      </c>
      <c r="T7" s="16">
        <v>42176.888888888891</v>
      </c>
    </row>
    <row r="8" spans="1:20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9">
        <v>1435111200</v>
      </c>
      <c r="J8" s="9">
        <v>1433254268</v>
      </c>
      <c r="K8" t="b">
        <v>0</v>
      </c>
      <c r="L8">
        <v>29</v>
      </c>
      <c r="M8" t="b">
        <v>1</v>
      </c>
      <c r="N8" t="s">
        <v>8269</v>
      </c>
      <c r="O8" s="12">
        <v>1</v>
      </c>
      <c r="P8" s="6">
        <v>126.55</v>
      </c>
      <c r="Q8" t="s">
        <v>8317</v>
      </c>
      <c r="R8" t="s">
        <v>8318</v>
      </c>
      <c r="S8" s="16">
        <v>42157.591064814813</v>
      </c>
      <c r="T8" s="16">
        <v>42179.083333333328</v>
      </c>
    </row>
    <row r="9" spans="1:20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9">
        <v>1481957940</v>
      </c>
      <c r="J9" s="9">
        <v>1478050429</v>
      </c>
      <c r="K9" t="b">
        <v>0</v>
      </c>
      <c r="L9">
        <v>31</v>
      </c>
      <c r="M9" t="b">
        <v>1</v>
      </c>
      <c r="N9" t="s">
        <v>8269</v>
      </c>
      <c r="O9" s="12">
        <v>1</v>
      </c>
      <c r="P9" s="6">
        <v>129.03</v>
      </c>
      <c r="Q9" t="s">
        <v>8317</v>
      </c>
      <c r="R9" t="s">
        <v>8318</v>
      </c>
      <c r="S9" s="16">
        <v>42676.065150462964</v>
      </c>
      <c r="T9" s="16">
        <v>42721.290972222225</v>
      </c>
    </row>
    <row r="10" spans="1:20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9">
        <v>1463098208</v>
      </c>
      <c r="J10" s="9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</v>
      </c>
      <c r="P10" s="6">
        <v>71.239999999999995</v>
      </c>
      <c r="Q10" t="s">
        <v>8317</v>
      </c>
      <c r="R10" t="s">
        <v>8318</v>
      </c>
      <c r="S10" s="16">
        <v>42473.007037037038</v>
      </c>
      <c r="T10" s="16">
        <v>42503.007037037038</v>
      </c>
    </row>
    <row r="11" spans="1:20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9">
        <v>1446665191</v>
      </c>
      <c r="J11" s="9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</v>
      </c>
      <c r="P11" s="6">
        <v>40.85</v>
      </c>
      <c r="Q11" t="s">
        <v>8317</v>
      </c>
      <c r="R11" t="s">
        <v>8318</v>
      </c>
      <c r="S11" s="16">
        <v>42282.768414351856</v>
      </c>
      <c r="T11" s="16">
        <v>42312.810081018513</v>
      </c>
    </row>
    <row r="12" spans="1:20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9">
        <v>1463166263</v>
      </c>
      <c r="J12" s="9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</v>
      </c>
      <c r="P12" s="6">
        <v>252.02</v>
      </c>
      <c r="Q12" t="s">
        <v>8317</v>
      </c>
      <c r="R12" t="s">
        <v>8318</v>
      </c>
      <c r="S12" s="16">
        <v>42473.794710648144</v>
      </c>
      <c r="T12" s="16">
        <v>42503.794710648144</v>
      </c>
    </row>
    <row r="13" spans="1:20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9">
        <v>1483203540</v>
      </c>
      <c r="J13" s="9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</v>
      </c>
      <c r="P13" s="6">
        <v>65.16</v>
      </c>
      <c r="Q13" t="s">
        <v>8317</v>
      </c>
      <c r="R13" t="s">
        <v>8318</v>
      </c>
      <c r="S13" s="16">
        <v>42712.23474537037</v>
      </c>
      <c r="T13" s="16">
        <v>42735.707638888889</v>
      </c>
    </row>
    <row r="14" spans="1:20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9">
        <v>1470801600</v>
      </c>
      <c r="J14" s="9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</v>
      </c>
      <c r="P14" s="6">
        <v>65.87</v>
      </c>
      <c r="Q14" t="s">
        <v>8317</v>
      </c>
      <c r="R14" t="s">
        <v>8318</v>
      </c>
      <c r="S14" s="16">
        <v>42561.154664351852</v>
      </c>
      <c r="T14" s="16">
        <v>42592.166666666672</v>
      </c>
    </row>
    <row r="15" spans="1:20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9">
        <v>1483499645</v>
      </c>
      <c r="J15" s="9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</v>
      </c>
      <c r="P15" s="6">
        <v>36.08</v>
      </c>
      <c r="Q15" t="s">
        <v>8317</v>
      </c>
      <c r="R15" t="s">
        <v>8318</v>
      </c>
      <c r="S15" s="16">
        <v>42709.134780092587</v>
      </c>
      <c r="T15" s="16">
        <v>42739.134780092587</v>
      </c>
    </row>
    <row r="16" spans="1:20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9">
        <v>1429772340</v>
      </c>
      <c r="J16" s="9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</v>
      </c>
      <c r="P16" s="6">
        <v>44.19</v>
      </c>
      <c r="Q16" t="s">
        <v>8317</v>
      </c>
      <c r="R16" t="s">
        <v>8318</v>
      </c>
      <c r="S16" s="16">
        <v>42086.614942129629</v>
      </c>
      <c r="T16" s="16">
        <v>42117.290972222225</v>
      </c>
    </row>
    <row r="17" spans="1:20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9">
        <v>1428390000</v>
      </c>
      <c r="J17" s="9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</v>
      </c>
      <c r="P17" s="6">
        <v>104.07</v>
      </c>
      <c r="Q17" t="s">
        <v>8317</v>
      </c>
      <c r="R17" t="s">
        <v>8318</v>
      </c>
      <c r="S17" s="16">
        <v>42064.652673611112</v>
      </c>
      <c r="T17" s="16">
        <v>42101.291666666672</v>
      </c>
    </row>
    <row r="18" spans="1:20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9">
        <v>1447523371</v>
      </c>
      <c r="J18" s="9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</v>
      </c>
      <c r="P18" s="6">
        <v>127.79</v>
      </c>
      <c r="Q18" t="s">
        <v>8317</v>
      </c>
      <c r="R18" t="s">
        <v>8318</v>
      </c>
      <c r="S18" s="16">
        <v>42292.701053240744</v>
      </c>
      <c r="T18" s="16">
        <v>42322.742719907401</v>
      </c>
    </row>
    <row r="19" spans="1:20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9">
        <v>1462125358</v>
      </c>
      <c r="J19" s="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</v>
      </c>
      <c r="P19" s="6">
        <v>92.04</v>
      </c>
      <c r="Q19" t="s">
        <v>8317</v>
      </c>
      <c r="R19" t="s">
        <v>8318</v>
      </c>
      <c r="S19" s="16">
        <v>42461.747199074074</v>
      </c>
      <c r="T19" s="16">
        <v>42491.747199074074</v>
      </c>
    </row>
    <row r="20" spans="1:20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9">
        <v>1436902359</v>
      </c>
      <c r="J20" s="9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</v>
      </c>
      <c r="P20" s="6">
        <v>135.63</v>
      </c>
      <c r="Q20" t="s">
        <v>8317</v>
      </c>
      <c r="R20" t="s">
        <v>8318</v>
      </c>
      <c r="S20" s="16">
        <v>42169.814340277779</v>
      </c>
      <c r="T20" s="16">
        <v>42199.814340277779</v>
      </c>
    </row>
    <row r="21" spans="1:20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9">
        <v>1464807420</v>
      </c>
      <c r="J21" s="9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</v>
      </c>
      <c r="P21" s="6">
        <v>168.75</v>
      </c>
      <c r="Q21" t="s">
        <v>8317</v>
      </c>
      <c r="R21" t="s">
        <v>8318</v>
      </c>
      <c r="S21" s="16">
        <v>42483.675208333334</v>
      </c>
      <c r="T21" s="16">
        <v>42522.789583333331</v>
      </c>
    </row>
    <row r="22" spans="1:20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9">
        <v>1437447600</v>
      </c>
      <c r="J22" s="9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</v>
      </c>
      <c r="P22" s="6">
        <v>70.86</v>
      </c>
      <c r="Q22" t="s">
        <v>8317</v>
      </c>
      <c r="R22" t="s">
        <v>8318</v>
      </c>
      <c r="S22" s="16">
        <v>42195.749745370369</v>
      </c>
      <c r="T22" s="16">
        <v>42206.125</v>
      </c>
    </row>
    <row r="23" spans="1:20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9">
        <v>1480559011</v>
      </c>
      <c r="J23" s="9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</v>
      </c>
      <c r="P23" s="6">
        <v>50</v>
      </c>
      <c r="Q23" t="s">
        <v>8317</v>
      </c>
      <c r="R23" t="s">
        <v>8318</v>
      </c>
      <c r="S23" s="16">
        <v>42675.057997685188</v>
      </c>
      <c r="T23" s="16">
        <v>42705.099664351852</v>
      </c>
    </row>
    <row r="24" spans="1:20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9">
        <v>1423724400</v>
      </c>
      <c r="J24" s="9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</v>
      </c>
      <c r="P24" s="6">
        <v>47</v>
      </c>
      <c r="Q24" t="s">
        <v>8317</v>
      </c>
      <c r="R24" t="s">
        <v>8318</v>
      </c>
      <c r="S24" s="16">
        <v>42018.94159722222</v>
      </c>
      <c r="T24" s="16">
        <v>42047.291666666672</v>
      </c>
    </row>
    <row r="25" spans="1:20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9">
        <v>1424149140</v>
      </c>
      <c r="J25" s="9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</v>
      </c>
      <c r="P25" s="6">
        <v>66.67</v>
      </c>
      <c r="Q25" t="s">
        <v>8317</v>
      </c>
      <c r="R25" t="s">
        <v>8318</v>
      </c>
      <c r="S25" s="16">
        <v>42026.924976851849</v>
      </c>
      <c r="T25" s="16">
        <v>42052.207638888889</v>
      </c>
    </row>
    <row r="26" spans="1:20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9">
        <v>1414608843</v>
      </c>
      <c r="J26" s="9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</v>
      </c>
      <c r="P26" s="6">
        <v>66.11</v>
      </c>
      <c r="Q26" t="s">
        <v>8317</v>
      </c>
      <c r="R26" t="s">
        <v>8318</v>
      </c>
      <c r="S26" s="16">
        <v>41920.787534722222</v>
      </c>
      <c r="T26" s="16">
        <v>41941.787534722222</v>
      </c>
    </row>
    <row r="27" spans="1:20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9">
        <v>1470430800</v>
      </c>
      <c r="J27" s="9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</v>
      </c>
      <c r="P27" s="6">
        <v>36.86</v>
      </c>
      <c r="Q27" t="s">
        <v>8317</v>
      </c>
      <c r="R27" t="s">
        <v>8318</v>
      </c>
      <c r="S27" s="16">
        <v>42558.189432870371</v>
      </c>
      <c r="T27" s="16">
        <v>42587.875</v>
      </c>
    </row>
    <row r="28" spans="1:20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9">
        <v>1405658752</v>
      </c>
      <c r="J28" s="9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</v>
      </c>
      <c r="P28" s="6">
        <v>31.5</v>
      </c>
      <c r="Q28" t="s">
        <v>8317</v>
      </c>
      <c r="R28" t="s">
        <v>8318</v>
      </c>
      <c r="S28" s="16">
        <v>41808.198518518519</v>
      </c>
      <c r="T28" s="16">
        <v>41838.198518518519</v>
      </c>
    </row>
    <row r="29" spans="1:20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9">
        <v>1469811043</v>
      </c>
      <c r="J29" s="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</v>
      </c>
      <c r="P29" s="6">
        <v>102.5</v>
      </c>
      <c r="Q29" t="s">
        <v>8317</v>
      </c>
      <c r="R29" t="s">
        <v>8318</v>
      </c>
      <c r="S29" s="16">
        <v>42550.701886574068</v>
      </c>
      <c r="T29" s="16">
        <v>42580.701886574068</v>
      </c>
    </row>
    <row r="30" spans="1:20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9">
        <v>1426132800</v>
      </c>
      <c r="J30" s="9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</v>
      </c>
      <c r="P30" s="6">
        <v>126.46</v>
      </c>
      <c r="Q30" t="s">
        <v>8317</v>
      </c>
      <c r="R30" t="s">
        <v>8318</v>
      </c>
      <c r="S30" s="16">
        <v>42056.013124999998</v>
      </c>
      <c r="T30" s="16">
        <v>42075.166666666672</v>
      </c>
    </row>
    <row r="31" spans="1:20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9">
        <v>1423693903</v>
      </c>
      <c r="J31" s="9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</v>
      </c>
      <c r="P31" s="6">
        <v>47.88</v>
      </c>
      <c r="Q31" t="s">
        <v>8317</v>
      </c>
      <c r="R31" t="s">
        <v>8318</v>
      </c>
      <c r="S31" s="16">
        <v>42016.938692129625</v>
      </c>
      <c r="T31" s="16">
        <v>42046.938692129625</v>
      </c>
    </row>
    <row r="32" spans="1:20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9">
        <v>1473393600</v>
      </c>
      <c r="J32" s="9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</v>
      </c>
      <c r="P32" s="6">
        <v>73.209999999999994</v>
      </c>
      <c r="Q32" t="s">
        <v>8317</v>
      </c>
      <c r="R32" t="s">
        <v>8318</v>
      </c>
      <c r="S32" s="16">
        <v>42591.899988425925</v>
      </c>
      <c r="T32" s="16">
        <v>42622.166666666672</v>
      </c>
    </row>
    <row r="33" spans="1:20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9">
        <v>1439357559</v>
      </c>
      <c r="J33" s="9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</v>
      </c>
      <c r="P33" s="6">
        <v>89.67</v>
      </c>
      <c r="Q33" t="s">
        <v>8317</v>
      </c>
      <c r="R33" t="s">
        <v>8318</v>
      </c>
      <c r="S33" s="16">
        <v>42183.231006944443</v>
      </c>
      <c r="T33" s="16">
        <v>42228.231006944443</v>
      </c>
    </row>
    <row r="34" spans="1:20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9">
        <v>1402095600</v>
      </c>
      <c r="J34" s="9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</v>
      </c>
      <c r="P34" s="6">
        <v>36.5</v>
      </c>
      <c r="Q34" t="s">
        <v>8317</v>
      </c>
      <c r="R34" t="s">
        <v>8318</v>
      </c>
      <c r="S34" s="16">
        <v>41780.525937500002</v>
      </c>
      <c r="T34" s="16">
        <v>41796.958333333336</v>
      </c>
    </row>
    <row r="35" spans="1:20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9">
        <v>1437004800</v>
      </c>
      <c r="J35" s="9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</v>
      </c>
      <c r="P35" s="6">
        <v>90.74</v>
      </c>
      <c r="Q35" t="s">
        <v>8317</v>
      </c>
      <c r="R35" t="s">
        <v>8318</v>
      </c>
      <c r="S35" s="16">
        <v>42158.065694444449</v>
      </c>
      <c r="T35" s="16">
        <v>42201</v>
      </c>
    </row>
    <row r="36" spans="1:20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9">
        <v>1435611438</v>
      </c>
      <c r="J36" s="9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</v>
      </c>
      <c r="P36" s="6">
        <v>67.739999999999995</v>
      </c>
      <c r="Q36" t="s">
        <v>8317</v>
      </c>
      <c r="R36" t="s">
        <v>8318</v>
      </c>
      <c r="S36" s="16">
        <v>42154.873124999998</v>
      </c>
      <c r="T36" s="16">
        <v>42184.873124999998</v>
      </c>
    </row>
    <row r="37" spans="1:20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9">
        <v>1440274735</v>
      </c>
      <c r="J37" s="9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</v>
      </c>
      <c r="P37" s="6">
        <v>65.38</v>
      </c>
      <c r="Q37" t="s">
        <v>8317</v>
      </c>
      <c r="R37" t="s">
        <v>8318</v>
      </c>
      <c r="S37" s="16">
        <v>42208.84646990741</v>
      </c>
      <c r="T37" s="16">
        <v>42238.84646990741</v>
      </c>
    </row>
    <row r="38" spans="1:20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9">
        <v>1459348740</v>
      </c>
      <c r="J38" s="9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</v>
      </c>
      <c r="P38" s="6">
        <v>121.9</v>
      </c>
      <c r="Q38" t="s">
        <v>8317</v>
      </c>
      <c r="R38" t="s">
        <v>8318</v>
      </c>
      <c r="S38" s="16">
        <v>42451.496817129635</v>
      </c>
      <c r="T38" s="16">
        <v>42459.610416666663</v>
      </c>
    </row>
    <row r="39" spans="1:20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9">
        <v>1401595140</v>
      </c>
      <c r="J39" s="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</v>
      </c>
      <c r="P39" s="6">
        <v>47.46</v>
      </c>
      <c r="Q39" t="s">
        <v>8317</v>
      </c>
      <c r="R39" t="s">
        <v>8318</v>
      </c>
      <c r="S39" s="16">
        <v>41759.13962962963</v>
      </c>
      <c r="T39" s="16">
        <v>41791.165972222225</v>
      </c>
    </row>
    <row r="40" spans="1:20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9">
        <v>1481737761</v>
      </c>
      <c r="J40" s="9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</v>
      </c>
      <c r="P40" s="6">
        <v>37.21</v>
      </c>
      <c r="Q40" t="s">
        <v>8317</v>
      </c>
      <c r="R40" t="s">
        <v>8318</v>
      </c>
      <c r="S40" s="16">
        <v>42693.742604166662</v>
      </c>
      <c r="T40" s="16">
        <v>42718.742604166662</v>
      </c>
    </row>
    <row r="41" spans="1:20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9">
        <v>1443018086</v>
      </c>
      <c r="J41" s="9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</v>
      </c>
      <c r="P41" s="6">
        <v>103.95</v>
      </c>
      <c r="Q41" t="s">
        <v>8317</v>
      </c>
      <c r="R41" t="s">
        <v>8318</v>
      </c>
      <c r="S41" s="16">
        <v>42250.598217592589</v>
      </c>
      <c r="T41" s="16">
        <v>42270.598217592589</v>
      </c>
    </row>
    <row r="42" spans="1:20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9">
        <v>1427469892</v>
      </c>
      <c r="J42" s="9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</v>
      </c>
      <c r="P42" s="6">
        <v>63.83</v>
      </c>
      <c r="Q42" t="s">
        <v>8317</v>
      </c>
      <c r="R42" t="s">
        <v>8318</v>
      </c>
      <c r="S42" s="16">
        <v>42060.683935185181</v>
      </c>
      <c r="T42" s="16">
        <v>42090.642268518524</v>
      </c>
    </row>
    <row r="43" spans="1:20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9">
        <v>1434159780</v>
      </c>
      <c r="J43" s="9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</v>
      </c>
      <c r="P43" s="6">
        <v>50.67</v>
      </c>
      <c r="Q43" t="s">
        <v>8317</v>
      </c>
      <c r="R43" t="s">
        <v>8318</v>
      </c>
      <c r="S43" s="16">
        <v>42136.270787037036</v>
      </c>
      <c r="T43" s="16">
        <v>42168.071527777778</v>
      </c>
    </row>
    <row r="44" spans="1:20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9">
        <v>1436511600</v>
      </c>
      <c r="J44" s="9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</v>
      </c>
      <c r="P44" s="6">
        <v>113.42</v>
      </c>
      <c r="Q44" t="s">
        <v>8317</v>
      </c>
      <c r="R44" t="s">
        <v>8318</v>
      </c>
      <c r="S44" s="16">
        <v>42171.034861111111</v>
      </c>
      <c r="T44" s="16">
        <v>42195.291666666672</v>
      </c>
    </row>
    <row r="45" spans="1:20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9">
        <v>1464971400</v>
      </c>
      <c r="J45" s="9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</v>
      </c>
      <c r="P45" s="6">
        <v>104.57</v>
      </c>
      <c r="Q45" t="s">
        <v>8317</v>
      </c>
      <c r="R45" t="s">
        <v>8318</v>
      </c>
      <c r="S45" s="16">
        <v>42494.683634259258</v>
      </c>
      <c r="T45" s="16">
        <v>42524.6875</v>
      </c>
    </row>
    <row r="46" spans="1:20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9">
        <v>1399867140</v>
      </c>
      <c r="J46" s="9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</v>
      </c>
      <c r="P46" s="6">
        <v>272.73</v>
      </c>
      <c r="Q46" t="s">
        <v>8317</v>
      </c>
      <c r="R46" t="s">
        <v>8318</v>
      </c>
      <c r="S46" s="16">
        <v>41758.839675925927</v>
      </c>
      <c r="T46" s="16">
        <v>41771.165972222225</v>
      </c>
    </row>
    <row r="47" spans="1:20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9">
        <v>1437076070</v>
      </c>
      <c r="J47" s="9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</v>
      </c>
      <c r="P47" s="6">
        <v>63.85</v>
      </c>
      <c r="Q47" t="s">
        <v>8317</v>
      </c>
      <c r="R47" t="s">
        <v>8318</v>
      </c>
      <c r="S47" s="16">
        <v>42171.824884259258</v>
      </c>
      <c r="T47" s="16">
        <v>42201.824884259258</v>
      </c>
    </row>
    <row r="48" spans="1:20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9">
        <v>1444528800</v>
      </c>
      <c r="J48" s="9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</v>
      </c>
      <c r="P48" s="6">
        <v>83.51</v>
      </c>
      <c r="Q48" t="s">
        <v>8317</v>
      </c>
      <c r="R48" t="s">
        <v>8318</v>
      </c>
      <c r="S48" s="16">
        <v>42268.127696759257</v>
      </c>
      <c r="T48" s="16">
        <v>42288.083333333328</v>
      </c>
    </row>
    <row r="49" spans="1:20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9">
        <v>1487393940</v>
      </c>
      <c r="J49" s="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</v>
      </c>
      <c r="P49" s="6">
        <v>44.09</v>
      </c>
      <c r="Q49" t="s">
        <v>8317</v>
      </c>
      <c r="R49" t="s">
        <v>8318</v>
      </c>
      <c r="S49" s="16">
        <v>42746.261782407411</v>
      </c>
      <c r="T49" s="16">
        <v>42784.207638888889</v>
      </c>
    </row>
    <row r="50" spans="1:20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9">
        <v>1407967200</v>
      </c>
      <c r="J50" s="9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</v>
      </c>
      <c r="P50" s="6">
        <v>44.54</v>
      </c>
      <c r="Q50" t="s">
        <v>8317</v>
      </c>
      <c r="R50" t="s">
        <v>8318</v>
      </c>
      <c r="S50" s="16">
        <v>41842.607592592591</v>
      </c>
      <c r="T50" s="16">
        <v>41864.916666666664</v>
      </c>
    </row>
    <row r="51" spans="1:20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9">
        <v>1408942740</v>
      </c>
      <c r="J51" s="9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</v>
      </c>
      <c r="P51" s="6">
        <v>125.81</v>
      </c>
      <c r="Q51" t="s">
        <v>8317</v>
      </c>
      <c r="R51" t="s">
        <v>8318</v>
      </c>
      <c r="S51" s="16">
        <v>41853.240208333329</v>
      </c>
      <c r="T51" s="16">
        <v>41876.207638888889</v>
      </c>
    </row>
    <row r="52" spans="1:20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9">
        <v>1427342400</v>
      </c>
      <c r="J52" s="9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</v>
      </c>
      <c r="P52" s="6">
        <v>50.75</v>
      </c>
      <c r="Q52" t="s">
        <v>8317</v>
      </c>
      <c r="R52" t="s">
        <v>8318</v>
      </c>
      <c r="S52" s="16">
        <v>42061.212488425925</v>
      </c>
      <c r="T52" s="16">
        <v>42089.166666666672</v>
      </c>
    </row>
    <row r="53" spans="1:20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9">
        <v>1425193140</v>
      </c>
      <c r="J53" s="9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</v>
      </c>
      <c r="P53" s="6">
        <v>60.9</v>
      </c>
      <c r="Q53" t="s">
        <v>8317</v>
      </c>
      <c r="R53" t="s">
        <v>8318</v>
      </c>
      <c r="S53" s="16">
        <v>42036.24428240741</v>
      </c>
      <c r="T53" s="16">
        <v>42064.290972222225</v>
      </c>
    </row>
    <row r="54" spans="1:20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9">
        <v>1435835824</v>
      </c>
      <c r="J54" s="9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</v>
      </c>
      <c r="P54" s="6">
        <v>109.03</v>
      </c>
      <c r="Q54" t="s">
        <v>8317</v>
      </c>
      <c r="R54" t="s">
        <v>8318</v>
      </c>
      <c r="S54" s="16">
        <v>42157.470185185186</v>
      </c>
      <c r="T54" s="16">
        <v>42187.470185185186</v>
      </c>
    </row>
    <row r="55" spans="1:20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9">
        <v>1407360720</v>
      </c>
      <c r="J55" s="9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</v>
      </c>
      <c r="P55" s="6">
        <v>25.69</v>
      </c>
      <c r="Q55" t="s">
        <v>8317</v>
      </c>
      <c r="R55" t="s">
        <v>8318</v>
      </c>
      <c r="S55" s="16">
        <v>41827.909942129627</v>
      </c>
      <c r="T55" s="16">
        <v>41857.897222222222</v>
      </c>
    </row>
    <row r="56" spans="1:20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9">
        <v>1436290233</v>
      </c>
      <c r="J56" s="9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</v>
      </c>
      <c r="P56" s="6">
        <v>41.92</v>
      </c>
      <c r="Q56" t="s">
        <v>8317</v>
      </c>
      <c r="R56" t="s">
        <v>8318</v>
      </c>
      <c r="S56" s="16">
        <v>42162.729548611111</v>
      </c>
      <c r="T56" s="16">
        <v>42192.729548611111</v>
      </c>
    </row>
    <row r="57" spans="1:20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9">
        <v>1442425412</v>
      </c>
      <c r="J57" s="9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</v>
      </c>
      <c r="P57" s="6">
        <v>88.77</v>
      </c>
      <c r="Q57" t="s">
        <v>8317</v>
      </c>
      <c r="R57" t="s">
        <v>8318</v>
      </c>
      <c r="S57" s="16">
        <v>42233.738564814819</v>
      </c>
      <c r="T57" s="16">
        <v>42263.738564814819</v>
      </c>
    </row>
    <row r="58" spans="1:20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9">
        <v>1425872692</v>
      </c>
      <c r="J58" s="9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</v>
      </c>
      <c r="P58" s="6">
        <v>80.23</v>
      </c>
      <c r="Q58" t="s">
        <v>8317</v>
      </c>
      <c r="R58" t="s">
        <v>8318</v>
      </c>
      <c r="S58" s="16">
        <v>42042.197824074072</v>
      </c>
      <c r="T58" s="16">
        <v>42072.156157407408</v>
      </c>
    </row>
    <row r="59" spans="1:20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9">
        <v>1471406340</v>
      </c>
      <c r="J59" s="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</v>
      </c>
      <c r="P59" s="6">
        <v>78.94</v>
      </c>
      <c r="Q59" t="s">
        <v>8317</v>
      </c>
      <c r="R59" t="s">
        <v>8318</v>
      </c>
      <c r="S59" s="16">
        <v>42585.523842592593</v>
      </c>
      <c r="T59" s="16">
        <v>42599.165972222225</v>
      </c>
    </row>
    <row r="60" spans="1:20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9">
        <v>1405699451</v>
      </c>
      <c r="J60" s="9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</v>
      </c>
      <c r="P60" s="6">
        <v>69.89</v>
      </c>
      <c r="Q60" t="s">
        <v>8317</v>
      </c>
      <c r="R60" t="s">
        <v>8318</v>
      </c>
      <c r="S60" s="16">
        <v>41808.669571759259</v>
      </c>
      <c r="T60" s="16">
        <v>41838.669571759259</v>
      </c>
    </row>
    <row r="61" spans="1:20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9">
        <v>1409500078</v>
      </c>
      <c r="J61" s="9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</v>
      </c>
      <c r="P61" s="6">
        <v>74.53</v>
      </c>
      <c r="Q61" t="s">
        <v>8317</v>
      </c>
      <c r="R61" t="s">
        <v>8318</v>
      </c>
      <c r="S61" s="16">
        <v>41852.658310185187</v>
      </c>
      <c r="T61" s="16">
        <v>41882.658310185187</v>
      </c>
    </row>
    <row r="62" spans="1:20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9">
        <v>1480899600</v>
      </c>
      <c r="J62" s="9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</v>
      </c>
      <c r="P62" s="6">
        <v>123.94</v>
      </c>
      <c r="Q62" t="s">
        <v>8317</v>
      </c>
      <c r="R62" t="s">
        <v>8318</v>
      </c>
      <c r="S62" s="16">
        <v>42694.110185185185</v>
      </c>
      <c r="T62" s="16">
        <v>42709.041666666672</v>
      </c>
    </row>
    <row r="63" spans="1:20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9">
        <v>1451620800</v>
      </c>
      <c r="J63" s="9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2</v>
      </c>
      <c r="P63" s="6">
        <v>264.85000000000002</v>
      </c>
      <c r="Q63" t="s">
        <v>8317</v>
      </c>
      <c r="R63" t="s">
        <v>8318</v>
      </c>
      <c r="S63" s="16">
        <v>42341.818379629629</v>
      </c>
      <c r="T63" s="16">
        <v>42370.166666666672</v>
      </c>
    </row>
    <row r="64" spans="1:20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9">
        <v>1411695300</v>
      </c>
      <c r="J64" s="9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</v>
      </c>
      <c r="P64" s="6">
        <v>58.62</v>
      </c>
      <c r="Q64" t="s">
        <v>8317</v>
      </c>
      <c r="R64" t="s">
        <v>8318</v>
      </c>
      <c r="S64" s="16">
        <v>41880.061006944445</v>
      </c>
      <c r="T64" s="16">
        <v>41908.065972222219</v>
      </c>
    </row>
    <row r="65" spans="1:20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9">
        <v>1417057200</v>
      </c>
      <c r="J65" s="9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</v>
      </c>
      <c r="P65" s="6">
        <v>70.88</v>
      </c>
      <c r="Q65" t="s">
        <v>8317</v>
      </c>
      <c r="R65" t="s">
        <v>8318</v>
      </c>
      <c r="S65" s="16">
        <v>41941.683865740742</v>
      </c>
      <c r="T65" s="16">
        <v>41970.125</v>
      </c>
    </row>
    <row r="66" spans="1:20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9">
        <v>1427076840</v>
      </c>
      <c r="J66" s="9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</v>
      </c>
      <c r="P66" s="6">
        <v>113.57</v>
      </c>
      <c r="Q66" t="s">
        <v>8317</v>
      </c>
      <c r="R66" t="s">
        <v>8318</v>
      </c>
      <c r="S66" s="16">
        <v>42026.88118055556</v>
      </c>
      <c r="T66" s="16">
        <v>42086.093055555553</v>
      </c>
    </row>
    <row r="67" spans="1:20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9">
        <v>1413784740</v>
      </c>
      <c r="J67" s="9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</v>
      </c>
      <c r="P67" s="6">
        <v>60.69</v>
      </c>
      <c r="Q67" t="s">
        <v>8317</v>
      </c>
      <c r="R67" t="s">
        <v>8318</v>
      </c>
      <c r="S67" s="16">
        <v>41922.640590277777</v>
      </c>
      <c r="T67" s="16">
        <v>41932.249305555553</v>
      </c>
    </row>
    <row r="68" spans="1:20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9">
        <v>1420524000</v>
      </c>
      <c r="J68" s="9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</v>
      </c>
      <c r="P68" s="6">
        <v>110.22</v>
      </c>
      <c r="Q68" t="s">
        <v>8317</v>
      </c>
      <c r="R68" t="s">
        <v>8318</v>
      </c>
      <c r="S68" s="16">
        <v>41993.824340277773</v>
      </c>
      <c r="T68" s="16">
        <v>42010.25</v>
      </c>
    </row>
    <row r="69" spans="1:20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9">
        <v>1440381600</v>
      </c>
      <c r="J69" s="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</v>
      </c>
      <c r="P69" s="6">
        <v>136.46</v>
      </c>
      <c r="Q69" t="s">
        <v>8317</v>
      </c>
      <c r="R69" t="s">
        <v>8318</v>
      </c>
      <c r="S69" s="16">
        <v>42219.915856481486</v>
      </c>
      <c r="T69" s="16">
        <v>42240.083333333328</v>
      </c>
    </row>
    <row r="70" spans="1:20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9">
        <v>1415319355</v>
      </c>
      <c r="J70" s="9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</v>
      </c>
      <c r="P70" s="6">
        <v>110.35</v>
      </c>
      <c r="Q70" t="s">
        <v>8317</v>
      </c>
      <c r="R70" t="s">
        <v>8318</v>
      </c>
      <c r="S70" s="16">
        <v>41909.969386574077</v>
      </c>
      <c r="T70" s="16">
        <v>41950.011053240742</v>
      </c>
    </row>
    <row r="71" spans="1:20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9">
        <v>1412136000</v>
      </c>
      <c r="J71" s="9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</v>
      </c>
      <c r="P71" s="6">
        <v>41.42</v>
      </c>
      <c r="Q71" t="s">
        <v>8317</v>
      </c>
      <c r="R71" t="s">
        <v>8318</v>
      </c>
      <c r="S71" s="16">
        <v>41891.665324074071</v>
      </c>
      <c r="T71" s="16">
        <v>41913.166666666664</v>
      </c>
    </row>
    <row r="72" spans="1:20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9">
        <v>1354845600</v>
      </c>
      <c r="J72" s="9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</v>
      </c>
      <c r="P72" s="6">
        <v>52</v>
      </c>
      <c r="Q72" t="s">
        <v>8317</v>
      </c>
      <c r="R72" t="s">
        <v>8318</v>
      </c>
      <c r="S72" s="16">
        <v>41226.017361111109</v>
      </c>
      <c r="T72" s="16">
        <v>41250.083333333336</v>
      </c>
    </row>
    <row r="73" spans="1:20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9">
        <v>1295928000</v>
      </c>
      <c r="J73" s="9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</v>
      </c>
      <c r="P73" s="6">
        <v>33.99</v>
      </c>
      <c r="Q73" t="s">
        <v>8317</v>
      </c>
      <c r="R73" t="s">
        <v>8318</v>
      </c>
      <c r="S73" s="16">
        <v>40478.263923611114</v>
      </c>
      <c r="T73" s="16">
        <v>40568.166666666664</v>
      </c>
    </row>
    <row r="74" spans="1:20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9">
        <v>1410379774</v>
      </c>
      <c r="J74" s="9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</v>
      </c>
      <c r="P74" s="6">
        <v>103.35</v>
      </c>
      <c r="Q74" t="s">
        <v>8317</v>
      </c>
      <c r="R74" t="s">
        <v>8318</v>
      </c>
      <c r="S74" s="16">
        <v>41862.83997685185</v>
      </c>
      <c r="T74" s="16">
        <v>41892.83997685185</v>
      </c>
    </row>
    <row r="75" spans="1:20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9">
        <v>1304225940</v>
      </c>
      <c r="J75" s="9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</v>
      </c>
      <c r="P75" s="6">
        <v>41.77</v>
      </c>
      <c r="Q75" t="s">
        <v>8317</v>
      </c>
      <c r="R75" t="s">
        <v>8318</v>
      </c>
      <c r="S75" s="16">
        <v>40633.154363425929</v>
      </c>
      <c r="T75" s="16">
        <v>40664.207638888889</v>
      </c>
    </row>
    <row r="76" spans="1:20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9">
        <v>1333310458</v>
      </c>
      <c r="J76" s="9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</v>
      </c>
      <c r="P76" s="6">
        <v>64.27</v>
      </c>
      <c r="Q76" t="s">
        <v>8317</v>
      </c>
      <c r="R76" t="s">
        <v>8318</v>
      </c>
      <c r="S76" s="16">
        <v>40970.875671296293</v>
      </c>
      <c r="T76" s="16">
        <v>41000.834004629629</v>
      </c>
    </row>
    <row r="77" spans="1:20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9">
        <v>1338591144</v>
      </c>
      <c r="J77" s="9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</v>
      </c>
      <c r="P77" s="6">
        <v>62.92</v>
      </c>
      <c r="Q77" t="s">
        <v>8317</v>
      </c>
      <c r="R77" t="s">
        <v>8318</v>
      </c>
      <c r="S77" s="16">
        <v>41026.953055555554</v>
      </c>
      <c r="T77" s="16">
        <v>41061.953055555554</v>
      </c>
    </row>
    <row r="78" spans="1:20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9">
        <v>1405746000</v>
      </c>
      <c r="J78" s="9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</v>
      </c>
      <c r="P78" s="6">
        <v>98.54</v>
      </c>
      <c r="Q78" t="s">
        <v>8317</v>
      </c>
      <c r="R78" t="s">
        <v>8318</v>
      </c>
      <c r="S78" s="16">
        <v>41829.788252314815</v>
      </c>
      <c r="T78" s="16">
        <v>41839.208333333336</v>
      </c>
    </row>
    <row r="79" spans="1:20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9">
        <v>1374523752</v>
      </c>
      <c r="J79" s="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</v>
      </c>
      <c r="P79" s="6">
        <v>82.61</v>
      </c>
      <c r="Q79" t="s">
        <v>8317</v>
      </c>
      <c r="R79" t="s">
        <v>8318</v>
      </c>
      <c r="S79" s="16">
        <v>41447.839722222219</v>
      </c>
      <c r="T79" s="16">
        <v>41477.839722222219</v>
      </c>
    </row>
    <row r="80" spans="1:20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9">
        <v>1326927600</v>
      </c>
      <c r="J80" s="9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</v>
      </c>
      <c r="P80" s="6">
        <v>38.5</v>
      </c>
      <c r="Q80" t="s">
        <v>8317</v>
      </c>
      <c r="R80" t="s">
        <v>8318</v>
      </c>
      <c r="S80" s="16">
        <v>40884.066678240742</v>
      </c>
      <c r="T80" s="16">
        <v>40926.958333333336</v>
      </c>
    </row>
    <row r="81" spans="1:20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9">
        <v>1407905940</v>
      </c>
      <c r="J81" s="9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</v>
      </c>
      <c r="P81" s="6">
        <v>80.16</v>
      </c>
      <c r="Q81" t="s">
        <v>8317</v>
      </c>
      <c r="R81" t="s">
        <v>8318</v>
      </c>
      <c r="S81" s="16">
        <v>41841.26489583333</v>
      </c>
      <c r="T81" s="16">
        <v>41864.207638888889</v>
      </c>
    </row>
    <row r="82" spans="1:20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9">
        <v>1404698400</v>
      </c>
      <c r="J82" s="9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</v>
      </c>
      <c r="P82" s="6">
        <v>80.73</v>
      </c>
      <c r="Q82" t="s">
        <v>8317</v>
      </c>
      <c r="R82" t="s">
        <v>8318</v>
      </c>
      <c r="S82" s="16">
        <v>41799.685902777775</v>
      </c>
      <c r="T82" s="16">
        <v>41827.083333333336</v>
      </c>
    </row>
    <row r="83" spans="1:20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9">
        <v>1402855525</v>
      </c>
      <c r="J83" s="9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</v>
      </c>
      <c r="P83" s="6">
        <v>200.69</v>
      </c>
      <c r="Q83" t="s">
        <v>8317</v>
      </c>
      <c r="R83" t="s">
        <v>8318</v>
      </c>
      <c r="S83" s="16">
        <v>41775.753761574073</v>
      </c>
      <c r="T83" s="16">
        <v>41805.753761574073</v>
      </c>
    </row>
    <row r="84" spans="1:20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9">
        <v>1402341615</v>
      </c>
      <c r="J84" s="9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</v>
      </c>
      <c r="P84" s="6">
        <v>37.590000000000003</v>
      </c>
      <c r="Q84" t="s">
        <v>8317</v>
      </c>
      <c r="R84" t="s">
        <v>8318</v>
      </c>
      <c r="S84" s="16">
        <v>41766.80572916667</v>
      </c>
      <c r="T84" s="16">
        <v>41799.80572916667</v>
      </c>
    </row>
    <row r="85" spans="1:20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9">
        <v>1304395140</v>
      </c>
      <c r="J85" s="9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2</v>
      </c>
      <c r="P85" s="6">
        <v>58.1</v>
      </c>
      <c r="Q85" t="s">
        <v>8317</v>
      </c>
      <c r="R85" t="s">
        <v>8318</v>
      </c>
      <c r="S85" s="16">
        <v>40644.159259259257</v>
      </c>
      <c r="T85" s="16">
        <v>40666.165972222225</v>
      </c>
    </row>
    <row r="86" spans="1:20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9">
        <v>1416988740</v>
      </c>
      <c r="J86" s="9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2</v>
      </c>
      <c r="P86" s="6">
        <v>60.3</v>
      </c>
      <c r="Q86" t="s">
        <v>8317</v>
      </c>
      <c r="R86" t="s">
        <v>8318</v>
      </c>
      <c r="S86" s="16">
        <v>41940.69158564815</v>
      </c>
      <c r="T86" s="16">
        <v>41969.332638888889</v>
      </c>
    </row>
    <row r="87" spans="1:20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9">
        <v>1406952781</v>
      </c>
      <c r="J87" s="9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</v>
      </c>
      <c r="P87" s="6">
        <v>63.36</v>
      </c>
      <c r="Q87" t="s">
        <v>8317</v>
      </c>
      <c r="R87" t="s">
        <v>8318</v>
      </c>
      <c r="S87" s="16">
        <v>41839.175706018519</v>
      </c>
      <c r="T87" s="16">
        <v>41853.175706018519</v>
      </c>
    </row>
    <row r="88" spans="1:20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9">
        <v>1402696800</v>
      </c>
      <c r="J88" s="9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</v>
      </c>
      <c r="P88" s="6">
        <v>50.9</v>
      </c>
      <c r="Q88" t="s">
        <v>8317</v>
      </c>
      <c r="R88" t="s">
        <v>8318</v>
      </c>
      <c r="S88" s="16">
        <v>41772.105937500004</v>
      </c>
      <c r="T88" s="16">
        <v>41803.916666666664</v>
      </c>
    </row>
    <row r="89" spans="1:20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9">
        <v>1386910740</v>
      </c>
      <c r="J89" s="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</v>
      </c>
      <c r="P89" s="6">
        <v>100.5</v>
      </c>
      <c r="Q89" t="s">
        <v>8317</v>
      </c>
      <c r="R89" t="s">
        <v>8318</v>
      </c>
      <c r="S89" s="16">
        <v>41591.737974537034</v>
      </c>
      <c r="T89" s="16">
        <v>41621.207638888889</v>
      </c>
    </row>
    <row r="90" spans="1:20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9">
        <v>1404273600</v>
      </c>
      <c r="J90" s="9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</v>
      </c>
      <c r="P90" s="6">
        <v>31.62</v>
      </c>
      <c r="Q90" t="s">
        <v>8317</v>
      </c>
      <c r="R90" t="s">
        <v>8318</v>
      </c>
      <c r="S90" s="16">
        <v>41789.080370370371</v>
      </c>
      <c r="T90" s="16">
        <v>41822.166666666664</v>
      </c>
    </row>
    <row r="91" spans="1:20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9">
        <v>1329240668</v>
      </c>
      <c r="J91" s="9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</v>
      </c>
      <c r="P91" s="6">
        <v>79.31</v>
      </c>
      <c r="Q91" t="s">
        <v>8317</v>
      </c>
      <c r="R91" t="s">
        <v>8318</v>
      </c>
      <c r="S91" s="16">
        <v>40923.729953703703</v>
      </c>
      <c r="T91" s="16">
        <v>40953.729953703703</v>
      </c>
    </row>
    <row r="92" spans="1:20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9">
        <v>1411765492</v>
      </c>
      <c r="J92" s="9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</v>
      </c>
      <c r="P92" s="6">
        <v>139.19</v>
      </c>
      <c r="Q92" t="s">
        <v>8317</v>
      </c>
      <c r="R92" t="s">
        <v>8318</v>
      </c>
      <c r="S92" s="16">
        <v>41878.878379629627</v>
      </c>
      <c r="T92" s="16">
        <v>41908.878379629627</v>
      </c>
    </row>
    <row r="93" spans="1:20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9">
        <v>1408999508</v>
      </c>
      <c r="J93" s="9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</v>
      </c>
      <c r="P93" s="6">
        <v>131.91</v>
      </c>
      <c r="Q93" t="s">
        <v>8317</v>
      </c>
      <c r="R93" t="s">
        <v>8318</v>
      </c>
      <c r="S93" s="16">
        <v>41862.864675925928</v>
      </c>
      <c r="T93" s="16">
        <v>41876.864675925928</v>
      </c>
    </row>
    <row r="94" spans="1:20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9">
        <v>1297977427</v>
      </c>
      <c r="J94" s="9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</v>
      </c>
      <c r="P94" s="6">
        <v>91.3</v>
      </c>
      <c r="Q94" t="s">
        <v>8317</v>
      </c>
      <c r="R94" t="s">
        <v>8318</v>
      </c>
      <c r="S94" s="16">
        <v>40531.886886574073</v>
      </c>
      <c r="T94" s="16">
        <v>40591.886886574073</v>
      </c>
    </row>
    <row r="95" spans="1:20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9">
        <v>1376838000</v>
      </c>
      <c r="J95" s="9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</v>
      </c>
      <c r="P95" s="6">
        <v>39.67</v>
      </c>
      <c r="Q95" t="s">
        <v>8317</v>
      </c>
      <c r="R95" t="s">
        <v>8318</v>
      </c>
      <c r="S95" s="16">
        <v>41477.930914351848</v>
      </c>
      <c r="T95" s="16">
        <v>41504.625</v>
      </c>
    </row>
    <row r="96" spans="1:20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9">
        <v>1403366409</v>
      </c>
      <c r="J96" s="9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</v>
      </c>
      <c r="P96" s="6">
        <v>57.55</v>
      </c>
      <c r="Q96" t="s">
        <v>8317</v>
      </c>
      <c r="R96" t="s">
        <v>8318</v>
      </c>
      <c r="S96" s="16">
        <v>41781.666770833333</v>
      </c>
      <c r="T96" s="16">
        <v>41811.666770833333</v>
      </c>
    </row>
    <row r="97" spans="1:20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9">
        <v>1367859071</v>
      </c>
      <c r="J97" s="9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</v>
      </c>
      <c r="P97" s="6">
        <v>77.34</v>
      </c>
      <c r="Q97" t="s">
        <v>8317</v>
      </c>
      <c r="R97" t="s">
        <v>8318</v>
      </c>
      <c r="S97" s="16">
        <v>41375.702210648145</v>
      </c>
      <c r="T97" s="16">
        <v>41400.702210648145</v>
      </c>
    </row>
    <row r="98" spans="1:20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9">
        <v>1328029200</v>
      </c>
      <c r="J98" s="9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</v>
      </c>
      <c r="P98" s="6">
        <v>46.77</v>
      </c>
      <c r="Q98" t="s">
        <v>8317</v>
      </c>
      <c r="R98" t="s">
        <v>8318</v>
      </c>
      <c r="S98" s="16">
        <v>40883.949317129627</v>
      </c>
      <c r="T98" s="16">
        <v>40939.708333333336</v>
      </c>
    </row>
    <row r="99" spans="1:20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9">
        <v>1377284669</v>
      </c>
      <c r="J99" s="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</v>
      </c>
      <c r="P99" s="6">
        <v>40.07</v>
      </c>
      <c r="Q99" t="s">
        <v>8317</v>
      </c>
      <c r="R99" t="s">
        <v>8318</v>
      </c>
      <c r="S99" s="16">
        <v>41491.79478009259</v>
      </c>
      <c r="T99" s="16">
        <v>41509.79478009259</v>
      </c>
    </row>
    <row r="100" spans="1:20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9">
        <v>1404258631</v>
      </c>
      <c r="J100" s="9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</v>
      </c>
      <c r="P100" s="6">
        <v>100.22</v>
      </c>
      <c r="Q100" t="s">
        <v>8317</v>
      </c>
      <c r="R100" t="s">
        <v>8318</v>
      </c>
      <c r="S100" s="16">
        <v>41791.993414351848</v>
      </c>
      <c r="T100" s="16">
        <v>41821.993414351848</v>
      </c>
    </row>
    <row r="101" spans="1:20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9">
        <v>1407167973</v>
      </c>
      <c r="J101" s="9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</v>
      </c>
      <c r="P101" s="6">
        <v>71.489999999999995</v>
      </c>
      <c r="Q101" t="s">
        <v>8317</v>
      </c>
      <c r="R101" t="s">
        <v>8318</v>
      </c>
      <c r="S101" s="16">
        <v>41835.666354166664</v>
      </c>
      <c r="T101" s="16">
        <v>41855.666354166664</v>
      </c>
    </row>
    <row r="102" spans="1:20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9">
        <v>1406557877</v>
      </c>
      <c r="J102" s="9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</v>
      </c>
      <c r="P102" s="6">
        <v>63.11</v>
      </c>
      <c r="Q102" t="s">
        <v>8317</v>
      </c>
      <c r="R102" t="s">
        <v>8318</v>
      </c>
      <c r="S102" s="16">
        <v>41827.605057870373</v>
      </c>
      <c r="T102" s="16">
        <v>41848.605057870373</v>
      </c>
    </row>
    <row r="103" spans="1:20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9">
        <v>1403305200</v>
      </c>
      <c r="J103" s="9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</v>
      </c>
      <c r="P103" s="6">
        <v>50.16</v>
      </c>
      <c r="Q103" t="s">
        <v>8317</v>
      </c>
      <c r="R103" t="s">
        <v>8318</v>
      </c>
      <c r="S103" s="16">
        <v>41778.637245370373</v>
      </c>
      <c r="T103" s="16">
        <v>41810.958333333336</v>
      </c>
    </row>
    <row r="104" spans="1:20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9">
        <v>1338523140</v>
      </c>
      <c r="J104" s="9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</v>
      </c>
      <c r="P104" s="6">
        <v>62.88</v>
      </c>
      <c r="Q104" t="s">
        <v>8317</v>
      </c>
      <c r="R104" t="s">
        <v>8318</v>
      </c>
      <c r="S104" s="16">
        <v>41013.936562499999</v>
      </c>
      <c r="T104" s="16">
        <v>41061.165972222225</v>
      </c>
    </row>
    <row r="105" spans="1:20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9">
        <v>1408068000</v>
      </c>
      <c r="J105" s="9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</v>
      </c>
      <c r="P105" s="6">
        <v>85.53</v>
      </c>
      <c r="Q105" t="s">
        <v>8317</v>
      </c>
      <c r="R105" t="s">
        <v>8318</v>
      </c>
      <c r="S105" s="16">
        <v>41834.586574074077</v>
      </c>
      <c r="T105" s="16">
        <v>41866.083333333336</v>
      </c>
    </row>
    <row r="106" spans="1:20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9">
        <v>1407524751</v>
      </c>
      <c r="J106" s="9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</v>
      </c>
      <c r="P106" s="6">
        <v>53.72</v>
      </c>
      <c r="Q106" t="s">
        <v>8317</v>
      </c>
      <c r="R106" t="s">
        <v>8318</v>
      </c>
      <c r="S106" s="16">
        <v>41829.795729166668</v>
      </c>
      <c r="T106" s="16">
        <v>41859.795729166668</v>
      </c>
    </row>
    <row r="107" spans="1:20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9">
        <v>1441857540</v>
      </c>
      <c r="J107" s="9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</v>
      </c>
      <c r="P107" s="6">
        <v>262.11</v>
      </c>
      <c r="Q107" t="s">
        <v>8317</v>
      </c>
      <c r="R107" t="s">
        <v>8318</v>
      </c>
      <c r="S107" s="16">
        <v>42219.665173611109</v>
      </c>
      <c r="T107" s="16">
        <v>42257.165972222225</v>
      </c>
    </row>
    <row r="108" spans="1:20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9">
        <v>1478264784</v>
      </c>
      <c r="J108" s="9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</v>
      </c>
      <c r="P108" s="6">
        <v>50.2</v>
      </c>
      <c r="Q108" t="s">
        <v>8317</v>
      </c>
      <c r="R108" t="s">
        <v>8318</v>
      </c>
      <c r="S108" s="16">
        <v>42648.546111111107</v>
      </c>
      <c r="T108" s="16">
        <v>42678.546111111107</v>
      </c>
    </row>
    <row r="109" spans="1:20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9">
        <v>1427063747</v>
      </c>
      <c r="J109" s="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</v>
      </c>
      <c r="P109" s="6">
        <v>168.25</v>
      </c>
      <c r="Q109" t="s">
        <v>8317</v>
      </c>
      <c r="R109" t="s">
        <v>8318</v>
      </c>
      <c r="S109" s="16">
        <v>42050.983182870375</v>
      </c>
      <c r="T109" s="16">
        <v>42085.941516203704</v>
      </c>
    </row>
    <row r="110" spans="1:20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9">
        <v>1489352400</v>
      </c>
      <c r="J110" s="9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</v>
      </c>
      <c r="P110" s="6">
        <v>256.37</v>
      </c>
      <c r="Q110" t="s">
        <v>8317</v>
      </c>
      <c r="R110" t="s">
        <v>8318</v>
      </c>
      <c r="S110" s="16">
        <v>42772.833379629628</v>
      </c>
      <c r="T110" s="16">
        <v>42806.875</v>
      </c>
    </row>
    <row r="111" spans="1:20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9">
        <v>1445722140</v>
      </c>
      <c r="J111" s="9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</v>
      </c>
      <c r="P111" s="6">
        <v>37.14</v>
      </c>
      <c r="Q111" t="s">
        <v>8317</v>
      </c>
      <c r="R111" t="s">
        <v>8318</v>
      </c>
      <c r="S111" s="16">
        <v>42270.582141203704</v>
      </c>
      <c r="T111" s="16">
        <v>42301.895138888889</v>
      </c>
    </row>
    <row r="112" spans="1:20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9">
        <v>1440100976</v>
      </c>
      <c r="J112" s="9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</v>
      </c>
      <c r="P112" s="6">
        <v>45.88</v>
      </c>
      <c r="Q112" t="s">
        <v>8317</v>
      </c>
      <c r="R112" t="s">
        <v>8318</v>
      </c>
      <c r="S112" s="16">
        <v>42206.835370370376</v>
      </c>
      <c r="T112" s="16">
        <v>42236.835370370376</v>
      </c>
    </row>
    <row r="113" spans="1:20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9">
        <v>1484024400</v>
      </c>
      <c r="J113" s="9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</v>
      </c>
      <c r="P113" s="6">
        <v>141.71</v>
      </c>
      <c r="Q113" t="s">
        <v>8317</v>
      </c>
      <c r="R113" t="s">
        <v>8318</v>
      </c>
      <c r="S113" s="16">
        <v>42697.850844907407</v>
      </c>
      <c r="T113" s="16">
        <v>42745.208333333328</v>
      </c>
    </row>
    <row r="114" spans="1:20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9">
        <v>1464987600</v>
      </c>
      <c r="J114" s="9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</v>
      </c>
      <c r="P114" s="6">
        <v>52.49</v>
      </c>
      <c r="Q114" t="s">
        <v>8317</v>
      </c>
      <c r="R114" t="s">
        <v>8318</v>
      </c>
      <c r="S114" s="16">
        <v>42503.559467592597</v>
      </c>
      <c r="T114" s="16">
        <v>42524.875</v>
      </c>
    </row>
    <row r="115" spans="1:20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9">
        <v>1450328340</v>
      </c>
      <c r="J115" s="9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</v>
      </c>
      <c r="P115" s="6">
        <v>193.62</v>
      </c>
      <c r="Q115" t="s">
        <v>8317</v>
      </c>
      <c r="R115" t="s">
        <v>8318</v>
      </c>
      <c r="S115" s="16">
        <v>42323.70930555556</v>
      </c>
      <c r="T115" s="16">
        <v>42355.207638888889</v>
      </c>
    </row>
    <row r="116" spans="1:20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9">
        <v>1416470398</v>
      </c>
      <c r="J116" s="9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</v>
      </c>
      <c r="P116" s="6">
        <v>106.8</v>
      </c>
      <c r="Q116" t="s">
        <v>8317</v>
      </c>
      <c r="R116" t="s">
        <v>8318</v>
      </c>
      <c r="S116" s="16">
        <v>41933.291643518518</v>
      </c>
      <c r="T116" s="16">
        <v>41963.333310185189</v>
      </c>
    </row>
    <row r="117" spans="1:20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9">
        <v>1412135940</v>
      </c>
      <c r="J117" s="9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</v>
      </c>
      <c r="P117" s="6">
        <v>77.22</v>
      </c>
      <c r="Q117" t="s">
        <v>8317</v>
      </c>
      <c r="R117" t="s">
        <v>8318</v>
      </c>
      <c r="S117" s="16">
        <v>41898.168125000004</v>
      </c>
      <c r="T117" s="16">
        <v>41913.165972222225</v>
      </c>
    </row>
    <row r="118" spans="1:20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9">
        <v>1460846347</v>
      </c>
      <c r="J118" s="9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2</v>
      </c>
      <c r="P118" s="6">
        <v>57.5</v>
      </c>
      <c r="Q118" t="s">
        <v>8317</v>
      </c>
      <c r="R118" t="s">
        <v>8318</v>
      </c>
      <c r="S118" s="16">
        <v>42446.943831018521</v>
      </c>
      <c r="T118" s="16">
        <v>42476.943831018521</v>
      </c>
    </row>
    <row r="119" spans="1:20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9">
        <v>1462334340</v>
      </c>
      <c r="J119" s="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</v>
      </c>
      <c r="P119" s="6">
        <v>50.46</v>
      </c>
      <c r="Q119" t="s">
        <v>8317</v>
      </c>
      <c r="R119" t="s">
        <v>8318</v>
      </c>
      <c r="S119" s="16">
        <v>42463.81385416667</v>
      </c>
      <c r="T119" s="16">
        <v>42494.165972222225</v>
      </c>
    </row>
    <row r="120" spans="1:20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9">
        <v>1488482355</v>
      </c>
      <c r="J120" s="9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</v>
      </c>
      <c r="P120" s="6">
        <v>97.38</v>
      </c>
      <c r="Q120" t="s">
        <v>8317</v>
      </c>
      <c r="R120" t="s">
        <v>8318</v>
      </c>
      <c r="S120" s="16">
        <v>42766.805034722223</v>
      </c>
      <c r="T120" s="16">
        <v>42796.805034722223</v>
      </c>
    </row>
    <row r="121" spans="1:20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9">
        <v>1467361251</v>
      </c>
      <c r="J121" s="9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</v>
      </c>
      <c r="P121" s="6">
        <v>85.53</v>
      </c>
      <c r="Q121" t="s">
        <v>8317</v>
      </c>
      <c r="R121" t="s">
        <v>8318</v>
      </c>
      <c r="S121" s="16">
        <v>42522.347812499997</v>
      </c>
      <c r="T121" s="16">
        <v>42552.347812499997</v>
      </c>
    </row>
    <row r="122" spans="1:20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9">
        <v>1482962433</v>
      </c>
      <c r="J122" s="9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</v>
      </c>
      <c r="P122" s="6">
        <v>182.91</v>
      </c>
      <c r="Q122" t="s">
        <v>8317</v>
      </c>
      <c r="R122" t="s">
        <v>8318</v>
      </c>
      <c r="S122" s="16">
        <v>42702.917048611111</v>
      </c>
      <c r="T122" s="16">
        <v>42732.917048611111</v>
      </c>
    </row>
    <row r="123" spans="1:20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9">
        <v>1443499140</v>
      </c>
      <c r="J123" s="9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</v>
      </c>
      <c r="P123" s="6">
        <v>131.13999999999999</v>
      </c>
      <c r="Q123" t="s">
        <v>8317</v>
      </c>
      <c r="R123" t="s">
        <v>8318</v>
      </c>
      <c r="S123" s="16">
        <v>42252.474351851852</v>
      </c>
      <c r="T123" s="16">
        <v>42276.165972222225</v>
      </c>
    </row>
    <row r="124" spans="1:20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9">
        <v>1413269940</v>
      </c>
      <c r="J124" s="9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</v>
      </c>
      <c r="P124" s="6">
        <v>58.69</v>
      </c>
      <c r="Q124" t="s">
        <v>8317</v>
      </c>
      <c r="R124" t="s">
        <v>8318</v>
      </c>
      <c r="S124" s="16">
        <v>41893.324884259258</v>
      </c>
      <c r="T124" s="16">
        <v>41926.290972222225</v>
      </c>
    </row>
    <row r="125" spans="1:20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9">
        <v>1411150092</v>
      </c>
      <c r="J125" s="9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</v>
      </c>
      <c r="P125" s="6">
        <v>69.569999999999993</v>
      </c>
      <c r="Q125" t="s">
        <v>8317</v>
      </c>
      <c r="R125" t="s">
        <v>8318</v>
      </c>
      <c r="S125" s="16">
        <v>41871.755694444444</v>
      </c>
      <c r="T125" s="16">
        <v>41901.755694444444</v>
      </c>
    </row>
    <row r="126" spans="1:20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9">
        <v>1444348800</v>
      </c>
      <c r="J126" s="9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</v>
      </c>
      <c r="P126" s="6">
        <v>115.87</v>
      </c>
      <c r="Q126" t="s">
        <v>8317</v>
      </c>
      <c r="R126" t="s">
        <v>8318</v>
      </c>
      <c r="S126" s="16">
        <v>42262.096782407403</v>
      </c>
      <c r="T126" s="16">
        <v>42286</v>
      </c>
    </row>
    <row r="127" spans="1:20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9">
        <v>1434074400</v>
      </c>
      <c r="J127" s="9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</v>
      </c>
      <c r="P127" s="6">
        <v>81.13</v>
      </c>
      <c r="Q127" t="s">
        <v>8317</v>
      </c>
      <c r="R127" t="s">
        <v>8318</v>
      </c>
      <c r="S127" s="16">
        <v>42135.60020833333</v>
      </c>
      <c r="T127" s="16">
        <v>42167.083333333328</v>
      </c>
    </row>
    <row r="128" spans="1:20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9">
        <v>1442030340</v>
      </c>
      <c r="J128" s="9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</v>
      </c>
      <c r="P128" s="6">
        <v>57.63</v>
      </c>
      <c r="Q128" t="s">
        <v>8317</v>
      </c>
      <c r="R128" t="s">
        <v>8318</v>
      </c>
      <c r="S128" s="16">
        <v>42230.472222222219</v>
      </c>
      <c r="T128" s="16">
        <v>42259.165972222225</v>
      </c>
    </row>
    <row r="129" spans="1:20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9">
        <v>1428178757</v>
      </c>
      <c r="J129" s="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</v>
      </c>
      <c r="P129" s="6">
        <v>60.48</v>
      </c>
      <c r="Q129" t="s">
        <v>8317</v>
      </c>
      <c r="R129" t="s">
        <v>8318</v>
      </c>
      <c r="S129" s="16">
        <v>42068.888391203705</v>
      </c>
      <c r="T129" s="16">
        <v>42098.846724537041</v>
      </c>
    </row>
    <row r="130" spans="1:20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9">
        <v>1434822914</v>
      </c>
      <c r="J130" s="9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</v>
      </c>
      <c r="P130" s="6">
        <v>65.58</v>
      </c>
      <c r="Q130" t="s">
        <v>8317</v>
      </c>
      <c r="R130" t="s">
        <v>8318</v>
      </c>
      <c r="S130" s="16">
        <v>42145.746689814812</v>
      </c>
      <c r="T130" s="16">
        <v>42175.746689814812</v>
      </c>
    </row>
    <row r="131" spans="1:20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9">
        <v>1415213324</v>
      </c>
      <c r="J131" s="9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</v>
      </c>
      <c r="P131" s="6">
        <v>119.19</v>
      </c>
      <c r="Q131" t="s">
        <v>8317</v>
      </c>
      <c r="R131" t="s">
        <v>8318</v>
      </c>
      <c r="S131" s="16">
        <v>41918.742175925923</v>
      </c>
      <c r="T131" s="16">
        <v>41948.783842592595</v>
      </c>
    </row>
    <row r="132" spans="1:20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9">
        <v>1434907966</v>
      </c>
      <c r="J132" s="9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</v>
      </c>
      <c r="P132" s="6">
        <v>83.05</v>
      </c>
      <c r="Q132" t="s">
        <v>8317</v>
      </c>
      <c r="R132" t="s">
        <v>8318</v>
      </c>
      <c r="S132" s="16">
        <v>42146.731087962966</v>
      </c>
      <c r="T132" s="16">
        <v>42176.731087962966</v>
      </c>
    </row>
    <row r="133" spans="1:20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9">
        <v>1473306300</v>
      </c>
      <c r="J133" s="9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</v>
      </c>
      <c r="P133" s="6">
        <v>177.09</v>
      </c>
      <c r="Q133" t="s">
        <v>8317</v>
      </c>
      <c r="R133" t="s">
        <v>8318</v>
      </c>
      <c r="S133" s="16">
        <v>42602.576712962968</v>
      </c>
      <c r="T133" s="16">
        <v>42621.15625</v>
      </c>
    </row>
    <row r="134" spans="1:20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9">
        <v>1433995140</v>
      </c>
      <c r="J134" s="9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</v>
      </c>
      <c r="P134" s="6">
        <v>72.760000000000005</v>
      </c>
      <c r="Q134" t="s">
        <v>8317</v>
      </c>
      <c r="R134" t="s">
        <v>8318</v>
      </c>
      <c r="S134" s="16">
        <v>42144.573807870373</v>
      </c>
      <c r="T134" s="16">
        <v>42166.165972222225</v>
      </c>
    </row>
    <row r="135" spans="1:20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9">
        <v>1420751861</v>
      </c>
      <c r="J135" s="9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</v>
      </c>
      <c r="P135" s="6">
        <v>98.2</v>
      </c>
      <c r="Q135" t="s">
        <v>8317</v>
      </c>
      <c r="R135" t="s">
        <v>8318</v>
      </c>
      <c r="S135" s="16">
        <v>41982.887280092589</v>
      </c>
      <c r="T135" s="16">
        <v>42012.887280092589</v>
      </c>
    </row>
    <row r="136" spans="1:20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9">
        <v>1475294340</v>
      </c>
      <c r="J136" s="9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</v>
      </c>
      <c r="P136" s="6">
        <v>251.74</v>
      </c>
      <c r="Q136" t="s">
        <v>8317</v>
      </c>
      <c r="R136" t="s">
        <v>8318</v>
      </c>
      <c r="S136" s="16">
        <v>42614.760937500003</v>
      </c>
      <c r="T136" s="16">
        <v>42644.165972222225</v>
      </c>
    </row>
    <row r="137" spans="1:20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9">
        <v>1448903318</v>
      </c>
      <c r="J137" s="9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</v>
      </c>
      <c r="P137" s="6">
        <v>74.819999999999993</v>
      </c>
      <c r="Q137" t="s">
        <v>8317</v>
      </c>
      <c r="R137" t="s">
        <v>8318</v>
      </c>
      <c r="S137" s="16">
        <v>42303.672662037032</v>
      </c>
      <c r="T137" s="16">
        <v>42338.714328703703</v>
      </c>
    </row>
    <row r="138" spans="1:20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9">
        <v>1437067476</v>
      </c>
      <c r="J138" s="9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</v>
      </c>
      <c r="P138" s="6">
        <v>67.650000000000006</v>
      </c>
      <c r="Q138" t="s">
        <v>8317</v>
      </c>
      <c r="R138" t="s">
        <v>8318</v>
      </c>
      <c r="S138" s="16">
        <v>42171.725416666668</v>
      </c>
      <c r="T138" s="16">
        <v>42201.725416666668</v>
      </c>
    </row>
    <row r="139" spans="1:20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9">
        <v>1419220800</v>
      </c>
      <c r="J139" s="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</v>
      </c>
      <c r="P139" s="6">
        <v>93.81</v>
      </c>
      <c r="Q139" t="s">
        <v>8317</v>
      </c>
      <c r="R139" t="s">
        <v>8318</v>
      </c>
      <c r="S139" s="16">
        <v>41964.315532407403</v>
      </c>
      <c r="T139" s="16">
        <v>41995.166666666672</v>
      </c>
    </row>
    <row r="140" spans="1:20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9">
        <v>1446238800</v>
      </c>
      <c r="J140" s="9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</v>
      </c>
      <c r="P140" s="6">
        <v>41.24</v>
      </c>
      <c r="Q140" t="s">
        <v>8317</v>
      </c>
      <c r="R140" t="s">
        <v>8318</v>
      </c>
      <c r="S140" s="16">
        <v>42284.516064814816</v>
      </c>
      <c r="T140" s="16">
        <v>42307.875</v>
      </c>
    </row>
    <row r="141" spans="1:20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9">
        <v>1422482400</v>
      </c>
      <c r="J141" s="9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</v>
      </c>
      <c r="P141" s="6">
        <v>52.55</v>
      </c>
      <c r="Q141" t="s">
        <v>8317</v>
      </c>
      <c r="R141" t="s">
        <v>8318</v>
      </c>
      <c r="S141" s="16">
        <v>42016.800208333334</v>
      </c>
      <c r="T141" s="16">
        <v>42032.916666666672</v>
      </c>
    </row>
    <row r="142" spans="1:20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9">
        <v>1434142800</v>
      </c>
      <c r="J142" s="9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</v>
      </c>
      <c r="P142" s="6">
        <v>48.33</v>
      </c>
      <c r="Q142" t="s">
        <v>8317</v>
      </c>
      <c r="R142" t="s">
        <v>8318</v>
      </c>
      <c r="S142" s="16">
        <v>42136.536134259266</v>
      </c>
      <c r="T142" s="16">
        <v>42167.875</v>
      </c>
    </row>
    <row r="143" spans="1:20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9">
        <v>1437156660</v>
      </c>
      <c r="J143" s="9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</v>
      </c>
      <c r="P143" s="6">
        <v>53.18</v>
      </c>
      <c r="Q143" t="s">
        <v>8317</v>
      </c>
      <c r="R143" t="s">
        <v>8318</v>
      </c>
      <c r="S143" s="16">
        <v>42172.757638888885</v>
      </c>
      <c r="T143" s="16">
        <v>42202.757638888885</v>
      </c>
    </row>
    <row r="144" spans="1:20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9">
        <v>1472074928</v>
      </c>
      <c r="J144" s="9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</v>
      </c>
      <c r="P144" s="6">
        <v>60.95</v>
      </c>
      <c r="Q144" t="s">
        <v>8317</v>
      </c>
      <c r="R144" t="s">
        <v>8318</v>
      </c>
      <c r="S144" s="16">
        <v>42590.90425925926</v>
      </c>
      <c r="T144" s="16">
        <v>42606.90425925926</v>
      </c>
    </row>
    <row r="145" spans="1:20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9">
        <v>1446814809</v>
      </c>
      <c r="J145" s="9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2</v>
      </c>
      <c r="P145" s="6">
        <v>106.5</v>
      </c>
      <c r="Q145" t="s">
        <v>8317</v>
      </c>
      <c r="R145" t="s">
        <v>8318</v>
      </c>
      <c r="S145" s="16">
        <v>42284.500104166669</v>
      </c>
      <c r="T145" s="16">
        <v>42314.541770833333</v>
      </c>
    </row>
    <row r="146" spans="1:20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9">
        <v>1473879600</v>
      </c>
      <c r="J146" s="9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</v>
      </c>
      <c r="P146" s="6">
        <v>204.57</v>
      </c>
      <c r="Q146" t="s">
        <v>8317</v>
      </c>
      <c r="R146" t="s">
        <v>8318</v>
      </c>
      <c r="S146" s="16">
        <v>42611.801412037035</v>
      </c>
      <c r="T146" s="16">
        <v>42627.791666666672</v>
      </c>
    </row>
    <row r="147" spans="1:20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9">
        <v>1458075600</v>
      </c>
      <c r="J147" s="9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</v>
      </c>
      <c r="P147" s="6">
        <v>54.91</v>
      </c>
      <c r="Q147" t="s">
        <v>8317</v>
      </c>
      <c r="R147" t="s">
        <v>8318</v>
      </c>
      <c r="S147" s="16">
        <v>42400.704537037032</v>
      </c>
      <c r="T147" s="16">
        <v>42444.875</v>
      </c>
    </row>
    <row r="148" spans="1:20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9">
        <v>1423456200</v>
      </c>
      <c r="J148" s="9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</v>
      </c>
      <c r="P148" s="6">
        <v>150.41999999999999</v>
      </c>
      <c r="Q148" t="s">
        <v>8317</v>
      </c>
      <c r="R148" t="s">
        <v>8318</v>
      </c>
      <c r="S148" s="16">
        <v>42017.88045138889</v>
      </c>
      <c r="T148" s="16">
        <v>42044.1875</v>
      </c>
    </row>
    <row r="149" spans="1:20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9">
        <v>1459474059</v>
      </c>
      <c r="J149" s="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</v>
      </c>
      <c r="P149" s="6">
        <v>105.21</v>
      </c>
      <c r="Q149" t="s">
        <v>8317</v>
      </c>
      <c r="R149" t="s">
        <v>8318</v>
      </c>
      <c r="S149" s="16">
        <v>42431.102534722217</v>
      </c>
      <c r="T149" s="16">
        <v>42461.06086805556</v>
      </c>
    </row>
    <row r="150" spans="1:20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9">
        <v>1433134800</v>
      </c>
      <c r="J150" s="9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</v>
      </c>
      <c r="P150" s="6">
        <v>68.67</v>
      </c>
      <c r="Q150" t="s">
        <v>8317</v>
      </c>
      <c r="R150" t="s">
        <v>8318</v>
      </c>
      <c r="S150" s="16">
        <v>42121.756921296299</v>
      </c>
      <c r="T150" s="16">
        <v>42156.208333333328</v>
      </c>
    </row>
    <row r="151" spans="1:20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9">
        <v>1441153705</v>
      </c>
      <c r="J151" s="9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</v>
      </c>
      <c r="P151" s="6">
        <v>129.36000000000001</v>
      </c>
      <c r="Q151" t="s">
        <v>8317</v>
      </c>
      <c r="R151" t="s">
        <v>8318</v>
      </c>
      <c r="S151" s="16">
        <v>42219.019733796296</v>
      </c>
      <c r="T151" s="16">
        <v>42249.019733796296</v>
      </c>
    </row>
    <row r="152" spans="1:20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9">
        <v>1461904788</v>
      </c>
      <c r="J152" s="9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</v>
      </c>
      <c r="P152" s="6">
        <v>134.26</v>
      </c>
      <c r="Q152" t="s">
        <v>8317</v>
      </c>
      <c r="R152" t="s">
        <v>8318</v>
      </c>
      <c r="S152" s="16">
        <v>42445.19430555556</v>
      </c>
      <c r="T152" s="16">
        <v>42489.19430555556</v>
      </c>
    </row>
    <row r="153" spans="1:20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9">
        <v>1454047140</v>
      </c>
      <c r="J153" s="9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</v>
      </c>
      <c r="P153" s="6">
        <v>203.2</v>
      </c>
      <c r="Q153" t="s">
        <v>8317</v>
      </c>
      <c r="R153" t="s">
        <v>8318</v>
      </c>
      <c r="S153" s="16">
        <v>42380.884872685187</v>
      </c>
      <c r="T153" s="16">
        <v>42398.249305555553</v>
      </c>
    </row>
    <row r="154" spans="1:20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9">
        <v>1488258000</v>
      </c>
      <c r="J154" s="9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</v>
      </c>
      <c r="P154" s="6">
        <v>69.19</v>
      </c>
      <c r="Q154" t="s">
        <v>8317</v>
      </c>
      <c r="R154" t="s">
        <v>8318</v>
      </c>
      <c r="S154" s="16">
        <v>42762.942430555559</v>
      </c>
      <c r="T154" s="16">
        <v>42794.208333333328</v>
      </c>
    </row>
    <row r="155" spans="1:20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9">
        <v>1471291782</v>
      </c>
      <c r="J155" s="9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</v>
      </c>
      <c r="P155" s="6">
        <v>125.12</v>
      </c>
      <c r="Q155" t="s">
        <v>8317</v>
      </c>
      <c r="R155" t="s">
        <v>8318</v>
      </c>
      <c r="S155" s="16">
        <v>42567.840069444443</v>
      </c>
      <c r="T155" s="16">
        <v>42597.840069444443</v>
      </c>
    </row>
    <row r="156" spans="1:20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9">
        <v>1442462340</v>
      </c>
      <c r="J156" s="9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</v>
      </c>
      <c r="P156" s="6">
        <v>40.71</v>
      </c>
      <c r="Q156" t="s">
        <v>8317</v>
      </c>
      <c r="R156" t="s">
        <v>8318</v>
      </c>
      <c r="S156" s="16">
        <v>42232.702546296292</v>
      </c>
      <c r="T156" s="16">
        <v>42264.165972222225</v>
      </c>
    </row>
    <row r="157" spans="1:20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9">
        <v>1442102400</v>
      </c>
      <c r="J157" s="9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</v>
      </c>
      <c r="P157" s="6">
        <v>141.29</v>
      </c>
      <c r="Q157" t="s">
        <v>8317</v>
      </c>
      <c r="R157" t="s">
        <v>8318</v>
      </c>
      <c r="S157" s="16">
        <v>42239.957962962959</v>
      </c>
      <c r="T157" s="16">
        <v>42260</v>
      </c>
    </row>
    <row r="158" spans="1:20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9">
        <v>1444860063</v>
      </c>
      <c r="J158" s="9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</v>
      </c>
      <c r="P158" s="6">
        <v>55.33</v>
      </c>
      <c r="Q158" t="s">
        <v>8317</v>
      </c>
      <c r="R158" t="s">
        <v>8318</v>
      </c>
      <c r="S158" s="16">
        <v>42261.917395833334</v>
      </c>
      <c r="T158" s="16">
        <v>42291.917395833334</v>
      </c>
    </row>
    <row r="159" spans="1:20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9">
        <v>1430329862</v>
      </c>
      <c r="J159" s="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</v>
      </c>
      <c r="P159" s="6">
        <v>46.42</v>
      </c>
      <c r="Q159" t="s">
        <v>8317</v>
      </c>
      <c r="R159" t="s">
        <v>8318</v>
      </c>
      <c r="S159" s="16">
        <v>42102.743773148148</v>
      </c>
      <c r="T159" s="16">
        <v>42123.743773148148</v>
      </c>
    </row>
    <row r="160" spans="1:20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9">
        <v>1470034740</v>
      </c>
      <c r="J160" s="9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</v>
      </c>
      <c r="P160" s="6">
        <v>57.2</v>
      </c>
      <c r="Q160" t="s">
        <v>8317</v>
      </c>
      <c r="R160" t="s">
        <v>8318</v>
      </c>
      <c r="S160" s="16">
        <v>42538.73583333334</v>
      </c>
      <c r="T160" s="16">
        <v>42583.290972222225</v>
      </c>
    </row>
    <row r="161" spans="1:20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9">
        <v>1427553484</v>
      </c>
      <c r="J161" s="9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</v>
      </c>
      <c r="P161" s="6">
        <v>59.6</v>
      </c>
      <c r="Q161" t="s">
        <v>8317</v>
      </c>
      <c r="R161" t="s">
        <v>8318</v>
      </c>
      <c r="S161" s="16">
        <v>42056.65143518518</v>
      </c>
      <c r="T161" s="16">
        <v>42091.609768518523</v>
      </c>
    </row>
    <row r="162" spans="1:20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9">
        <v>1482418752</v>
      </c>
      <c r="J162" s="9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</v>
      </c>
      <c r="P162" s="6">
        <v>89.59</v>
      </c>
      <c r="Q162" t="s">
        <v>8317</v>
      </c>
      <c r="R162" t="s">
        <v>8318</v>
      </c>
      <c r="S162" s="16">
        <v>42696.624444444446</v>
      </c>
      <c r="T162" s="16">
        <v>42726.624444444446</v>
      </c>
    </row>
    <row r="163" spans="1:20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9">
        <v>1438374748</v>
      </c>
      <c r="J163" s="9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</v>
      </c>
      <c r="P163" s="6">
        <v>204.05</v>
      </c>
      <c r="Q163" t="s">
        <v>8317</v>
      </c>
      <c r="R163" t="s">
        <v>8318</v>
      </c>
      <c r="S163" s="16">
        <v>42186.855879629627</v>
      </c>
      <c r="T163" s="16">
        <v>42216.855879629627</v>
      </c>
    </row>
    <row r="164" spans="1:20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9">
        <v>1465527600</v>
      </c>
      <c r="J164" s="9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2</v>
      </c>
      <c r="P164" s="6">
        <v>48.7</v>
      </c>
      <c r="Q164" t="s">
        <v>8317</v>
      </c>
      <c r="R164" t="s">
        <v>8318</v>
      </c>
      <c r="S164" s="16">
        <v>42493.219236111108</v>
      </c>
      <c r="T164" s="16">
        <v>42531.125</v>
      </c>
    </row>
    <row r="165" spans="1:20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9">
        <v>1463275339</v>
      </c>
      <c r="J165" s="9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</v>
      </c>
      <c r="P165" s="6">
        <v>53.34</v>
      </c>
      <c r="Q165" t="s">
        <v>8317</v>
      </c>
      <c r="R165" t="s">
        <v>8318</v>
      </c>
      <c r="S165" s="16">
        <v>42475.057164351849</v>
      </c>
      <c r="T165" s="16">
        <v>42505.057164351849</v>
      </c>
    </row>
    <row r="166" spans="1:20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9">
        <v>1460581365</v>
      </c>
      <c r="J166" s="9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</v>
      </c>
      <c r="P166" s="6">
        <v>75.09</v>
      </c>
      <c r="Q166" t="s">
        <v>8317</v>
      </c>
      <c r="R166" t="s">
        <v>8318</v>
      </c>
      <c r="S166" s="16">
        <v>42452.876909722225</v>
      </c>
      <c r="T166" s="16">
        <v>42473.876909722225</v>
      </c>
    </row>
    <row r="167" spans="1:20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9">
        <v>1444169825</v>
      </c>
      <c r="J167" s="9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</v>
      </c>
      <c r="P167" s="6">
        <v>209.84</v>
      </c>
      <c r="Q167" t="s">
        <v>8317</v>
      </c>
      <c r="R167" t="s">
        <v>8318</v>
      </c>
      <c r="S167" s="16">
        <v>42253.928530092591</v>
      </c>
      <c r="T167" s="16">
        <v>42283.928530092591</v>
      </c>
    </row>
    <row r="168" spans="1:20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9">
        <v>1445065210</v>
      </c>
      <c r="J168" s="9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</v>
      </c>
      <c r="P168" s="6">
        <v>61.02</v>
      </c>
      <c r="Q168" t="s">
        <v>8317</v>
      </c>
      <c r="R168" t="s">
        <v>8318</v>
      </c>
      <c r="S168" s="16">
        <v>42264.29178240741</v>
      </c>
      <c r="T168" s="16">
        <v>42294.29178240741</v>
      </c>
    </row>
    <row r="169" spans="1:20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9">
        <v>1478901600</v>
      </c>
      <c r="J169" s="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</v>
      </c>
      <c r="P169" s="6">
        <v>61</v>
      </c>
      <c r="Q169" t="s">
        <v>8317</v>
      </c>
      <c r="R169" t="s">
        <v>8318</v>
      </c>
      <c r="S169" s="16">
        <v>42664.809560185182</v>
      </c>
      <c r="T169" s="16">
        <v>42685.916666666672</v>
      </c>
    </row>
    <row r="170" spans="1:20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9">
        <v>1453856400</v>
      </c>
      <c r="J170" s="9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</v>
      </c>
      <c r="P170" s="6">
        <v>80.03</v>
      </c>
      <c r="Q170" t="s">
        <v>8317</v>
      </c>
      <c r="R170" t="s">
        <v>8318</v>
      </c>
      <c r="S170" s="16">
        <v>42382.244409722218</v>
      </c>
      <c r="T170" s="16">
        <v>42396.041666666672</v>
      </c>
    </row>
    <row r="171" spans="1:20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9">
        <v>1407506040</v>
      </c>
      <c r="J171" s="9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</v>
      </c>
      <c r="P171" s="6">
        <v>93.98</v>
      </c>
      <c r="Q171" t="s">
        <v>8317</v>
      </c>
      <c r="R171" t="s">
        <v>8318</v>
      </c>
      <c r="S171" s="16">
        <v>41826.871238425927</v>
      </c>
      <c r="T171" s="16">
        <v>41859.57916666667</v>
      </c>
    </row>
    <row r="172" spans="1:20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9">
        <v>1465347424</v>
      </c>
      <c r="J172" s="9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</v>
      </c>
      <c r="P172" s="6">
        <v>61.94</v>
      </c>
      <c r="Q172" t="s">
        <v>8317</v>
      </c>
      <c r="R172" t="s">
        <v>8318</v>
      </c>
      <c r="S172" s="16">
        <v>42499.039629629624</v>
      </c>
      <c r="T172" s="16">
        <v>42529.039629629624</v>
      </c>
    </row>
    <row r="173" spans="1:20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9">
        <v>1466557557</v>
      </c>
      <c r="J173" s="9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</v>
      </c>
      <c r="P173" s="6">
        <v>66.45</v>
      </c>
      <c r="Q173" t="s">
        <v>8317</v>
      </c>
      <c r="R173" t="s">
        <v>8318</v>
      </c>
      <c r="S173" s="16">
        <v>42513.045798611114</v>
      </c>
      <c r="T173" s="16">
        <v>42543.045798611114</v>
      </c>
    </row>
    <row r="174" spans="1:20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9">
        <v>1413431940</v>
      </c>
      <c r="J174" s="9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</v>
      </c>
      <c r="P174" s="6">
        <v>35.799999999999997</v>
      </c>
      <c r="Q174" t="s">
        <v>8317</v>
      </c>
      <c r="R174" t="s">
        <v>8318</v>
      </c>
      <c r="S174" s="16">
        <v>41914.100289351853</v>
      </c>
      <c r="T174" s="16">
        <v>41928.165972222225</v>
      </c>
    </row>
    <row r="175" spans="1:20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9">
        <v>1466567700</v>
      </c>
      <c r="J175" s="9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</v>
      </c>
      <c r="P175" s="6">
        <v>145.65</v>
      </c>
      <c r="Q175" t="s">
        <v>8317</v>
      </c>
      <c r="R175" t="s">
        <v>8318</v>
      </c>
      <c r="S175" s="16">
        <v>42521.010370370372</v>
      </c>
      <c r="T175" s="16">
        <v>42543.163194444445</v>
      </c>
    </row>
    <row r="176" spans="1:20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9">
        <v>1425830905</v>
      </c>
      <c r="J176" s="9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</v>
      </c>
      <c r="P176" s="6">
        <v>142.28</v>
      </c>
      <c r="Q176" t="s">
        <v>8317</v>
      </c>
      <c r="R176" t="s">
        <v>8318</v>
      </c>
      <c r="S176" s="16">
        <v>42041.714178240742</v>
      </c>
      <c r="T176" s="16">
        <v>42071.67251157407</v>
      </c>
    </row>
    <row r="177" spans="1:20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9">
        <v>1404522000</v>
      </c>
      <c r="J177" s="9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</v>
      </c>
      <c r="P177" s="6">
        <v>292.77999999999997</v>
      </c>
      <c r="Q177" t="s">
        <v>8317</v>
      </c>
      <c r="R177" t="s">
        <v>8318</v>
      </c>
      <c r="S177" s="16">
        <v>41822.57503472222</v>
      </c>
      <c r="T177" s="16">
        <v>41825.041666666664</v>
      </c>
    </row>
    <row r="178" spans="1:20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9">
        <v>1444149886</v>
      </c>
      <c r="J178" s="9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</v>
      </c>
      <c r="P178" s="6">
        <v>80.400000000000006</v>
      </c>
      <c r="Q178" t="s">
        <v>8317</v>
      </c>
      <c r="R178" t="s">
        <v>8318</v>
      </c>
      <c r="S178" s="16">
        <v>42248.697754629626</v>
      </c>
      <c r="T178" s="16">
        <v>42283.697754629626</v>
      </c>
    </row>
    <row r="179" spans="1:20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9">
        <v>1405802330</v>
      </c>
      <c r="J179" s="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</v>
      </c>
      <c r="P179" s="6">
        <v>72.290000000000006</v>
      </c>
      <c r="Q179" t="s">
        <v>8317</v>
      </c>
      <c r="R179" t="s">
        <v>8318</v>
      </c>
      <c r="S179" s="16">
        <v>41809.860300925924</v>
      </c>
      <c r="T179" s="16">
        <v>41839.860300925924</v>
      </c>
    </row>
    <row r="180" spans="1:20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9">
        <v>1434384880</v>
      </c>
      <c r="J180" s="9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</v>
      </c>
      <c r="P180" s="6">
        <v>32.97</v>
      </c>
      <c r="Q180" t="s">
        <v>8317</v>
      </c>
      <c r="R180" t="s">
        <v>8318</v>
      </c>
      <c r="S180" s="16">
        <v>42148.676851851851</v>
      </c>
      <c r="T180" s="16">
        <v>42170.676851851851</v>
      </c>
    </row>
    <row r="181" spans="1:20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9">
        <v>1438259422</v>
      </c>
      <c r="J181" s="9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</v>
      </c>
      <c r="P181" s="6">
        <v>116.65</v>
      </c>
      <c r="Q181" t="s">
        <v>8317</v>
      </c>
      <c r="R181" t="s">
        <v>8318</v>
      </c>
      <c r="S181" s="16">
        <v>42185.521087962959</v>
      </c>
      <c r="T181" s="16">
        <v>42215.521087962959</v>
      </c>
    </row>
    <row r="182" spans="1:20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9">
        <v>1487944080</v>
      </c>
      <c r="J182" s="9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</v>
      </c>
      <c r="P182" s="6">
        <v>136.85</v>
      </c>
      <c r="Q182" t="s">
        <v>8317</v>
      </c>
      <c r="R182" t="s">
        <v>8318</v>
      </c>
      <c r="S182" s="16">
        <v>42769.574999999997</v>
      </c>
      <c r="T182" s="16">
        <v>42790.574999999997</v>
      </c>
    </row>
    <row r="183" spans="1:20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9">
        <v>1469721518</v>
      </c>
      <c r="J183" s="9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</v>
      </c>
      <c r="P183" s="6">
        <v>177.62</v>
      </c>
      <c r="Q183" t="s">
        <v>8317</v>
      </c>
      <c r="R183" t="s">
        <v>8318</v>
      </c>
      <c r="S183" s="16">
        <v>42549.665717592594</v>
      </c>
      <c r="T183" s="16">
        <v>42579.665717592594</v>
      </c>
    </row>
    <row r="184" spans="1:20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9">
        <v>1481066554</v>
      </c>
      <c r="J184" s="9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</v>
      </c>
      <c r="P184" s="6">
        <v>109.08</v>
      </c>
      <c r="Q184" t="s">
        <v>8317</v>
      </c>
      <c r="R184" t="s">
        <v>8318</v>
      </c>
      <c r="S184" s="16">
        <v>42685.974004629628</v>
      </c>
      <c r="T184" s="16">
        <v>42710.974004629628</v>
      </c>
    </row>
    <row r="185" spans="1:20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9">
        <v>1427864340</v>
      </c>
      <c r="J185" s="9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</v>
      </c>
      <c r="P185" s="6">
        <v>78.209999999999994</v>
      </c>
      <c r="Q185" t="s">
        <v>8317</v>
      </c>
      <c r="R185" t="s">
        <v>8318</v>
      </c>
      <c r="S185" s="16">
        <v>42062.296412037031</v>
      </c>
      <c r="T185" s="16">
        <v>42095.207638888889</v>
      </c>
    </row>
    <row r="186" spans="1:20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9">
        <v>1409374093</v>
      </c>
      <c r="J186" s="9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</v>
      </c>
      <c r="P186" s="6">
        <v>114.13</v>
      </c>
      <c r="Q186" t="s">
        <v>8317</v>
      </c>
      <c r="R186" t="s">
        <v>8318</v>
      </c>
      <c r="S186" s="16">
        <v>41851.200150462959</v>
      </c>
      <c r="T186" s="16">
        <v>41881.200150462959</v>
      </c>
    </row>
    <row r="187" spans="1:20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9">
        <v>1429317420</v>
      </c>
      <c r="J187" s="9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</v>
      </c>
      <c r="P187" s="6">
        <v>50</v>
      </c>
      <c r="Q187" t="s">
        <v>8317</v>
      </c>
      <c r="R187" t="s">
        <v>8318</v>
      </c>
      <c r="S187" s="16">
        <v>42053.106111111112</v>
      </c>
      <c r="T187" s="16">
        <v>42112.025694444441</v>
      </c>
    </row>
    <row r="188" spans="1:20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9">
        <v>1424910910</v>
      </c>
      <c r="J188" s="9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</v>
      </c>
      <c r="P188" s="6">
        <v>91.67</v>
      </c>
      <c r="Q188" t="s">
        <v>8317</v>
      </c>
      <c r="R188" t="s">
        <v>8318</v>
      </c>
      <c r="S188" s="16">
        <v>42054.024421296301</v>
      </c>
      <c r="T188" s="16">
        <v>42061.024421296301</v>
      </c>
    </row>
    <row r="189" spans="1:20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9">
        <v>1461988740</v>
      </c>
      <c r="J189" s="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</v>
      </c>
      <c r="P189" s="6">
        <v>69.819999999999993</v>
      </c>
      <c r="Q189" t="s">
        <v>8317</v>
      </c>
      <c r="R189" t="s">
        <v>8318</v>
      </c>
      <c r="S189" s="16">
        <v>42466.558796296296</v>
      </c>
      <c r="T189" s="16">
        <v>42490.165972222225</v>
      </c>
    </row>
    <row r="190" spans="1:20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9">
        <v>1465837200</v>
      </c>
      <c r="J190" s="9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2</v>
      </c>
      <c r="P190" s="6">
        <v>109.57</v>
      </c>
      <c r="Q190" t="s">
        <v>8317</v>
      </c>
      <c r="R190" t="s">
        <v>8318</v>
      </c>
      <c r="S190" s="16">
        <v>42513.110787037032</v>
      </c>
      <c r="T190" s="16">
        <v>42534.708333333328</v>
      </c>
    </row>
    <row r="191" spans="1:20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9">
        <v>1446091260</v>
      </c>
      <c r="J191" s="9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</v>
      </c>
      <c r="P191" s="6">
        <v>55.6</v>
      </c>
      <c r="Q191" t="s">
        <v>8317</v>
      </c>
      <c r="R191" t="s">
        <v>8318</v>
      </c>
      <c r="S191" s="16">
        <v>42270.7269212963</v>
      </c>
      <c r="T191" s="16">
        <v>42306.167361111111</v>
      </c>
    </row>
    <row r="192" spans="1:20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9">
        <v>1416385679</v>
      </c>
      <c r="J192" s="9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</v>
      </c>
      <c r="P192" s="6">
        <v>63.57</v>
      </c>
      <c r="Q192" t="s">
        <v>8317</v>
      </c>
      <c r="R192" t="s">
        <v>8318</v>
      </c>
      <c r="S192" s="16">
        <v>41932.311099537037</v>
      </c>
      <c r="T192" s="16">
        <v>41962.352766203709</v>
      </c>
    </row>
    <row r="193" spans="1:20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9">
        <v>1487985734</v>
      </c>
      <c r="J193" s="9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</v>
      </c>
      <c r="P193" s="6">
        <v>184.78</v>
      </c>
      <c r="Q193" t="s">
        <v>8317</v>
      </c>
      <c r="R193" t="s">
        <v>8318</v>
      </c>
      <c r="S193" s="16">
        <v>42746.057106481487</v>
      </c>
      <c r="T193" s="16">
        <v>42791.057106481487</v>
      </c>
    </row>
    <row r="194" spans="1:20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9">
        <v>1409587140</v>
      </c>
      <c r="J194" s="9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</v>
      </c>
      <c r="P194" s="6">
        <v>83.43</v>
      </c>
      <c r="Q194" t="s">
        <v>8317</v>
      </c>
      <c r="R194" t="s">
        <v>8318</v>
      </c>
      <c r="S194" s="16">
        <v>41866.025347222225</v>
      </c>
      <c r="T194" s="16">
        <v>41883.665972222225</v>
      </c>
    </row>
    <row r="195" spans="1:20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9">
        <v>1425704100</v>
      </c>
      <c r="J195" s="9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</v>
      </c>
      <c r="P195" s="6">
        <v>54.5</v>
      </c>
      <c r="Q195" t="s">
        <v>8317</v>
      </c>
      <c r="R195" t="s">
        <v>8318</v>
      </c>
      <c r="S195" s="16">
        <v>42056.091631944444</v>
      </c>
      <c r="T195" s="16">
        <v>42070.204861111109</v>
      </c>
    </row>
    <row r="196" spans="1:20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9">
        <v>1408464000</v>
      </c>
      <c r="J196" s="9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</v>
      </c>
      <c r="P196" s="6">
        <v>302.31</v>
      </c>
      <c r="Q196" t="s">
        <v>8317</v>
      </c>
      <c r="R196" t="s">
        <v>8318</v>
      </c>
      <c r="S196" s="16">
        <v>41851.771354166667</v>
      </c>
      <c r="T196" s="16">
        <v>41870.666666666664</v>
      </c>
    </row>
    <row r="197" spans="1:20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9">
        <v>1449973592</v>
      </c>
      <c r="J197" s="9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</v>
      </c>
      <c r="P197" s="6">
        <v>866.67</v>
      </c>
      <c r="Q197" t="s">
        <v>8317</v>
      </c>
      <c r="R197" t="s">
        <v>8318</v>
      </c>
      <c r="S197" s="16">
        <v>42321.101759259262</v>
      </c>
      <c r="T197" s="16">
        <v>42351.101759259262</v>
      </c>
    </row>
    <row r="198" spans="1:20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9">
        <v>1431481037</v>
      </c>
      <c r="J198" s="9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</v>
      </c>
      <c r="P198" s="6">
        <v>61.39</v>
      </c>
      <c r="Q198" t="s">
        <v>8317</v>
      </c>
      <c r="R198" t="s">
        <v>8318</v>
      </c>
      <c r="S198" s="16">
        <v>42107.067557870367</v>
      </c>
      <c r="T198" s="16">
        <v>42137.067557870367</v>
      </c>
    </row>
    <row r="199" spans="1:20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9">
        <v>1420088400</v>
      </c>
      <c r="J199" s="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</v>
      </c>
      <c r="P199" s="6">
        <v>45.48</v>
      </c>
      <c r="Q199" t="s">
        <v>8317</v>
      </c>
      <c r="R199" t="s">
        <v>8318</v>
      </c>
      <c r="S199" s="16">
        <v>41969.199756944443</v>
      </c>
      <c r="T199" s="16">
        <v>42005.208333333328</v>
      </c>
    </row>
    <row r="200" spans="1:20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9">
        <v>1481961600</v>
      </c>
      <c r="J200" s="9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</v>
      </c>
      <c r="P200" s="6">
        <v>67.92</v>
      </c>
      <c r="Q200" t="s">
        <v>8317</v>
      </c>
      <c r="R200" t="s">
        <v>8318</v>
      </c>
      <c r="S200" s="16">
        <v>42690.334317129629</v>
      </c>
      <c r="T200" s="16">
        <v>42721.333333333328</v>
      </c>
    </row>
    <row r="201" spans="1:20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9">
        <v>1449089965</v>
      </c>
      <c r="J201" s="9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</v>
      </c>
      <c r="P201" s="6">
        <v>30.78</v>
      </c>
      <c r="Q201" t="s">
        <v>8317</v>
      </c>
      <c r="R201" t="s">
        <v>8318</v>
      </c>
      <c r="S201" s="16">
        <v>42312.874594907407</v>
      </c>
      <c r="T201" s="16">
        <v>42340.874594907407</v>
      </c>
    </row>
    <row r="202" spans="1:20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9">
        <v>1408942740</v>
      </c>
      <c r="J202" s="9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</v>
      </c>
      <c r="P202" s="6">
        <v>38.33</v>
      </c>
      <c r="Q202" t="s">
        <v>8317</v>
      </c>
      <c r="R202" t="s">
        <v>8318</v>
      </c>
      <c r="S202" s="16">
        <v>41855.548101851848</v>
      </c>
      <c r="T202" s="16">
        <v>41876.207638888889</v>
      </c>
    </row>
    <row r="203" spans="1:20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9">
        <v>1429976994</v>
      </c>
      <c r="J203" s="9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</v>
      </c>
      <c r="P203" s="6">
        <v>421.11</v>
      </c>
      <c r="Q203" t="s">
        <v>8317</v>
      </c>
      <c r="R203" t="s">
        <v>8318</v>
      </c>
      <c r="S203" s="16">
        <v>42059.701319444444</v>
      </c>
      <c r="T203" s="16">
        <v>42119.659652777773</v>
      </c>
    </row>
    <row r="204" spans="1:20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9">
        <v>1417305178</v>
      </c>
      <c r="J204" s="9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</v>
      </c>
      <c r="P204" s="6">
        <v>111.89</v>
      </c>
      <c r="Q204" t="s">
        <v>8317</v>
      </c>
      <c r="R204" t="s">
        <v>8318</v>
      </c>
      <c r="S204" s="16">
        <v>41937.95344907407</v>
      </c>
      <c r="T204" s="16">
        <v>41972.995115740734</v>
      </c>
    </row>
    <row r="205" spans="1:20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9">
        <v>1426044383</v>
      </c>
      <c r="J205" s="9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</v>
      </c>
      <c r="P205" s="6">
        <v>85.21</v>
      </c>
      <c r="Q205" t="s">
        <v>8317</v>
      </c>
      <c r="R205" t="s">
        <v>8318</v>
      </c>
      <c r="S205" s="16">
        <v>42044.184988425928</v>
      </c>
      <c r="T205" s="16">
        <v>42074.143321759257</v>
      </c>
    </row>
    <row r="206" spans="1:20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9">
        <v>1466707620</v>
      </c>
      <c r="J206" s="9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</v>
      </c>
      <c r="P206" s="6">
        <v>65.17</v>
      </c>
      <c r="Q206" t="s">
        <v>8317</v>
      </c>
      <c r="R206" t="s">
        <v>8318</v>
      </c>
      <c r="S206" s="16">
        <v>42524.782638888893</v>
      </c>
      <c r="T206" s="16">
        <v>42544.782638888893</v>
      </c>
    </row>
    <row r="207" spans="1:20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9">
        <v>1448074800</v>
      </c>
      <c r="J207" s="9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</v>
      </c>
      <c r="P207" s="6">
        <v>93.76</v>
      </c>
      <c r="Q207" t="s">
        <v>8317</v>
      </c>
      <c r="R207" t="s">
        <v>8318</v>
      </c>
      <c r="S207" s="16">
        <v>42292.087592592594</v>
      </c>
      <c r="T207" s="16">
        <v>42329.125</v>
      </c>
    </row>
    <row r="208" spans="1:20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9">
        <v>1418244552</v>
      </c>
      <c r="J208" s="9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</v>
      </c>
      <c r="P208" s="6">
        <v>133.33000000000001</v>
      </c>
      <c r="Q208" t="s">
        <v>8317</v>
      </c>
      <c r="R208" t="s">
        <v>8318</v>
      </c>
      <c r="S208" s="16">
        <v>41953.8675</v>
      </c>
      <c r="T208" s="16">
        <v>41983.8675</v>
      </c>
    </row>
    <row r="209" spans="1:20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9">
        <v>1417620506</v>
      </c>
      <c r="J209" s="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</v>
      </c>
      <c r="P209" s="6">
        <v>51.22</v>
      </c>
      <c r="Q209" t="s">
        <v>8317</v>
      </c>
      <c r="R209" t="s">
        <v>8318</v>
      </c>
      <c r="S209" s="16">
        <v>41946.644745370373</v>
      </c>
      <c r="T209" s="16">
        <v>41976.644745370373</v>
      </c>
    </row>
    <row r="210" spans="1:20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9">
        <v>1418581088</v>
      </c>
      <c r="J210" s="9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</v>
      </c>
      <c r="P210" s="6">
        <v>100.17</v>
      </c>
      <c r="Q210" t="s">
        <v>8317</v>
      </c>
      <c r="R210" t="s">
        <v>8318</v>
      </c>
      <c r="S210" s="16">
        <v>41947.762592592589</v>
      </c>
      <c r="T210" s="16">
        <v>41987.762592592597</v>
      </c>
    </row>
    <row r="211" spans="1:20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9">
        <v>1464960682</v>
      </c>
      <c r="J211" s="9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</v>
      </c>
      <c r="P211" s="6">
        <v>184.68</v>
      </c>
      <c r="Q211" t="s">
        <v>8317</v>
      </c>
      <c r="R211" t="s">
        <v>8318</v>
      </c>
      <c r="S211" s="16">
        <v>42494.563449074078</v>
      </c>
      <c r="T211" s="16">
        <v>42524.563449074078</v>
      </c>
    </row>
    <row r="212" spans="1:20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9">
        <v>1405017345</v>
      </c>
      <c r="J212" s="9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</v>
      </c>
      <c r="P212" s="6">
        <v>69.819999999999993</v>
      </c>
      <c r="Q212" t="s">
        <v>8317</v>
      </c>
      <c r="R212" t="s">
        <v>8318</v>
      </c>
      <c r="S212" s="16">
        <v>41815.774826388886</v>
      </c>
      <c r="T212" s="16">
        <v>41830.774826388886</v>
      </c>
    </row>
    <row r="213" spans="1:20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 s="9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</v>
      </c>
      <c r="P213" s="6">
        <v>61.94</v>
      </c>
      <c r="Q213" t="s">
        <v>8317</v>
      </c>
      <c r="R213" t="s">
        <v>8318</v>
      </c>
      <c r="S213" s="16">
        <v>41830.545694444445</v>
      </c>
      <c r="T213" s="16">
        <v>41859.936111111114</v>
      </c>
    </row>
    <row r="214" spans="1:20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9">
        <v>1415234760</v>
      </c>
      <c r="J214" s="9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</v>
      </c>
      <c r="P214" s="6">
        <v>36.07</v>
      </c>
      <c r="Q214" t="s">
        <v>8317</v>
      </c>
      <c r="R214" t="s">
        <v>8318</v>
      </c>
      <c r="S214" s="16">
        <v>41923.921643518523</v>
      </c>
      <c r="T214" s="16">
        <v>41949.031944444447</v>
      </c>
    </row>
    <row r="215" spans="1:20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9">
        <v>1401595140</v>
      </c>
      <c r="J215" s="9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</v>
      </c>
      <c r="P215" s="6">
        <v>55.89</v>
      </c>
      <c r="Q215" t="s">
        <v>8317</v>
      </c>
      <c r="R215" t="s">
        <v>8318</v>
      </c>
      <c r="S215" s="16">
        <v>41764.44663194444</v>
      </c>
      <c r="T215" s="16">
        <v>41791.165972222225</v>
      </c>
    </row>
    <row r="216" spans="1:20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9">
        <v>1416589200</v>
      </c>
      <c r="J216" s="9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</v>
      </c>
      <c r="P216" s="6">
        <v>68.349999999999994</v>
      </c>
      <c r="Q216" t="s">
        <v>8317</v>
      </c>
      <c r="R216" t="s">
        <v>8318</v>
      </c>
      <c r="S216" s="16">
        <v>41941.75203703704</v>
      </c>
      <c r="T216" s="16">
        <v>41964.708333333328</v>
      </c>
    </row>
    <row r="217" spans="1:20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9">
        <v>1409266414</v>
      </c>
      <c r="J217" s="9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</v>
      </c>
      <c r="P217" s="6">
        <v>118.13</v>
      </c>
      <c r="Q217" t="s">
        <v>8317</v>
      </c>
      <c r="R217" t="s">
        <v>8318</v>
      </c>
      <c r="S217" s="16">
        <v>41834.953865740739</v>
      </c>
      <c r="T217" s="16">
        <v>41879.953865740739</v>
      </c>
    </row>
    <row r="218" spans="1:20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9">
        <v>1447295460</v>
      </c>
      <c r="J218" s="9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</v>
      </c>
      <c r="P218" s="6">
        <v>99.79</v>
      </c>
      <c r="Q218" t="s">
        <v>8317</v>
      </c>
      <c r="R218" t="s">
        <v>8318</v>
      </c>
      <c r="S218" s="16">
        <v>42290.61855324074</v>
      </c>
      <c r="T218" s="16">
        <v>42320.104861111111</v>
      </c>
    </row>
    <row r="219" spans="1:20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9">
        <v>1434542702</v>
      </c>
      <c r="J219" s="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</v>
      </c>
      <c r="P219" s="6">
        <v>203.33</v>
      </c>
      <c r="Q219" t="s">
        <v>8317</v>
      </c>
      <c r="R219" t="s">
        <v>8318</v>
      </c>
      <c r="S219" s="16">
        <v>42152.503495370373</v>
      </c>
      <c r="T219" s="16">
        <v>42172.503495370373</v>
      </c>
    </row>
    <row r="220" spans="1:20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9">
        <v>1405511376</v>
      </c>
      <c r="J220" s="9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</v>
      </c>
      <c r="P220" s="6">
        <v>110.23</v>
      </c>
      <c r="Q220" t="s">
        <v>8317</v>
      </c>
      <c r="R220" t="s">
        <v>8318</v>
      </c>
      <c r="S220" s="16">
        <v>41791.492777777778</v>
      </c>
      <c r="T220" s="16">
        <v>41836.492777777778</v>
      </c>
    </row>
    <row r="221" spans="1:20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9">
        <v>1405727304</v>
      </c>
      <c r="J221" s="9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</v>
      </c>
      <c r="P221" s="6">
        <v>58.61</v>
      </c>
      <c r="Q221" t="s">
        <v>8317</v>
      </c>
      <c r="R221" t="s">
        <v>8318</v>
      </c>
      <c r="S221" s="16">
        <v>41808.991944444446</v>
      </c>
      <c r="T221" s="16">
        <v>41838.991944444446</v>
      </c>
    </row>
    <row r="222" spans="1:20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9">
        <v>1465196400</v>
      </c>
      <c r="J222" s="9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</v>
      </c>
      <c r="P222" s="6">
        <v>81.38</v>
      </c>
      <c r="Q222" t="s">
        <v>8317</v>
      </c>
      <c r="R222" t="s">
        <v>8318</v>
      </c>
      <c r="S222" s="16">
        <v>42500.041550925926</v>
      </c>
      <c r="T222" s="16">
        <v>42527.291666666672</v>
      </c>
    </row>
    <row r="223" spans="1:20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9">
        <v>1444264372</v>
      </c>
      <c r="J223" s="9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</v>
      </c>
      <c r="P223" s="6">
        <v>199.17</v>
      </c>
      <c r="Q223" t="s">
        <v>8317</v>
      </c>
      <c r="R223" t="s">
        <v>8318</v>
      </c>
      <c r="S223" s="16">
        <v>42265.022824074069</v>
      </c>
      <c r="T223" s="16">
        <v>42285.022824074069</v>
      </c>
    </row>
    <row r="224" spans="1:20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9">
        <v>1425099540</v>
      </c>
      <c r="J224" s="9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</v>
      </c>
      <c r="P224" s="6">
        <v>46.43</v>
      </c>
      <c r="Q224" t="s">
        <v>8317</v>
      </c>
      <c r="R224" t="s">
        <v>8318</v>
      </c>
      <c r="S224" s="16">
        <v>42053.733078703706</v>
      </c>
      <c r="T224" s="16">
        <v>42063.207638888889</v>
      </c>
    </row>
    <row r="225" spans="1:20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9">
        <v>1480579140</v>
      </c>
      <c r="J225" s="9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</v>
      </c>
      <c r="P225" s="6">
        <v>70.569999999999993</v>
      </c>
      <c r="Q225" t="s">
        <v>8317</v>
      </c>
      <c r="R225" t="s">
        <v>8318</v>
      </c>
      <c r="S225" s="16">
        <v>42675.832465277781</v>
      </c>
      <c r="T225" s="16">
        <v>42705.332638888889</v>
      </c>
    </row>
    <row r="226" spans="1:20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9">
        <v>1460935800</v>
      </c>
      <c r="J226" s="9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</v>
      </c>
      <c r="P226" s="6">
        <v>22.22</v>
      </c>
      <c r="Q226" t="s">
        <v>8317</v>
      </c>
      <c r="R226" t="s">
        <v>8318</v>
      </c>
      <c r="S226" s="16">
        <v>42467.144166666665</v>
      </c>
      <c r="T226" s="16">
        <v>42477.979166666672</v>
      </c>
    </row>
    <row r="227" spans="1:20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9">
        <v>1414284180</v>
      </c>
      <c r="J227" s="9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</v>
      </c>
      <c r="P227" s="6">
        <v>37.78</v>
      </c>
      <c r="Q227" t="s">
        <v>8317</v>
      </c>
      <c r="R227" t="s">
        <v>8318</v>
      </c>
      <c r="S227" s="16">
        <v>41894.91375</v>
      </c>
      <c r="T227" s="16">
        <v>41938.029861111114</v>
      </c>
    </row>
    <row r="228" spans="1:20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9">
        <v>1400875307</v>
      </c>
      <c r="J228" s="9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</v>
      </c>
      <c r="P228" s="6">
        <v>72.05</v>
      </c>
      <c r="Q228" t="s">
        <v>8317</v>
      </c>
      <c r="R228" t="s">
        <v>8318</v>
      </c>
      <c r="S228" s="16">
        <v>41752.83457175926</v>
      </c>
      <c r="T228" s="16">
        <v>41782.83457175926</v>
      </c>
    </row>
    <row r="229" spans="1:20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9">
        <v>1425495563</v>
      </c>
      <c r="J229" s="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</v>
      </c>
      <c r="P229" s="6">
        <v>103.21</v>
      </c>
      <c r="Q229" t="s">
        <v>8317</v>
      </c>
      <c r="R229" t="s">
        <v>8318</v>
      </c>
      <c r="S229" s="16">
        <v>42037.791238425925</v>
      </c>
      <c r="T229" s="16">
        <v>42067.791238425925</v>
      </c>
    </row>
    <row r="230" spans="1:20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9">
        <v>1429912341</v>
      </c>
      <c r="J230" s="9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</v>
      </c>
      <c r="P230" s="6">
        <v>35</v>
      </c>
      <c r="Q230" t="s">
        <v>8317</v>
      </c>
      <c r="R230" t="s">
        <v>8318</v>
      </c>
      <c r="S230" s="16">
        <v>42088.911354166667</v>
      </c>
      <c r="T230" s="16">
        <v>42118.911354166667</v>
      </c>
    </row>
    <row r="231" spans="1:20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9">
        <v>1423119540</v>
      </c>
      <c r="J231" s="9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</v>
      </c>
      <c r="P231" s="6">
        <v>81.78</v>
      </c>
      <c r="Q231" t="s">
        <v>8317</v>
      </c>
      <c r="R231" t="s">
        <v>8318</v>
      </c>
      <c r="S231" s="16">
        <v>42018.676898148144</v>
      </c>
      <c r="T231" s="16">
        <v>42040.290972222225</v>
      </c>
    </row>
    <row r="232" spans="1:20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9">
        <v>1412434136</v>
      </c>
      <c r="J232" s="9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</v>
      </c>
      <c r="P232" s="6">
        <v>297.02999999999997</v>
      </c>
      <c r="Q232" t="s">
        <v>8317</v>
      </c>
      <c r="R232" t="s">
        <v>8318</v>
      </c>
      <c r="S232" s="16">
        <v>41884.617314814815</v>
      </c>
      <c r="T232" s="16">
        <v>41916.617314814815</v>
      </c>
    </row>
    <row r="233" spans="1:20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9">
        <v>1411264800</v>
      </c>
      <c r="J233" s="9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</v>
      </c>
      <c r="P233" s="6">
        <v>46.61</v>
      </c>
      <c r="Q233" t="s">
        <v>8317</v>
      </c>
      <c r="R233" t="s">
        <v>8318</v>
      </c>
      <c r="S233" s="16">
        <v>41884.056747685187</v>
      </c>
      <c r="T233" s="16">
        <v>41903.083333333336</v>
      </c>
    </row>
    <row r="234" spans="1:20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9">
        <v>1408383153</v>
      </c>
      <c r="J234" s="9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</v>
      </c>
      <c r="P234" s="6">
        <v>95.24</v>
      </c>
      <c r="Q234" t="s">
        <v>8317</v>
      </c>
      <c r="R234" t="s">
        <v>8318</v>
      </c>
      <c r="S234" s="16">
        <v>41839.730937500004</v>
      </c>
      <c r="T234" s="16">
        <v>41869.730937500004</v>
      </c>
    </row>
    <row r="235" spans="1:20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9">
        <v>1454709600</v>
      </c>
      <c r="J235" s="9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</v>
      </c>
      <c r="P235" s="6">
        <v>52.21</v>
      </c>
      <c r="Q235" t="s">
        <v>8317</v>
      </c>
      <c r="R235" t="s">
        <v>8318</v>
      </c>
      <c r="S235" s="16">
        <v>42380.581180555557</v>
      </c>
      <c r="T235" s="16">
        <v>42405.916666666672</v>
      </c>
    </row>
    <row r="236" spans="1:20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9">
        <v>1402974000</v>
      </c>
      <c r="J236" s="9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</v>
      </c>
      <c r="P236" s="6">
        <v>134.15</v>
      </c>
      <c r="Q236" t="s">
        <v>8317</v>
      </c>
      <c r="R236" t="s">
        <v>8318</v>
      </c>
      <c r="S236" s="16">
        <v>41776.063136574077</v>
      </c>
      <c r="T236" s="16">
        <v>41807.125</v>
      </c>
    </row>
    <row r="237" spans="1:20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9">
        <v>1404983269</v>
      </c>
      <c r="J237" s="9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</v>
      </c>
      <c r="P237" s="6">
        <v>62.83</v>
      </c>
      <c r="Q237" t="s">
        <v>8317</v>
      </c>
      <c r="R237" t="s">
        <v>8318</v>
      </c>
      <c r="S237" s="16">
        <v>41800.380428240744</v>
      </c>
      <c r="T237" s="16">
        <v>41830.380428240744</v>
      </c>
    </row>
    <row r="238" spans="1:20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9">
        <v>1470538800</v>
      </c>
      <c r="J238" s="9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</v>
      </c>
      <c r="P238" s="6">
        <v>58.95</v>
      </c>
      <c r="Q238" t="s">
        <v>8317</v>
      </c>
      <c r="R238" t="s">
        <v>8318</v>
      </c>
      <c r="S238" s="16">
        <v>42572.61681712963</v>
      </c>
      <c r="T238" s="16">
        <v>42589.125</v>
      </c>
    </row>
    <row r="239" spans="1:20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9">
        <v>1408638480</v>
      </c>
      <c r="J239" s="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</v>
      </c>
      <c r="P239" s="6">
        <v>143.11000000000001</v>
      </c>
      <c r="Q239" t="s">
        <v>8317</v>
      </c>
      <c r="R239" t="s">
        <v>8318</v>
      </c>
      <c r="S239" s="16">
        <v>41851.541585648149</v>
      </c>
      <c r="T239" s="16">
        <v>41872.686111111114</v>
      </c>
    </row>
    <row r="240" spans="1:20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9">
        <v>1440003820</v>
      </c>
      <c r="J240" s="9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</v>
      </c>
      <c r="P240" s="6">
        <v>84.17</v>
      </c>
      <c r="Q240" t="s">
        <v>8317</v>
      </c>
      <c r="R240" t="s">
        <v>8318</v>
      </c>
      <c r="S240" s="16">
        <v>42205.710879629631</v>
      </c>
      <c r="T240" s="16">
        <v>42235.710879629631</v>
      </c>
    </row>
    <row r="241" spans="1:20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9">
        <v>1453179540</v>
      </c>
      <c r="J241" s="9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</v>
      </c>
      <c r="P241" s="6">
        <v>89.79</v>
      </c>
      <c r="Q241" t="s">
        <v>8317</v>
      </c>
      <c r="R241" t="s">
        <v>8318</v>
      </c>
      <c r="S241" s="16">
        <v>42374.911226851851</v>
      </c>
      <c r="T241" s="16">
        <v>42388.207638888889</v>
      </c>
    </row>
    <row r="242" spans="1:20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9">
        <v>1405095300</v>
      </c>
      <c r="J242" s="9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</v>
      </c>
      <c r="P242" s="6">
        <v>64.16</v>
      </c>
      <c r="Q242" t="s">
        <v>8317</v>
      </c>
      <c r="R242" t="s">
        <v>8318</v>
      </c>
      <c r="S242" s="16">
        <v>41809.12300925926</v>
      </c>
      <c r="T242" s="16">
        <v>41831.677083333336</v>
      </c>
    </row>
    <row r="243" spans="1:20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9">
        <v>1447445820</v>
      </c>
      <c r="J243" s="9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</v>
      </c>
      <c r="P243" s="6">
        <v>59.65</v>
      </c>
      <c r="Q243" t="s">
        <v>8317</v>
      </c>
      <c r="R243" t="s">
        <v>8318</v>
      </c>
      <c r="S243" s="16">
        <v>42294.429641203707</v>
      </c>
      <c r="T243" s="16">
        <v>42321.845138888893</v>
      </c>
    </row>
    <row r="244" spans="1:20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9">
        <v>1433016672</v>
      </c>
      <c r="J244" s="9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</v>
      </c>
      <c r="P244" s="6">
        <v>31.25</v>
      </c>
      <c r="Q244" t="s">
        <v>8317</v>
      </c>
      <c r="R244" t="s">
        <v>8318</v>
      </c>
      <c r="S244" s="16">
        <v>42124.841111111105</v>
      </c>
      <c r="T244" s="16">
        <v>42154.841111111105</v>
      </c>
    </row>
    <row r="245" spans="1:20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9">
        <v>1410266146</v>
      </c>
      <c r="J245" s="9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2</v>
      </c>
      <c r="P245" s="6">
        <v>41.22</v>
      </c>
      <c r="Q245" t="s">
        <v>8317</v>
      </c>
      <c r="R245" t="s">
        <v>8318</v>
      </c>
      <c r="S245" s="16">
        <v>41861.524837962963</v>
      </c>
      <c r="T245" s="16">
        <v>41891.524837962963</v>
      </c>
    </row>
    <row r="246" spans="1:20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9">
        <v>1458332412</v>
      </c>
      <c r="J246" s="9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</v>
      </c>
      <c r="P246" s="6">
        <v>77</v>
      </c>
      <c r="Q246" t="s">
        <v>8317</v>
      </c>
      <c r="R246" t="s">
        <v>8318</v>
      </c>
      <c r="S246" s="16">
        <v>42402.889027777783</v>
      </c>
      <c r="T246" s="16">
        <v>42447.847361111111</v>
      </c>
    </row>
    <row r="247" spans="1:20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9">
        <v>1418784689</v>
      </c>
      <c r="J247" s="9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</v>
      </c>
      <c r="P247" s="6">
        <v>51.22</v>
      </c>
      <c r="Q247" t="s">
        <v>8317</v>
      </c>
      <c r="R247" t="s">
        <v>8318</v>
      </c>
      <c r="S247" s="16">
        <v>41960.119085648148</v>
      </c>
      <c r="T247" s="16">
        <v>41990.119085648148</v>
      </c>
    </row>
    <row r="248" spans="1:20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9">
        <v>1468036800</v>
      </c>
      <c r="J248" s="9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2</v>
      </c>
      <c r="P248" s="6">
        <v>68.25</v>
      </c>
      <c r="Q248" t="s">
        <v>8317</v>
      </c>
      <c r="R248" t="s">
        <v>8318</v>
      </c>
      <c r="S248" s="16">
        <v>42532.052523148144</v>
      </c>
      <c r="T248" s="16">
        <v>42560.166666666672</v>
      </c>
    </row>
    <row r="249" spans="1:20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9">
        <v>1429636927</v>
      </c>
      <c r="J249" s="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</v>
      </c>
      <c r="P249" s="6">
        <v>41.13</v>
      </c>
      <c r="Q249" t="s">
        <v>8317</v>
      </c>
      <c r="R249" t="s">
        <v>8318</v>
      </c>
      <c r="S249" s="16">
        <v>42088.723692129628</v>
      </c>
      <c r="T249" s="16">
        <v>42115.723692129628</v>
      </c>
    </row>
    <row r="250" spans="1:20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9">
        <v>1406087940</v>
      </c>
      <c r="J250" s="9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2</v>
      </c>
      <c r="P250" s="6">
        <v>41.41</v>
      </c>
      <c r="Q250" t="s">
        <v>8317</v>
      </c>
      <c r="R250" t="s">
        <v>8318</v>
      </c>
      <c r="S250" s="16">
        <v>41820.639189814814</v>
      </c>
      <c r="T250" s="16">
        <v>41843.165972222225</v>
      </c>
    </row>
    <row r="251" spans="1:20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9">
        <v>1476381627</v>
      </c>
      <c r="J251" s="9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</v>
      </c>
      <c r="P251" s="6">
        <v>145.87</v>
      </c>
      <c r="Q251" t="s">
        <v>8317</v>
      </c>
      <c r="R251" t="s">
        <v>8318</v>
      </c>
      <c r="S251" s="16">
        <v>42626.7503125</v>
      </c>
      <c r="T251" s="16">
        <v>42656.7503125</v>
      </c>
    </row>
    <row r="252" spans="1:20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9">
        <v>1406876340</v>
      </c>
      <c r="J252" s="9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2</v>
      </c>
      <c r="P252" s="6">
        <v>358.69</v>
      </c>
      <c r="Q252" t="s">
        <v>8317</v>
      </c>
      <c r="R252" t="s">
        <v>8318</v>
      </c>
      <c r="S252" s="16">
        <v>41821.205636574072</v>
      </c>
      <c r="T252" s="16">
        <v>41852.290972222225</v>
      </c>
    </row>
    <row r="253" spans="1:20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9">
        <v>1423720740</v>
      </c>
      <c r="J253" s="9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</v>
      </c>
      <c r="P253" s="6">
        <v>50.98</v>
      </c>
      <c r="Q253" t="s">
        <v>8317</v>
      </c>
      <c r="R253" t="s">
        <v>8318</v>
      </c>
      <c r="S253" s="16">
        <v>42016.706678240742</v>
      </c>
      <c r="T253" s="16">
        <v>42047.249305555553</v>
      </c>
    </row>
    <row r="254" spans="1:20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9">
        <v>1422937620</v>
      </c>
      <c r="J254" s="9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</v>
      </c>
      <c r="P254" s="6">
        <v>45.04</v>
      </c>
      <c r="Q254" t="s">
        <v>8317</v>
      </c>
      <c r="R254" t="s">
        <v>8318</v>
      </c>
      <c r="S254" s="16">
        <v>42011.202581018515</v>
      </c>
      <c r="T254" s="16">
        <v>42038.185416666667</v>
      </c>
    </row>
    <row r="255" spans="1:20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9">
        <v>1477710000</v>
      </c>
      <c r="J255" s="9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</v>
      </c>
      <c r="P255" s="6">
        <v>57.92</v>
      </c>
      <c r="Q255" t="s">
        <v>8317</v>
      </c>
      <c r="R255" t="s">
        <v>8318</v>
      </c>
      <c r="S255" s="16">
        <v>42643.632858796293</v>
      </c>
      <c r="T255" s="16">
        <v>42672.125</v>
      </c>
    </row>
    <row r="256" spans="1:20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9">
        <v>1436551200</v>
      </c>
      <c r="J256" s="9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</v>
      </c>
      <c r="P256" s="6">
        <v>29.71</v>
      </c>
      <c r="Q256" t="s">
        <v>8317</v>
      </c>
      <c r="R256" t="s">
        <v>8318</v>
      </c>
      <c r="S256" s="16">
        <v>42179.898472222223</v>
      </c>
      <c r="T256" s="16">
        <v>42195.75</v>
      </c>
    </row>
    <row r="257" spans="1:20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9">
        <v>1471921637</v>
      </c>
      <c r="J257" s="9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</v>
      </c>
      <c r="P257" s="6">
        <v>55.01</v>
      </c>
      <c r="Q257" t="s">
        <v>8317</v>
      </c>
      <c r="R257" t="s">
        <v>8318</v>
      </c>
      <c r="S257" s="16">
        <v>42575.130057870367</v>
      </c>
      <c r="T257" s="16">
        <v>42605.130057870367</v>
      </c>
    </row>
    <row r="258" spans="1:20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9">
        <v>1461108450</v>
      </c>
      <c r="J258" s="9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</v>
      </c>
      <c r="P258" s="6">
        <v>72.95</v>
      </c>
      <c r="Q258" t="s">
        <v>8317</v>
      </c>
      <c r="R258" t="s">
        <v>8318</v>
      </c>
      <c r="S258" s="16">
        <v>42420.019097222219</v>
      </c>
      <c r="T258" s="16">
        <v>42479.977430555555</v>
      </c>
    </row>
    <row r="259" spans="1:20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9">
        <v>1426864032</v>
      </c>
      <c r="J259" s="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</v>
      </c>
      <c r="P259" s="6">
        <v>64.47</v>
      </c>
      <c r="Q259" t="s">
        <v>8317</v>
      </c>
      <c r="R259" t="s">
        <v>8318</v>
      </c>
      <c r="S259" s="16">
        <v>42053.671666666662</v>
      </c>
      <c r="T259" s="16">
        <v>42083.630000000005</v>
      </c>
    </row>
    <row r="260" spans="1:20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9">
        <v>1474426800</v>
      </c>
      <c r="J260" s="9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</v>
      </c>
      <c r="P260" s="6">
        <v>716.35</v>
      </c>
      <c r="Q260" t="s">
        <v>8317</v>
      </c>
      <c r="R260" t="s">
        <v>8318</v>
      </c>
      <c r="S260" s="16">
        <v>42605.765381944439</v>
      </c>
      <c r="T260" s="16">
        <v>42634.125</v>
      </c>
    </row>
    <row r="261" spans="1:20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9">
        <v>1461857045</v>
      </c>
      <c r="J261" s="9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</v>
      </c>
      <c r="P261" s="6">
        <v>50.4</v>
      </c>
      <c r="Q261" t="s">
        <v>8317</v>
      </c>
      <c r="R261" t="s">
        <v>8318</v>
      </c>
      <c r="S261" s="16">
        <v>42458.641724537039</v>
      </c>
      <c r="T261" s="16">
        <v>42488.641724537039</v>
      </c>
    </row>
    <row r="262" spans="1:20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9">
        <v>1468618680</v>
      </c>
      <c r="J262" s="9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2</v>
      </c>
      <c r="P262" s="6">
        <v>41.67</v>
      </c>
      <c r="Q262" t="s">
        <v>8317</v>
      </c>
      <c r="R262" t="s">
        <v>8318</v>
      </c>
      <c r="S262" s="16">
        <v>42529.022013888884</v>
      </c>
      <c r="T262" s="16">
        <v>42566.901388888888</v>
      </c>
    </row>
    <row r="263" spans="1:20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9">
        <v>1415253540</v>
      </c>
      <c r="J263" s="9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</v>
      </c>
      <c r="P263" s="6">
        <v>88.74</v>
      </c>
      <c r="Q263" t="s">
        <v>8317</v>
      </c>
      <c r="R263" t="s">
        <v>8318</v>
      </c>
      <c r="S263" s="16">
        <v>41928.170497685183</v>
      </c>
      <c r="T263" s="16">
        <v>41949.249305555553</v>
      </c>
    </row>
    <row r="264" spans="1:20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9">
        <v>1426883220</v>
      </c>
      <c r="J264" s="9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</v>
      </c>
      <c r="P264" s="6">
        <v>148.47999999999999</v>
      </c>
      <c r="Q264" t="s">
        <v>8317</v>
      </c>
      <c r="R264" t="s">
        <v>8318</v>
      </c>
      <c r="S264" s="16">
        <v>42062.834444444445</v>
      </c>
      <c r="T264" s="16">
        <v>42083.852083333331</v>
      </c>
    </row>
    <row r="265" spans="1:20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9">
        <v>1414378800</v>
      </c>
      <c r="J265" s="9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</v>
      </c>
      <c r="P265" s="6">
        <v>52</v>
      </c>
      <c r="Q265" t="s">
        <v>8317</v>
      </c>
      <c r="R265" t="s">
        <v>8318</v>
      </c>
      <c r="S265" s="16">
        <v>41921.279976851853</v>
      </c>
      <c r="T265" s="16">
        <v>41939.125</v>
      </c>
    </row>
    <row r="266" spans="1:20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9">
        <v>1431831600</v>
      </c>
      <c r="J266" s="9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</v>
      </c>
      <c r="P266" s="6">
        <v>53.23</v>
      </c>
      <c r="Q266" t="s">
        <v>8317</v>
      </c>
      <c r="R266" t="s">
        <v>8318</v>
      </c>
      <c r="S266" s="16">
        <v>42128.736608796295</v>
      </c>
      <c r="T266" s="16">
        <v>42141.125</v>
      </c>
    </row>
    <row r="267" spans="1:20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9">
        <v>1426539600</v>
      </c>
      <c r="J267" s="9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</v>
      </c>
      <c r="P267" s="6">
        <v>39.6</v>
      </c>
      <c r="Q267" t="s">
        <v>8317</v>
      </c>
      <c r="R267" t="s">
        <v>8318</v>
      </c>
      <c r="S267" s="16">
        <v>42053.916921296302</v>
      </c>
      <c r="T267" s="16">
        <v>42079.875</v>
      </c>
    </row>
    <row r="268" spans="1:20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9">
        <v>1436562000</v>
      </c>
      <c r="J268" s="9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</v>
      </c>
      <c r="P268" s="6">
        <v>164.62</v>
      </c>
      <c r="Q268" t="s">
        <v>8317</v>
      </c>
      <c r="R268" t="s">
        <v>8318</v>
      </c>
      <c r="S268" s="16">
        <v>42171.317442129628</v>
      </c>
      <c r="T268" s="16">
        <v>42195.875</v>
      </c>
    </row>
    <row r="269" spans="1:20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9">
        <v>1404403381</v>
      </c>
      <c r="J269" s="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2</v>
      </c>
      <c r="P269" s="6">
        <v>40.29</v>
      </c>
      <c r="Q269" t="s">
        <v>8317</v>
      </c>
      <c r="R269" t="s">
        <v>8318</v>
      </c>
      <c r="S269" s="16">
        <v>41793.668761574074</v>
      </c>
      <c r="T269" s="16">
        <v>41823.668761574074</v>
      </c>
    </row>
    <row r="270" spans="1:20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9">
        <v>1466014499</v>
      </c>
      <c r="J270" s="9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</v>
      </c>
      <c r="P270" s="6">
        <v>64.91</v>
      </c>
      <c r="Q270" t="s">
        <v>8317</v>
      </c>
      <c r="R270" t="s">
        <v>8318</v>
      </c>
      <c r="S270" s="16">
        <v>42506.760405092587</v>
      </c>
      <c r="T270" s="16">
        <v>42536.760405092587</v>
      </c>
    </row>
    <row r="271" spans="1:20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9">
        <v>1454431080</v>
      </c>
      <c r="J271" s="9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</v>
      </c>
      <c r="P271" s="6">
        <v>55.33</v>
      </c>
      <c r="Q271" t="s">
        <v>8317</v>
      </c>
      <c r="R271" t="s">
        <v>8318</v>
      </c>
      <c r="S271" s="16">
        <v>42372.693055555559</v>
      </c>
      <c r="T271" s="16">
        <v>42402.693055555559</v>
      </c>
    </row>
    <row r="272" spans="1:20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9">
        <v>1433314740</v>
      </c>
      <c r="J272" s="9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2</v>
      </c>
      <c r="P272" s="6">
        <v>83.14</v>
      </c>
      <c r="Q272" t="s">
        <v>8317</v>
      </c>
      <c r="R272" t="s">
        <v>8318</v>
      </c>
      <c r="S272" s="16">
        <v>42126.87501157407</v>
      </c>
      <c r="T272" s="16">
        <v>42158.290972222225</v>
      </c>
    </row>
    <row r="273" spans="1:20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9">
        <v>1429286400</v>
      </c>
      <c r="J273" s="9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</v>
      </c>
      <c r="P273" s="6">
        <v>125.38</v>
      </c>
      <c r="Q273" t="s">
        <v>8317</v>
      </c>
      <c r="R273" t="s">
        <v>8318</v>
      </c>
      <c r="S273" s="16">
        <v>42087.768055555556</v>
      </c>
      <c r="T273" s="16">
        <v>42111.666666666672</v>
      </c>
    </row>
    <row r="274" spans="1:20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9">
        <v>1460574924</v>
      </c>
      <c r="J274" s="9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</v>
      </c>
      <c r="P274" s="6">
        <v>47.22</v>
      </c>
      <c r="Q274" t="s">
        <v>8317</v>
      </c>
      <c r="R274" t="s">
        <v>8318</v>
      </c>
      <c r="S274" s="16">
        <v>42443.802361111113</v>
      </c>
      <c r="T274" s="16">
        <v>42473.802361111113</v>
      </c>
    </row>
    <row r="275" spans="1:20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9">
        <v>1431928784</v>
      </c>
      <c r="J275" s="9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2</v>
      </c>
      <c r="P275" s="6">
        <v>79.099999999999994</v>
      </c>
      <c r="Q275" t="s">
        <v>8317</v>
      </c>
      <c r="R275" t="s">
        <v>8318</v>
      </c>
      <c r="S275" s="16">
        <v>42121.249814814815</v>
      </c>
      <c r="T275" s="16">
        <v>42142.249814814815</v>
      </c>
    </row>
    <row r="276" spans="1:20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9">
        <v>1445818397</v>
      </c>
      <c r="J276" s="9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</v>
      </c>
      <c r="P276" s="6">
        <v>114.29</v>
      </c>
      <c r="Q276" t="s">
        <v>8317</v>
      </c>
      <c r="R276" t="s">
        <v>8318</v>
      </c>
      <c r="S276" s="16">
        <v>42268.009224537032</v>
      </c>
      <c r="T276" s="16">
        <v>42303.009224537032</v>
      </c>
    </row>
    <row r="277" spans="1:20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9">
        <v>1408252260</v>
      </c>
      <c r="J277" s="9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</v>
      </c>
      <c r="P277" s="6">
        <v>51.72</v>
      </c>
      <c r="Q277" t="s">
        <v>8317</v>
      </c>
      <c r="R277" t="s">
        <v>8318</v>
      </c>
      <c r="S277" s="16">
        <v>41848.866157407407</v>
      </c>
      <c r="T277" s="16">
        <v>41868.21597222222</v>
      </c>
    </row>
    <row r="278" spans="1:20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9">
        <v>1480140000</v>
      </c>
      <c r="J278" s="9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</v>
      </c>
      <c r="P278" s="6">
        <v>30.77</v>
      </c>
      <c r="Q278" t="s">
        <v>8317</v>
      </c>
      <c r="R278" t="s">
        <v>8318</v>
      </c>
      <c r="S278" s="16">
        <v>42689.214988425927</v>
      </c>
      <c r="T278" s="16">
        <v>42700.25</v>
      </c>
    </row>
    <row r="279" spans="1:20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9">
        <v>1473625166</v>
      </c>
      <c r="J279" s="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</v>
      </c>
      <c r="P279" s="6">
        <v>47.85</v>
      </c>
      <c r="Q279" t="s">
        <v>8317</v>
      </c>
      <c r="R279" t="s">
        <v>8318</v>
      </c>
      <c r="S279" s="16">
        <v>42584.846828703703</v>
      </c>
      <c r="T279" s="16">
        <v>42624.846828703703</v>
      </c>
    </row>
    <row r="280" spans="1:20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9">
        <v>1464904800</v>
      </c>
      <c r="J280" s="9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</v>
      </c>
      <c r="P280" s="6">
        <v>34.409999999999997</v>
      </c>
      <c r="Q280" t="s">
        <v>8317</v>
      </c>
      <c r="R280" t="s">
        <v>8318</v>
      </c>
      <c r="S280" s="16">
        <v>42511.741944444439</v>
      </c>
      <c r="T280" s="16">
        <v>42523.916666666672</v>
      </c>
    </row>
    <row r="281" spans="1:20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9">
        <v>1435733940</v>
      </c>
      <c r="J281" s="9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</v>
      </c>
      <c r="P281" s="6">
        <v>60.29</v>
      </c>
      <c r="Q281" t="s">
        <v>8317</v>
      </c>
      <c r="R281" t="s">
        <v>8318</v>
      </c>
      <c r="S281" s="16">
        <v>42132.036168981482</v>
      </c>
      <c r="T281" s="16">
        <v>42186.290972222225</v>
      </c>
    </row>
    <row r="282" spans="1:20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9">
        <v>1457326740</v>
      </c>
      <c r="J282" s="9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</v>
      </c>
      <c r="P282" s="6">
        <v>25.31</v>
      </c>
      <c r="Q282" t="s">
        <v>8317</v>
      </c>
      <c r="R282" t="s">
        <v>8318</v>
      </c>
      <c r="S282" s="16">
        <v>42419.91942129629</v>
      </c>
      <c r="T282" s="16">
        <v>42436.207638888889</v>
      </c>
    </row>
    <row r="283" spans="1:20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9">
        <v>1458100740</v>
      </c>
      <c r="J283" s="9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</v>
      </c>
      <c r="P283" s="6">
        <v>136</v>
      </c>
      <c r="Q283" t="s">
        <v>8317</v>
      </c>
      <c r="R283" t="s">
        <v>8318</v>
      </c>
      <c r="S283" s="16">
        <v>42430.839398148149</v>
      </c>
      <c r="T283" s="16">
        <v>42445.165972222225</v>
      </c>
    </row>
    <row r="284" spans="1:20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9">
        <v>1447959491</v>
      </c>
      <c r="J284" s="9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</v>
      </c>
      <c r="P284" s="6">
        <v>125</v>
      </c>
      <c r="Q284" t="s">
        <v>8317</v>
      </c>
      <c r="R284" t="s">
        <v>8318</v>
      </c>
      <c r="S284" s="16">
        <v>42297.748738425929</v>
      </c>
      <c r="T284" s="16">
        <v>42327.790405092594</v>
      </c>
    </row>
    <row r="285" spans="1:20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9">
        <v>1399953600</v>
      </c>
      <c r="J285" s="9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</v>
      </c>
      <c r="P285" s="6">
        <v>66.510000000000005</v>
      </c>
      <c r="Q285" t="s">
        <v>8317</v>
      </c>
      <c r="R285" t="s">
        <v>8318</v>
      </c>
      <c r="S285" s="16">
        <v>41760.935706018521</v>
      </c>
      <c r="T285" s="16">
        <v>41772.166666666664</v>
      </c>
    </row>
    <row r="286" spans="1:20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9">
        <v>1408815440</v>
      </c>
      <c r="J286" s="9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</v>
      </c>
      <c r="P286" s="6">
        <v>105</v>
      </c>
      <c r="Q286" t="s">
        <v>8317</v>
      </c>
      <c r="R286" t="s">
        <v>8318</v>
      </c>
      <c r="S286" s="16">
        <v>41829.734259259261</v>
      </c>
      <c r="T286" s="16">
        <v>41874.734259259261</v>
      </c>
    </row>
    <row r="287" spans="1:20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9">
        <v>1464732537</v>
      </c>
      <c r="J287" s="9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</v>
      </c>
      <c r="P287" s="6">
        <v>145</v>
      </c>
      <c r="Q287" t="s">
        <v>8317</v>
      </c>
      <c r="R287" t="s">
        <v>8318</v>
      </c>
      <c r="S287" s="16">
        <v>42491.92288194444</v>
      </c>
      <c r="T287" s="16">
        <v>42521.92288194444</v>
      </c>
    </row>
    <row r="288" spans="1:20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9">
        <v>1416545700</v>
      </c>
      <c r="J288" s="9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</v>
      </c>
      <c r="P288" s="6">
        <v>96.67</v>
      </c>
      <c r="Q288" t="s">
        <v>8317</v>
      </c>
      <c r="R288" t="s">
        <v>8318</v>
      </c>
      <c r="S288" s="16">
        <v>41950.859560185185</v>
      </c>
      <c r="T288" s="16">
        <v>41964.204861111109</v>
      </c>
    </row>
    <row r="289" spans="1:20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9">
        <v>1404312846</v>
      </c>
      <c r="J289" s="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</v>
      </c>
      <c r="P289" s="6">
        <v>60.33</v>
      </c>
      <c r="Q289" t="s">
        <v>8317</v>
      </c>
      <c r="R289" t="s">
        <v>8318</v>
      </c>
      <c r="S289" s="16">
        <v>41802.62090277778</v>
      </c>
      <c r="T289" s="16">
        <v>41822.62090277778</v>
      </c>
    </row>
    <row r="290" spans="1:20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9">
        <v>1401857940</v>
      </c>
      <c r="J290" s="9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</v>
      </c>
      <c r="P290" s="6">
        <v>75.34</v>
      </c>
      <c r="Q290" t="s">
        <v>8317</v>
      </c>
      <c r="R290" t="s">
        <v>8318</v>
      </c>
      <c r="S290" s="16">
        <v>41781.096203703702</v>
      </c>
      <c r="T290" s="16">
        <v>41794.207638888889</v>
      </c>
    </row>
    <row r="291" spans="1:20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9">
        <v>1422853140</v>
      </c>
      <c r="J291" s="9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</v>
      </c>
      <c r="P291" s="6">
        <v>55</v>
      </c>
      <c r="Q291" t="s">
        <v>8317</v>
      </c>
      <c r="R291" t="s">
        <v>8318</v>
      </c>
      <c r="S291" s="16">
        <v>42020.846666666665</v>
      </c>
      <c r="T291" s="16">
        <v>42037.207638888889</v>
      </c>
    </row>
    <row r="292" spans="1:20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9">
        <v>1433097171</v>
      </c>
      <c r="J292" s="9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</v>
      </c>
      <c r="P292" s="6">
        <v>66.959999999999994</v>
      </c>
      <c r="Q292" t="s">
        <v>8317</v>
      </c>
      <c r="R292" t="s">
        <v>8318</v>
      </c>
      <c r="S292" s="16">
        <v>42125.772812499999</v>
      </c>
      <c r="T292" s="16">
        <v>42155.772812499999</v>
      </c>
    </row>
    <row r="293" spans="1:20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9">
        <v>1410145200</v>
      </c>
      <c r="J293" s="9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</v>
      </c>
      <c r="P293" s="6">
        <v>227.27</v>
      </c>
      <c r="Q293" t="s">
        <v>8317</v>
      </c>
      <c r="R293" t="s">
        <v>8318</v>
      </c>
      <c r="S293" s="16">
        <v>41856.010069444441</v>
      </c>
      <c r="T293" s="16">
        <v>41890.125</v>
      </c>
    </row>
    <row r="294" spans="1:20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9">
        <v>1412259660</v>
      </c>
      <c r="J294" s="9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</v>
      </c>
      <c r="P294" s="6">
        <v>50.02</v>
      </c>
      <c r="Q294" t="s">
        <v>8317</v>
      </c>
      <c r="R294" t="s">
        <v>8318</v>
      </c>
      <c r="S294" s="16">
        <v>41893.783553240741</v>
      </c>
      <c r="T294" s="16">
        <v>41914.597916666666</v>
      </c>
    </row>
    <row r="295" spans="1:20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9">
        <v>1411980020</v>
      </c>
      <c r="J295" s="9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2</v>
      </c>
      <c r="P295" s="6">
        <v>45.62</v>
      </c>
      <c r="Q295" t="s">
        <v>8317</v>
      </c>
      <c r="R295" t="s">
        <v>8318</v>
      </c>
      <c r="S295" s="16">
        <v>41881.361342592594</v>
      </c>
      <c r="T295" s="16">
        <v>41911.361342592594</v>
      </c>
    </row>
    <row r="296" spans="1:20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9">
        <v>1410580800</v>
      </c>
      <c r="J296" s="9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</v>
      </c>
      <c r="P296" s="6">
        <v>137.24</v>
      </c>
      <c r="Q296" t="s">
        <v>8317</v>
      </c>
      <c r="R296" t="s">
        <v>8318</v>
      </c>
      <c r="S296" s="16">
        <v>41880.76357638889</v>
      </c>
      <c r="T296" s="16">
        <v>41895.166666666664</v>
      </c>
    </row>
    <row r="297" spans="1:20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9">
        <v>1439136000</v>
      </c>
      <c r="J297" s="9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</v>
      </c>
      <c r="P297" s="6">
        <v>75.709999999999994</v>
      </c>
      <c r="Q297" t="s">
        <v>8317</v>
      </c>
      <c r="R297" t="s">
        <v>8318</v>
      </c>
      <c r="S297" s="16">
        <v>42214.6956712963</v>
      </c>
      <c r="T297" s="16">
        <v>42225.666666666672</v>
      </c>
    </row>
    <row r="298" spans="1:20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9">
        <v>1461823140</v>
      </c>
      <c r="J298" s="9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</v>
      </c>
      <c r="P298" s="6">
        <v>99</v>
      </c>
      <c r="Q298" t="s">
        <v>8317</v>
      </c>
      <c r="R298" t="s">
        <v>8318</v>
      </c>
      <c r="S298" s="16">
        <v>42460.335312499999</v>
      </c>
      <c r="T298" s="16">
        <v>42488.249305555553</v>
      </c>
    </row>
    <row r="299" spans="1:20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9">
        <v>1436587140</v>
      </c>
      <c r="J299" s="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</v>
      </c>
      <c r="P299" s="6">
        <v>81.569999999999993</v>
      </c>
      <c r="Q299" t="s">
        <v>8317</v>
      </c>
      <c r="R299" t="s">
        <v>8318</v>
      </c>
      <c r="S299" s="16">
        <v>42167.023206018523</v>
      </c>
      <c r="T299" s="16">
        <v>42196.165972222225</v>
      </c>
    </row>
    <row r="300" spans="1:20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9">
        <v>1436749200</v>
      </c>
      <c r="J300" s="9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</v>
      </c>
      <c r="P300" s="6">
        <v>36.67</v>
      </c>
      <c r="Q300" t="s">
        <v>8317</v>
      </c>
      <c r="R300" t="s">
        <v>8318</v>
      </c>
      <c r="S300" s="16">
        <v>42177.761782407411</v>
      </c>
      <c r="T300" s="16">
        <v>42198.041666666672</v>
      </c>
    </row>
    <row r="301" spans="1:20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9">
        <v>1467301334</v>
      </c>
      <c r="J301" s="9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</v>
      </c>
      <c r="P301" s="6">
        <v>49.23</v>
      </c>
      <c r="Q301" t="s">
        <v>8317</v>
      </c>
      <c r="R301" t="s">
        <v>8318</v>
      </c>
      <c r="S301" s="16">
        <v>42521.654328703706</v>
      </c>
      <c r="T301" s="16">
        <v>42551.654328703706</v>
      </c>
    </row>
    <row r="302" spans="1:20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9">
        <v>1411012740</v>
      </c>
      <c r="J302" s="9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</v>
      </c>
      <c r="P302" s="6">
        <v>42.3</v>
      </c>
      <c r="Q302" t="s">
        <v>8317</v>
      </c>
      <c r="R302" t="s">
        <v>8318</v>
      </c>
      <c r="S302" s="16">
        <v>41884.599849537037</v>
      </c>
      <c r="T302" s="16">
        <v>41900.165972222225</v>
      </c>
    </row>
    <row r="303" spans="1:20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9">
        <v>1447269367</v>
      </c>
      <c r="J303" s="9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</v>
      </c>
      <c r="P303" s="6">
        <v>78.88</v>
      </c>
      <c r="Q303" t="s">
        <v>8317</v>
      </c>
      <c r="R303" t="s">
        <v>8318</v>
      </c>
      <c r="S303" s="16">
        <v>42289.761192129634</v>
      </c>
      <c r="T303" s="16">
        <v>42319.802858796291</v>
      </c>
    </row>
    <row r="304" spans="1:20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9">
        <v>1443711623</v>
      </c>
      <c r="J304" s="9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2</v>
      </c>
      <c r="P304" s="6">
        <v>38.28</v>
      </c>
      <c r="Q304" t="s">
        <v>8317</v>
      </c>
      <c r="R304" t="s">
        <v>8318</v>
      </c>
      <c r="S304" s="16">
        <v>42243.6252662037</v>
      </c>
      <c r="T304" s="16">
        <v>42278.6252662037</v>
      </c>
    </row>
    <row r="305" spans="1:20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9">
        <v>1473358122</v>
      </c>
      <c r="J305" s="9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</v>
      </c>
      <c r="P305" s="6">
        <v>55.23</v>
      </c>
      <c r="Q305" t="s">
        <v>8317</v>
      </c>
      <c r="R305" t="s">
        <v>8318</v>
      </c>
      <c r="S305" s="16">
        <v>42600.756041666667</v>
      </c>
      <c r="T305" s="16">
        <v>42621.756041666667</v>
      </c>
    </row>
    <row r="306" spans="1:20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9">
        <v>1410099822</v>
      </c>
      <c r="J306" s="9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</v>
      </c>
      <c r="P306" s="6">
        <v>66.150000000000006</v>
      </c>
      <c r="Q306" t="s">
        <v>8317</v>
      </c>
      <c r="R306" t="s">
        <v>8318</v>
      </c>
      <c r="S306" s="16">
        <v>41829.599791666667</v>
      </c>
      <c r="T306" s="16">
        <v>41889.599791666667</v>
      </c>
    </row>
    <row r="307" spans="1:20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9">
        <v>1425758257</v>
      </c>
      <c r="J307" s="9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</v>
      </c>
      <c r="P307" s="6">
        <v>104.17</v>
      </c>
      <c r="Q307" t="s">
        <v>8317</v>
      </c>
      <c r="R307" t="s">
        <v>8318</v>
      </c>
      <c r="S307" s="16">
        <v>42040.831678240742</v>
      </c>
      <c r="T307" s="16">
        <v>42070.831678240742</v>
      </c>
    </row>
    <row r="308" spans="1:20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9">
        <v>1428780159</v>
      </c>
      <c r="J308" s="9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</v>
      </c>
      <c r="P308" s="6">
        <v>31.38</v>
      </c>
      <c r="Q308" t="s">
        <v>8317</v>
      </c>
      <c r="R308" t="s">
        <v>8318</v>
      </c>
      <c r="S308" s="16">
        <v>42075.807395833333</v>
      </c>
      <c r="T308" s="16">
        <v>42105.807395833333</v>
      </c>
    </row>
    <row r="309" spans="1:20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9">
        <v>1427860740</v>
      </c>
      <c r="J309" s="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</v>
      </c>
      <c r="P309" s="6">
        <v>59.21</v>
      </c>
      <c r="Q309" t="s">
        <v>8317</v>
      </c>
      <c r="R309" t="s">
        <v>8318</v>
      </c>
      <c r="S309" s="16">
        <v>42073.660694444443</v>
      </c>
      <c r="T309" s="16">
        <v>42095.165972222225</v>
      </c>
    </row>
    <row r="310" spans="1:20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9">
        <v>1463198340</v>
      </c>
      <c r="J310" s="9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</v>
      </c>
      <c r="P310" s="6">
        <v>119.18</v>
      </c>
      <c r="Q310" t="s">
        <v>8317</v>
      </c>
      <c r="R310" t="s">
        <v>8318</v>
      </c>
      <c r="S310" s="16">
        <v>42480.078715277778</v>
      </c>
      <c r="T310" s="16">
        <v>42504.165972222225</v>
      </c>
    </row>
    <row r="311" spans="1:20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9">
        <v>1457139600</v>
      </c>
      <c r="J311" s="9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</v>
      </c>
      <c r="P311" s="6">
        <v>164.62</v>
      </c>
      <c r="Q311" t="s">
        <v>8317</v>
      </c>
      <c r="R311" t="s">
        <v>8318</v>
      </c>
      <c r="S311" s="16">
        <v>42411.942291666666</v>
      </c>
      <c r="T311" s="16">
        <v>42434.041666666672</v>
      </c>
    </row>
    <row r="312" spans="1:20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9">
        <v>1400796420</v>
      </c>
      <c r="J312" s="9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</v>
      </c>
      <c r="P312" s="6">
        <v>61.1</v>
      </c>
      <c r="Q312" t="s">
        <v>8317</v>
      </c>
      <c r="R312" t="s">
        <v>8318</v>
      </c>
      <c r="S312" s="16">
        <v>41753.515856481477</v>
      </c>
      <c r="T312" s="16">
        <v>41781.921527777777</v>
      </c>
    </row>
    <row r="313" spans="1:20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9">
        <v>1439337600</v>
      </c>
      <c r="J313" s="9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</v>
      </c>
      <c r="P313" s="6">
        <v>56.2</v>
      </c>
      <c r="Q313" t="s">
        <v>8317</v>
      </c>
      <c r="R313" t="s">
        <v>8318</v>
      </c>
      <c r="S313" s="16">
        <v>42196.028703703705</v>
      </c>
      <c r="T313" s="16">
        <v>42228</v>
      </c>
    </row>
    <row r="314" spans="1:20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9">
        <v>1423674000</v>
      </c>
      <c r="J314" s="9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</v>
      </c>
      <c r="P314" s="6">
        <v>107</v>
      </c>
      <c r="Q314" t="s">
        <v>8317</v>
      </c>
      <c r="R314" t="s">
        <v>8318</v>
      </c>
      <c r="S314" s="16">
        <v>42016.050451388888</v>
      </c>
      <c r="T314" s="16">
        <v>42046.708333333328</v>
      </c>
    </row>
    <row r="315" spans="1:20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9">
        <v>1399271911</v>
      </c>
      <c r="J315" s="9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</v>
      </c>
      <c r="P315" s="6">
        <v>179.28</v>
      </c>
      <c r="Q315" t="s">
        <v>8317</v>
      </c>
      <c r="R315" t="s">
        <v>8318</v>
      </c>
      <c r="S315" s="16">
        <v>41730.276747685188</v>
      </c>
      <c r="T315" s="16">
        <v>41764.276747685188</v>
      </c>
    </row>
    <row r="316" spans="1:20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9">
        <v>1438799760</v>
      </c>
      <c r="J316" s="9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</v>
      </c>
      <c r="P316" s="6">
        <v>47.41</v>
      </c>
      <c r="Q316" t="s">
        <v>8317</v>
      </c>
      <c r="R316" t="s">
        <v>8318</v>
      </c>
      <c r="S316" s="16">
        <v>42203.680300925931</v>
      </c>
      <c r="T316" s="16">
        <v>42221.774999999994</v>
      </c>
    </row>
    <row r="317" spans="1:20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9">
        <v>1420048208</v>
      </c>
      <c r="J317" s="9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</v>
      </c>
      <c r="P317" s="6">
        <v>97.92</v>
      </c>
      <c r="Q317" t="s">
        <v>8317</v>
      </c>
      <c r="R317" t="s">
        <v>8318</v>
      </c>
      <c r="S317" s="16">
        <v>41974.743148148147</v>
      </c>
      <c r="T317" s="16">
        <v>42004.743148148147</v>
      </c>
    </row>
    <row r="318" spans="1:20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9">
        <v>1410975994</v>
      </c>
      <c r="J318" s="9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</v>
      </c>
      <c r="P318" s="6">
        <v>58.42</v>
      </c>
      <c r="Q318" t="s">
        <v>8317</v>
      </c>
      <c r="R318" t="s">
        <v>8318</v>
      </c>
      <c r="S318" s="16">
        <v>41869.740671296298</v>
      </c>
      <c r="T318" s="16">
        <v>41899.740671296298</v>
      </c>
    </row>
    <row r="319" spans="1:20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9">
        <v>1420734696</v>
      </c>
      <c r="J319" s="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</v>
      </c>
      <c r="P319" s="6">
        <v>122.54</v>
      </c>
      <c r="Q319" t="s">
        <v>8317</v>
      </c>
      <c r="R319" t="s">
        <v>8318</v>
      </c>
      <c r="S319" s="16">
        <v>41982.688611111109</v>
      </c>
      <c r="T319" s="16">
        <v>42012.688611111109</v>
      </c>
    </row>
    <row r="320" spans="1:20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9">
        <v>1420009200</v>
      </c>
      <c r="J320" s="9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</v>
      </c>
      <c r="P320" s="6">
        <v>87.96</v>
      </c>
      <c r="Q320" t="s">
        <v>8317</v>
      </c>
      <c r="R320" t="s">
        <v>8318</v>
      </c>
      <c r="S320" s="16">
        <v>41976.331979166673</v>
      </c>
      <c r="T320" s="16">
        <v>42004.291666666672</v>
      </c>
    </row>
    <row r="321" spans="1:20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9">
        <v>1415921848</v>
      </c>
      <c r="J321" s="9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</v>
      </c>
      <c r="P321" s="6">
        <v>136.78</v>
      </c>
      <c r="Q321" t="s">
        <v>8317</v>
      </c>
      <c r="R321" t="s">
        <v>8318</v>
      </c>
      <c r="S321" s="16">
        <v>41926.942685185182</v>
      </c>
      <c r="T321" s="16">
        <v>41956.984351851846</v>
      </c>
    </row>
    <row r="322" spans="1:20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9">
        <v>1470887940</v>
      </c>
      <c r="J322" s="9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</v>
      </c>
      <c r="P322" s="6">
        <v>99.34</v>
      </c>
      <c r="Q322" t="s">
        <v>8317</v>
      </c>
      <c r="R322" t="s">
        <v>8318</v>
      </c>
      <c r="S322" s="16">
        <v>42561.783877314811</v>
      </c>
      <c r="T322" s="16">
        <v>42593.165972222225</v>
      </c>
    </row>
    <row r="323" spans="1:20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9">
        <v>1480947054</v>
      </c>
      <c r="J323" s="9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</v>
      </c>
      <c r="P323" s="6">
        <v>20</v>
      </c>
      <c r="Q323" t="s">
        <v>8317</v>
      </c>
      <c r="R323" t="s">
        <v>8318</v>
      </c>
      <c r="S323" s="16">
        <v>42649.54923611111</v>
      </c>
      <c r="T323" s="16">
        <v>42709.590902777782</v>
      </c>
    </row>
    <row r="324" spans="1:20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9">
        <v>1430029680</v>
      </c>
      <c r="J324" s="9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</v>
      </c>
      <c r="P324" s="6">
        <v>28.89</v>
      </c>
      <c r="Q324" t="s">
        <v>8317</v>
      </c>
      <c r="R324" t="s">
        <v>8318</v>
      </c>
      <c r="S324" s="16">
        <v>42093.786840277782</v>
      </c>
      <c r="T324" s="16">
        <v>42120.26944444445</v>
      </c>
    </row>
    <row r="325" spans="1:20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9">
        <v>1425185940</v>
      </c>
      <c r="J325" s="9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</v>
      </c>
      <c r="P325" s="6">
        <v>37.96</v>
      </c>
      <c r="Q325" t="s">
        <v>8317</v>
      </c>
      <c r="R325" t="s">
        <v>8318</v>
      </c>
      <c r="S325" s="16">
        <v>42026.176180555558</v>
      </c>
      <c r="T325" s="16">
        <v>42064.207638888889</v>
      </c>
    </row>
    <row r="326" spans="1:20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9">
        <v>1459822682</v>
      </c>
      <c r="J326" s="9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3</v>
      </c>
      <c r="P326" s="6">
        <v>58.57</v>
      </c>
      <c r="Q326" t="s">
        <v>8317</v>
      </c>
      <c r="R326" t="s">
        <v>8318</v>
      </c>
      <c r="S326" s="16">
        <v>42451.095856481479</v>
      </c>
      <c r="T326" s="16">
        <v>42465.095856481479</v>
      </c>
    </row>
    <row r="327" spans="1:20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9">
        <v>1460970805</v>
      </c>
      <c r="J327" s="9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</v>
      </c>
      <c r="P327" s="6">
        <v>135.63</v>
      </c>
      <c r="Q327" t="s">
        <v>8317</v>
      </c>
      <c r="R327" t="s">
        <v>8318</v>
      </c>
      <c r="S327" s="16">
        <v>42418.425983796296</v>
      </c>
      <c r="T327" s="16">
        <v>42478.384317129632</v>
      </c>
    </row>
    <row r="328" spans="1:20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9">
        <v>1419181890</v>
      </c>
      <c r="J328" s="9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</v>
      </c>
      <c r="P328" s="6">
        <v>176.09</v>
      </c>
      <c r="Q328" t="s">
        <v>8317</v>
      </c>
      <c r="R328" t="s">
        <v>8318</v>
      </c>
      <c r="S328" s="16">
        <v>41964.716319444444</v>
      </c>
      <c r="T328" s="16">
        <v>41994.716319444444</v>
      </c>
    </row>
    <row r="329" spans="1:20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9">
        <v>1474649070</v>
      </c>
      <c r="J329" s="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</v>
      </c>
      <c r="P329" s="6">
        <v>151.97999999999999</v>
      </c>
      <c r="Q329" t="s">
        <v>8317</v>
      </c>
      <c r="R329" t="s">
        <v>8318</v>
      </c>
      <c r="S329" s="16">
        <v>42576.697569444441</v>
      </c>
      <c r="T329" s="16">
        <v>42636.697569444441</v>
      </c>
    </row>
    <row r="330" spans="1:20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9">
        <v>1432654347</v>
      </c>
      <c r="J330" s="9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</v>
      </c>
      <c r="P330" s="6">
        <v>82.26</v>
      </c>
      <c r="Q330" t="s">
        <v>8317</v>
      </c>
      <c r="R330" t="s">
        <v>8318</v>
      </c>
      <c r="S330" s="16">
        <v>42125.647534722222</v>
      </c>
      <c r="T330" s="16">
        <v>42150.647534722222</v>
      </c>
    </row>
    <row r="331" spans="1:20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9">
        <v>1422075540</v>
      </c>
      <c r="J331" s="9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2</v>
      </c>
      <c r="P331" s="6">
        <v>68.06</v>
      </c>
      <c r="Q331" t="s">
        <v>8317</v>
      </c>
      <c r="R331" t="s">
        <v>8318</v>
      </c>
      <c r="S331" s="16">
        <v>42003.948425925926</v>
      </c>
      <c r="T331" s="16">
        <v>42028.207638888889</v>
      </c>
    </row>
    <row r="332" spans="1:20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9">
        <v>1423630740</v>
      </c>
      <c r="J332" s="9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</v>
      </c>
      <c r="P332" s="6">
        <v>72.709999999999994</v>
      </c>
      <c r="Q332" t="s">
        <v>8317</v>
      </c>
      <c r="R332" t="s">
        <v>8318</v>
      </c>
      <c r="S332" s="16">
        <v>41988.829942129625</v>
      </c>
      <c r="T332" s="16">
        <v>42046.207638888889</v>
      </c>
    </row>
    <row r="333" spans="1:20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9">
        <v>1420489560</v>
      </c>
      <c r="J333" s="9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</v>
      </c>
      <c r="P333" s="6">
        <v>77.19</v>
      </c>
      <c r="Q333" t="s">
        <v>8317</v>
      </c>
      <c r="R333" t="s">
        <v>8318</v>
      </c>
      <c r="S333" s="16">
        <v>41974.898599537039</v>
      </c>
      <c r="T333" s="16">
        <v>42009.851388888885</v>
      </c>
    </row>
    <row r="334" spans="1:20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9">
        <v>1472952982</v>
      </c>
      <c r="J334" s="9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</v>
      </c>
      <c r="P334" s="6">
        <v>55.97</v>
      </c>
      <c r="Q334" t="s">
        <v>8317</v>
      </c>
      <c r="R334" t="s">
        <v>8318</v>
      </c>
      <c r="S334" s="16">
        <v>42592.066921296297</v>
      </c>
      <c r="T334" s="16">
        <v>42617.066921296297</v>
      </c>
    </row>
    <row r="335" spans="1:20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9">
        <v>1426229940</v>
      </c>
      <c r="J335" s="9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</v>
      </c>
      <c r="P335" s="6">
        <v>49.69</v>
      </c>
      <c r="Q335" t="s">
        <v>8317</v>
      </c>
      <c r="R335" t="s">
        <v>8318</v>
      </c>
      <c r="S335" s="16">
        <v>42050.008368055554</v>
      </c>
      <c r="T335" s="16">
        <v>42076.290972222225</v>
      </c>
    </row>
    <row r="336" spans="1:20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9">
        <v>1456984740</v>
      </c>
      <c r="J336" s="9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</v>
      </c>
      <c r="P336" s="6">
        <v>77.73</v>
      </c>
      <c r="Q336" t="s">
        <v>8317</v>
      </c>
      <c r="R336" t="s">
        <v>8318</v>
      </c>
      <c r="S336" s="16">
        <v>42417.585532407407</v>
      </c>
      <c r="T336" s="16">
        <v>42432.249305555553</v>
      </c>
    </row>
    <row r="337" spans="1:20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9">
        <v>1409720340</v>
      </c>
      <c r="J337" s="9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</v>
      </c>
      <c r="P337" s="6">
        <v>40.78</v>
      </c>
      <c r="Q337" t="s">
        <v>8317</v>
      </c>
      <c r="R337" t="s">
        <v>8318</v>
      </c>
      <c r="S337" s="16">
        <v>41866.79886574074</v>
      </c>
      <c r="T337" s="16">
        <v>41885.207638888889</v>
      </c>
    </row>
    <row r="338" spans="1:20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9">
        <v>1440892800</v>
      </c>
      <c r="J338" s="9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</v>
      </c>
      <c r="P338" s="6">
        <v>59.41</v>
      </c>
      <c r="Q338" t="s">
        <v>8317</v>
      </c>
      <c r="R338" t="s">
        <v>8318</v>
      </c>
      <c r="S338" s="16">
        <v>42220.79487268519</v>
      </c>
      <c r="T338" s="16">
        <v>42246</v>
      </c>
    </row>
    <row r="339" spans="1:20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9">
        <v>1476390164</v>
      </c>
      <c r="J339" s="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</v>
      </c>
      <c r="P339" s="6">
        <v>3.25</v>
      </c>
      <c r="Q339" t="s">
        <v>8317</v>
      </c>
      <c r="R339" t="s">
        <v>8318</v>
      </c>
      <c r="S339" s="16">
        <v>42628.849120370374</v>
      </c>
      <c r="T339" s="16">
        <v>42656.849120370374</v>
      </c>
    </row>
    <row r="340" spans="1:20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9">
        <v>1463520479</v>
      </c>
      <c r="J340" s="9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</v>
      </c>
      <c r="P340" s="6">
        <v>81.67</v>
      </c>
      <c r="Q340" t="s">
        <v>8317</v>
      </c>
      <c r="R340" t="s">
        <v>8318</v>
      </c>
      <c r="S340" s="16">
        <v>42447.894432870366</v>
      </c>
      <c r="T340" s="16">
        <v>42507.894432870366</v>
      </c>
    </row>
    <row r="341" spans="1:20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9">
        <v>1446759880</v>
      </c>
      <c r="J341" s="9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2</v>
      </c>
      <c r="P341" s="6">
        <v>44.91</v>
      </c>
      <c r="Q341" t="s">
        <v>8317</v>
      </c>
      <c r="R341" t="s">
        <v>8318</v>
      </c>
      <c r="S341" s="16">
        <v>42283.864351851851</v>
      </c>
      <c r="T341" s="16">
        <v>42313.906018518523</v>
      </c>
    </row>
    <row r="342" spans="1:20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9">
        <v>1461913140</v>
      </c>
      <c r="J342" s="9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</v>
      </c>
      <c r="P342" s="6">
        <v>49.06</v>
      </c>
      <c r="Q342" t="s">
        <v>8317</v>
      </c>
      <c r="R342" t="s">
        <v>8318</v>
      </c>
      <c r="S342" s="16">
        <v>42483.015694444446</v>
      </c>
      <c r="T342" s="16">
        <v>42489.290972222225</v>
      </c>
    </row>
    <row r="343" spans="1:20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9">
        <v>1403964574</v>
      </c>
      <c r="J343" s="9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</v>
      </c>
      <c r="P343" s="6">
        <v>62.5</v>
      </c>
      <c r="Q343" t="s">
        <v>8317</v>
      </c>
      <c r="R343" t="s">
        <v>8318</v>
      </c>
      <c r="S343" s="16">
        <v>41788.58997685185</v>
      </c>
      <c r="T343" s="16">
        <v>41818.58997685185</v>
      </c>
    </row>
    <row r="344" spans="1:20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9">
        <v>1434675616</v>
      </c>
      <c r="J344" s="9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</v>
      </c>
      <c r="P344" s="6">
        <v>35.49</v>
      </c>
      <c r="Q344" t="s">
        <v>8317</v>
      </c>
      <c r="R344" t="s">
        <v>8318</v>
      </c>
      <c r="S344" s="16">
        <v>42144.041851851856</v>
      </c>
      <c r="T344" s="16">
        <v>42174.041851851856</v>
      </c>
    </row>
    <row r="345" spans="1:20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9">
        <v>1479592800</v>
      </c>
      <c r="J345" s="9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</v>
      </c>
      <c r="P345" s="6">
        <v>66.47</v>
      </c>
      <c r="Q345" t="s">
        <v>8317</v>
      </c>
      <c r="R345" t="s">
        <v>8318</v>
      </c>
      <c r="S345" s="16">
        <v>42661.132245370376</v>
      </c>
      <c r="T345" s="16">
        <v>42693.916666666672</v>
      </c>
    </row>
    <row r="346" spans="1:20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9">
        <v>1425528000</v>
      </c>
      <c r="J346" s="9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</v>
      </c>
      <c r="P346" s="6">
        <v>56.07</v>
      </c>
      <c r="Q346" t="s">
        <v>8317</v>
      </c>
      <c r="R346" t="s">
        <v>8318</v>
      </c>
      <c r="S346" s="16">
        <v>42037.938206018516</v>
      </c>
      <c r="T346" s="16">
        <v>42068.166666666672</v>
      </c>
    </row>
    <row r="347" spans="1:20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9">
        <v>1475269200</v>
      </c>
      <c r="J347" s="9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</v>
      </c>
      <c r="P347" s="6">
        <v>47.03</v>
      </c>
      <c r="Q347" t="s">
        <v>8317</v>
      </c>
      <c r="R347" t="s">
        <v>8318</v>
      </c>
      <c r="S347" s="16">
        <v>42619.935694444444</v>
      </c>
      <c r="T347" s="16">
        <v>42643.875</v>
      </c>
    </row>
    <row r="348" spans="1:20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9">
        <v>1411874580</v>
      </c>
      <c r="J348" s="9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</v>
      </c>
      <c r="P348" s="6">
        <v>47.67</v>
      </c>
      <c r="Q348" t="s">
        <v>8317</v>
      </c>
      <c r="R348" t="s">
        <v>8318</v>
      </c>
      <c r="S348" s="16">
        <v>41877.221886574072</v>
      </c>
      <c r="T348" s="16">
        <v>41910.140972222223</v>
      </c>
    </row>
    <row r="349" spans="1:20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9">
        <v>1406358000</v>
      </c>
      <c r="J349" s="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</v>
      </c>
      <c r="P349" s="6">
        <v>88.24</v>
      </c>
      <c r="Q349" t="s">
        <v>8317</v>
      </c>
      <c r="R349" t="s">
        <v>8318</v>
      </c>
      <c r="S349" s="16">
        <v>41828.736921296295</v>
      </c>
      <c r="T349" s="16">
        <v>41846.291666666664</v>
      </c>
    </row>
    <row r="350" spans="1:20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9">
        <v>1471977290</v>
      </c>
      <c r="J350" s="9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</v>
      </c>
      <c r="P350" s="6">
        <v>80.72</v>
      </c>
      <c r="Q350" t="s">
        <v>8317</v>
      </c>
      <c r="R350" t="s">
        <v>8318</v>
      </c>
      <c r="S350" s="16">
        <v>42545.774189814809</v>
      </c>
      <c r="T350" s="16">
        <v>42605.774189814809</v>
      </c>
    </row>
    <row r="351" spans="1:20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9">
        <v>1463803140</v>
      </c>
      <c r="J351" s="9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</v>
      </c>
      <c r="P351" s="6">
        <v>68.97</v>
      </c>
      <c r="Q351" t="s">
        <v>8317</v>
      </c>
      <c r="R351" t="s">
        <v>8318</v>
      </c>
      <c r="S351" s="16">
        <v>42460.741747685184</v>
      </c>
      <c r="T351" s="16">
        <v>42511.165972222225</v>
      </c>
    </row>
    <row r="352" spans="1:20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9">
        <v>1412492445</v>
      </c>
      <c r="J352" s="9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</v>
      </c>
      <c r="P352" s="6">
        <v>550.04</v>
      </c>
      <c r="Q352" t="s">
        <v>8317</v>
      </c>
      <c r="R352" t="s">
        <v>8318</v>
      </c>
      <c r="S352" s="16">
        <v>41887.292187500003</v>
      </c>
      <c r="T352" s="16">
        <v>41917.292187500003</v>
      </c>
    </row>
    <row r="353" spans="1:20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9">
        <v>1407686340</v>
      </c>
      <c r="J353" s="9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</v>
      </c>
      <c r="P353" s="6">
        <v>57.78</v>
      </c>
      <c r="Q353" t="s">
        <v>8317</v>
      </c>
      <c r="R353" t="s">
        <v>8318</v>
      </c>
      <c r="S353" s="16">
        <v>41828.646319444444</v>
      </c>
      <c r="T353" s="16">
        <v>41861.665972222225</v>
      </c>
    </row>
    <row r="354" spans="1:20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9">
        <v>1437202740</v>
      </c>
      <c r="J354" s="9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</v>
      </c>
      <c r="P354" s="6">
        <v>73.58</v>
      </c>
      <c r="Q354" t="s">
        <v>8317</v>
      </c>
      <c r="R354" t="s">
        <v>8318</v>
      </c>
      <c r="S354" s="16">
        <v>42173.803217592591</v>
      </c>
      <c r="T354" s="16">
        <v>42203.290972222225</v>
      </c>
    </row>
    <row r="355" spans="1:20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9">
        <v>1404273540</v>
      </c>
      <c r="J355" s="9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</v>
      </c>
      <c r="P355" s="6">
        <v>75.5</v>
      </c>
      <c r="Q355" t="s">
        <v>8317</v>
      </c>
      <c r="R355" t="s">
        <v>8318</v>
      </c>
      <c r="S355" s="16">
        <v>41775.858564814815</v>
      </c>
      <c r="T355" s="16">
        <v>41822.165972222225</v>
      </c>
    </row>
    <row r="356" spans="1:20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9">
        <v>1426775940</v>
      </c>
      <c r="J356" s="9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</v>
      </c>
      <c r="P356" s="6">
        <v>235.46</v>
      </c>
      <c r="Q356" t="s">
        <v>8317</v>
      </c>
      <c r="R356" t="s">
        <v>8318</v>
      </c>
      <c r="S356" s="16">
        <v>42055.277199074073</v>
      </c>
      <c r="T356" s="16">
        <v>42082.610416666663</v>
      </c>
    </row>
    <row r="357" spans="1:20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9">
        <v>1460260800</v>
      </c>
      <c r="J357" s="9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</v>
      </c>
      <c r="P357" s="6">
        <v>92.5</v>
      </c>
      <c r="Q357" t="s">
        <v>8317</v>
      </c>
      <c r="R357" t="s">
        <v>8318</v>
      </c>
      <c r="S357" s="16">
        <v>42447.896666666667</v>
      </c>
      <c r="T357" s="16">
        <v>42470.166666666672</v>
      </c>
    </row>
    <row r="358" spans="1:20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9">
        <v>1466056689</v>
      </c>
      <c r="J358" s="9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</v>
      </c>
      <c r="P358" s="6">
        <v>46.05</v>
      </c>
      <c r="Q358" t="s">
        <v>8317</v>
      </c>
      <c r="R358" t="s">
        <v>8318</v>
      </c>
      <c r="S358" s="16">
        <v>42523.248715277776</v>
      </c>
      <c r="T358" s="16">
        <v>42537.248715277776</v>
      </c>
    </row>
    <row r="359" spans="1:20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9">
        <v>1406185200</v>
      </c>
      <c r="J359" s="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</v>
      </c>
      <c r="P359" s="6">
        <v>31.58</v>
      </c>
      <c r="Q359" t="s">
        <v>8317</v>
      </c>
      <c r="R359" t="s">
        <v>8318</v>
      </c>
      <c r="S359" s="16">
        <v>41822.90488425926</v>
      </c>
      <c r="T359" s="16">
        <v>41844.291666666664</v>
      </c>
    </row>
    <row r="360" spans="1:20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9">
        <v>1437676380</v>
      </c>
      <c r="J360" s="9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</v>
      </c>
      <c r="P360" s="6">
        <v>36.96</v>
      </c>
      <c r="Q360" t="s">
        <v>8317</v>
      </c>
      <c r="R360" t="s">
        <v>8318</v>
      </c>
      <c r="S360" s="16">
        <v>42185.556157407409</v>
      </c>
      <c r="T360" s="16">
        <v>42208.772916666669</v>
      </c>
    </row>
    <row r="361" spans="1:20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9">
        <v>1405915140</v>
      </c>
      <c r="J361" s="9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</v>
      </c>
      <c r="P361" s="6">
        <v>88.25</v>
      </c>
      <c r="Q361" t="s">
        <v>8317</v>
      </c>
      <c r="R361" t="s">
        <v>8318</v>
      </c>
      <c r="S361" s="16">
        <v>41820.62809027778</v>
      </c>
      <c r="T361" s="16">
        <v>41841.165972222225</v>
      </c>
    </row>
    <row r="362" spans="1:20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9">
        <v>1410550484</v>
      </c>
      <c r="J362" s="9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</v>
      </c>
      <c r="P362" s="6">
        <v>64.38</v>
      </c>
      <c r="Q362" t="s">
        <v>8317</v>
      </c>
      <c r="R362" t="s">
        <v>8318</v>
      </c>
      <c r="S362" s="16">
        <v>41876.815787037034</v>
      </c>
      <c r="T362" s="16">
        <v>41894.815787037034</v>
      </c>
    </row>
    <row r="363" spans="1:20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9">
        <v>1404359940</v>
      </c>
      <c r="J363" s="9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</v>
      </c>
      <c r="P363" s="6">
        <v>62.05</v>
      </c>
      <c r="Q363" t="s">
        <v>8317</v>
      </c>
      <c r="R363" t="s">
        <v>8318</v>
      </c>
      <c r="S363" s="16">
        <v>41802.574282407404</v>
      </c>
      <c r="T363" s="16">
        <v>41823.165972222225</v>
      </c>
    </row>
    <row r="364" spans="1:20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9">
        <v>1404190740</v>
      </c>
      <c r="J364" s="9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</v>
      </c>
      <c r="P364" s="6">
        <v>73.400000000000006</v>
      </c>
      <c r="Q364" t="s">
        <v>8317</v>
      </c>
      <c r="R364" t="s">
        <v>8318</v>
      </c>
      <c r="S364" s="16">
        <v>41786.761354166665</v>
      </c>
      <c r="T364" s="16">
        <v>41821.207638888889</v>
      </c>
    </row>
    <row r="365" spans="1:20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9">
        <v>1475664834</v>
      </c>
      <c r="J365" s="9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</v>
      </c>
      <c r="P365" s="6">
        <v>99.5</v>
      </c>
      <c r="Q365" t="s">
        <v>8317</v>
      </c>
      <c r="R365" t="s">
        <v>8318</v>
      </c>
      <c r="S365" s="16">
        <v>42627.454097222217</v>
      </c>
      <c r="T365" s="16">
        <v>42648.454097222217</v>
      </c>
    </row>
    <row r="366" spans="1:20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9">
        <v>1452872290</v>
      </c>
      <c r="J366" s="9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</v>
      </c>
      <c r="P366" s="6">
        <v>62.17</v>
      </c>
      <c r="Q366" t="s">
        <v>8317</v>
      </c>
      <c r="R366" t="s">
        <v>8318</v>
      </c>
      <c r="S366" s="16">
        <v>42374.651504629626</v>
      </c>
      <c r="T366" s="16">
        <v>42384.651504629626</v>
      </c>
    </row>
    <row r="367" spans="1:20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9">
        <v>1402901940</v>
      </c>
      <c r="J367" s="9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</v>
      </c>
      <c r="P367" s="6">
        <v>62.33</v>
      </c>
      <c r="Q367" t="s">
        <v>8317</v>
      </c>
      <c r="R367" t="s">
        <v>8318</v>
      </c>
      <c r="S367" s="16">
        <v>41772.685393518521</v>
      </c>
      <c r="T367" s="16">
        <v>41806.290972222225</v>
      </c>
    </row>
    <row r="368" spans="1:20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9">
        <v>1476931696</v>
      </c>
      <c r="J368" s="9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</v>
      </c>
      <c r="P368" s="6">
        <v>58.79</v>
      </c>
      <c r="Q368" t="s">
        <v>8317</v>
      </c>
      <c r="R368" t="s">
        <v>8318</v>
      </c>
      <c r="S368" s="16">
        <v>42633.116851851853</v>
      </c>
      <c r="T368" s="16">
        <v>42663.116851851853</v>
      </c>
    </row>
    <row r="369" spans="1:20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 s="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</v>
      </c>
      <c r="P369" s="6">
        <v>45.35</v>
      </c>
      <c r="Q369" t="s">
        <v>8317</v>
      </c>
      <c r="R369" t="s">
        <v>8318</v>
      </c>
      <c r="S369" s="16">
        <v>42219.180393518516</v>
      </c>
      <c r="T369" s="16">
        <v>42249.180393518516</v>
      </c>
    </row>
    <row r="370" spans="1:20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9">
        <v>1400533200</v>
      </c>
      <c r="J370" s="9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</v>
      </c>
      <c r="P370" s="6">
        <v>41.94</v>
      </c>
      <c r="Q370" t="s">
        <v>8317</v>
      </c>
      <c r="R370" t="s">
        <v>8318</v>
      </c>
      <c r="S370" s="16">
        <v>41753.593275462961</v>
      </c>
      <c r="T370" s="16">
        <v>41778.875</v>
      </c>
    </row>
    <row r="371" spans="1:20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9">
        <v>1440820740</v>
      </c>
      <c r="J371" s="9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</v>
      </c>
      <c r="P371" s="6">
        <v>59.17</v>
      </c>
      <c r="Q371" t="s">
        <v>8317</v>
      </c>
      <c r="R371" t="s">
        <v>8318</v>
      </c>
      <c r="S371" s="16">
        <v>42230.662731481483</v>
      </c>
      <c r="T371" s="16">
        <v>42245.165972222225</v>
      </c>
    </row>
    <row r="372" spans="1:20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9">
        <v>1403846055</v>
      </c>
      <c r="J372" s="9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</v>
      </c>
      <c r="P372" s="6">
        <v>200.49</v>
      </c>
      <c r="Q372" t="s">
        <v>8317</v>
      </c>
      <c r="R372" t="s">
        <v>8318</v>
      </c>
      <c r="S372" s="16">
        <v>41787.218229166669</v>
      </c>
      <c r="T372" s="16">
        <v>41817.218229166669</v>
      </c>
    </row>
    <row r="373" spans="1:20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9">
        <v>1434925500</v>
      </c>
      <c r="J373" s="9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</v>
      </c>
      <c r="P373" s="6">
        <v>57.26</v>
      </c>
      <c r="Q373" t="s">
        <v>8317</v>
      </c>
      <c r="R373" t="s">
        <v>8318</v>
      </c>
      <c r="S373" s="16">
        <v>42147.826840277776</v>
      </c>
      <c r="T373" s="16">
        <v>42176.934027777781</v>
      </c>
    </row>
    <row r="374" spans="1:20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9">
        <v>1417101683</v>
      </c>
      <c r="J374" s="9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</v>
      </c>
      <c r="P374" s="6">
        <v>58.06</v>
      </c>
      <c r="Q374" t="s">
        <v>8317</v>
      </c>
      <c r="R374" t="s">
        <v>8318</v>
      </c>
      <c r="S374" s="16">
        <v>41940.598182870373</v>
      </c>
      <c r="T374" s="16">
        <v>41970.639849537038</v>
      </c>
    </row>
    <row r="375" spans="1:20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9">
        <v>1425272340</v>
      </c>
      <c r="J375" s="9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</v>
      </c>
      <c r="P375" s="6">
        <v>186.8</v>
      </c>
      <c r="Q375" t="s">
        <v>8317</v>
      </c>
      <c r="R375" t="s">
        <v>8318</v>
      </c>
      <c r="S375" s="16">
        <v>42020.700567129628</v>
      </c>
      <c r="T375" s="16">
        <v>42065.207638888889</v>
      </c>
    </row>
    <row r="376" spans="1:20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9">
        <v>1411084800</v>
      </c>
      <c r="J376" s="9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</v>
      </c>
      <c r="P376" s="6">
        <v>74.12</v>
      </c>
      <c r="Q376" t="s">
        <v>8317</v>
      </c>
      <c r="R376" t="s">
        <v>8318</v>
      </c>
      <c r="S376" s="16">
        <v>41891.96503472222</v>
      </c>
      <c r="T376" s="16">
        <v>41901</v>
      </c>
    </row>
    <row r="377" spans="1:20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9">
        <v>1465178400</v>
      </c>
      <c r="J377" s="9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</v>
      </c>
      <c r="P377" s="6">
        <v>62.67</v>
      </c>
      <c r="Q377" t="s">
        <v>8317</v>
      </c>
      <c r="R377" t="s">
        <v>8318</v>
      </c>
      <c r="S377" s="16">
        <v>42490.133877314816</v>
      </c>
      <c r="T377" s="16">
        <v>42527.083333333328</v>
      </c>
    </row>
    <row r="378" spans="1:20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9">
        <v>1421009610</v>
      </c>
      <c r="J378" s="9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</v>
      </c>
      <c r="P378" s="6">
        <v>121.36</v>
      </c>
      <c r="Q378" t="s">
        <v>8317</v>
      </c>
      <c r="R378" t="s">
        <v>8318</v>
      </c>
      <c r="S378" s="16">
        <v>41995.870486111111</v>
      </c>
      <c r="T378" s="16">
        <v>42015.870486111111</v>
      </c>
    </row>
    <row r="379" spans="1:20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9">
        <v>1456946487</v>
      </c>
      <c r="J379" s="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</v>
      </c>
      <c r="P379" s="6">
        <v>40.630000000000003</v>
      </c>
      <c r="Q379" t="s">
        <v>8317</v>
      </c>
      <c r="R379" t="s">
        <v>8318</v>
      </c>
      <c r="S379" s="16">
        <v>42401.806562500002</v>
      </c>
      <c r="T379" s="16">
        <v>42431.806562500002</v>
      </c>
    </row>
    <row r="380" spans="1:20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9">
        <v>1413383216</v>
      </c>
      <c r="J380" s="9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</v>
      </c>
      <c r="P380" s="6">
        <v>63</v>
      </c>
      <c r="Q380" t="s">
        <v>8317</v>
      </c>
      <c r="R380" t="s">
        <v>8318</v>
      </c>
      <c r="S380" s="16">
        <v>41897.602037037039</v>
      </c>
      <c r="T380" s="16">
        <v>41927.602037037039</v>
      </c>
    </row>
    <row r="381" spans="1:20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9">
        <v>1412092800</v>
      </c>
      <c r="J381" s="9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</v>
      </c>
      <c r="P381" s="6">
        <v>33.67</v>
      </c>
      <c r="Q381" t="s">
        <v>8317</v>
      </c>
      <c r="R381" t="s">
        <v>8318</v>
      </c>
      <c r="S381" s="16">
        <v>41882.585648148146</v>
      </c>
      <c r="T381" s="16">
        <v>41912.666666666664</v>
      </c>
    </row>
    <row r="382" spans="1:20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9">
        <v>1471071540</v>
      </c>
      <c r="J382" s="9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</v>
      </c>
      <c r="P382" s="6">
        <v>43.2</v>
      </c>
      <c r="Q382" t="s">
        <v>8317</v>
      </c>
      <c r="R382" t="s">
        <v>8318</v>
      </c>
      <c r="S382" s="16">
        <v>42556.504490740743</v>
      </c>
      <c r="T382" s="16">
        <v>42595.290972222225</v>
      </c>
    </row>
    <row r="383" spans="1:20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9">
        <v>1403546400</v>
      </c>
      <c r="J383" s="9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</v>
      </c>
      <c r="P383" s="6">
        <v>83.57</v>
      </c>
      <c r="Q383" t="s">
        <v>8317</v>
      </c>
      <c r="R383" t="s">
        <v>8318</v>
      </c>
      <c r="S383" s="16">
        <v>41792.542986111112</v>
      </c>
      <c r="T383" s="16">
        <v>41813.75</v>
      </c>
    </row>
    <row r="384" spans="1:20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9">
        <v>1410558949</v>
      </c>
      <c r="J384" s="9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</v>
      </c>
      <c r="P384" s="6">
        <v>140</v>
      </c>
      <c r="Q384" t="s">
        <v>8317</v>
      </c>
      <c r="R384" t="s">
        <v>8318</v>
      </c>
      <c r="S384" s="16">
        <v>41879.913761574076</v>
      </c>
      <c r="T384" s="16">
        <v>41894.913761574076</v>
      </c>
    </row>
    <row r="385" spans="1:20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9">
        <v>1469165160</v>
      </c>
      <c r="J385" s="9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2</v>
      </c>
      <c r="P385" s="6">
        <v>80.87</v>
      </c>
      <c r="Q385" t="s">
        <v>8317</v>
      </c>
      <c r="R385" t="s">
        <v>8318</v>
      </c>
      <c r="S385" s="16">
        <v>42552.048356481479</v>
      </c>
      <c r="T385" s="16">
        <v>42573.226388888885</v>
      </c>
    </row>
    <row r="386" spans="1:20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9">
        <v>1404444286</v>
      </c>
      <c r="J386" s="9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</v>
      </c>
      <c r="P386" s="6">
        <v>53.85</v>
      </c>
      <c r="Q386" t="s">
        <v>8317</v>
      </c>
      <c r="R386" t="s">
        <v>8318</v>
      </c>
      <c r="S386" s="16">
        <v>41810.142199074071</v>
      </c>
      <c r="T386" s="16">
        <v>41824.142199074071</v>
      </c>
    </row>
    <row r="387" spans="1:20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9">
        <v>1428068988</v>
      </c>
      <c r="J387" s="9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</v>
      </c>
      <c r="P387" s="6">
        <v>67.959999999999994</v>
      </c>
      <c r="Q387" t="s">
        <v>8317</v>
      </c>
      <c r="R387" t="s">
        <v>8318</v>
      </c>
      <c r="S387" s="16">
        <v>42072.576249999998</v>
      </c>
      <c r="T387" s="16">
        <v>42097.576249999998</v>
      </c>
    </row>
    <row r="388" spans="1:20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9">
        <v>1402848000</v>
      </c>
      <c r="J388" s="9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</v>
      </c>
      <c r="P388" s="6">
        <v>27.14</v>
      </c>
      <c r="Q388" t="s">
        <v>8317</v>
      </c>
      <c r="R388" t="s">
        <v>8318</v>
      </c>
      <c r="S388" s="16">
        <v>41779.724224537036</v>
      </c>
      <c r="T388" s="16">
        <v>41805.666666666664</v>
      </c>
    </row>
    <row r="389" spans="1:20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9">
        <v>1433055540</v>
      </c>
      <c r="J389" s="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2</v>
      </c>
      <c r="P389" s="6">
        <v>110.87</v>
      </c>
      <c r="Q389" t="s">
        <v>8317</v>
      </c>
      <c r="R389" t="s">
        <v>8318</v>
      </c>
      <c r="S389" s="16">
        <v>42134.172071759262</v>
      </c>
      <c r="T389" s="16">
        <v>42155.290972222225</v>
      </c>
    </row>
    <row r="390" spans="1:20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9">
        <v>1465062166</v>
      </c>
      <c r="J390" s="9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</v>
      </c>
      <c r="P390" s="6">
        <v>106.84</v>
      </c>
      <c r="Q390" t="s">
        <v>8317</v>
      </c>
      <c r="R390" t="s">
        <v>8318</v>
      </c>
      <c r="S390" s="16">
        <v>42505.738032407404</v>
      </c>
      <c r="T390" s="16">
        <v>42525.738032407404</v>
      </c>
    </row>
    <row r="391" spans="1:20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9">
        <v>1432612740</v>
      </c>
      <c r="J391" s="9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</v>
      </c>
      <c r="P391" s="6">
        <v>105.52</v>
      </c>
      <c r="Q391" t="s">
        <v>8317</v>
      </c>
      <c r="R391" t="s">
        <v>8318</v>
      </c>
      <c r="S391" s="16">
        <v>42118.556331018524</v>
      </c>
      <c r="T391" s="16">
        <v>42150.165972222225</v>
      </c>
    </row>
    <row r="392" spans="1:20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9">
        <v>1453411109</v>
      </c>
      <c r="J392" s="9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2</v>
      </c>
      <c r="P392" s="6">
        <v>51.92</v>
      </c>
      <c r="Q392" t="s">
        <v>8317</v>
      </c>
      <c r="R392" t="s">
        <v>8318</v>
      </c>
      <c r="S392" s="16">
        <v>42360.887835648144</v>
      </c>
      <c r="T392" s="16">
        <v>42390.887835648144</v>
      </c>
    </row>
    <row r="393" spans="1:20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9">
        <v>1435881006</v>
      </c>
      <c r="J393" s="9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</v>
      </c>
      <c r="P393" s="6">
        <v>86.23</v>
      </c>
      <c r="Q393" t="s">
        <v>8317</v>
      </c>
      <c r="R393" t="s">
        <v>8318</v>
      </c>
      <c r="S393" s="16">
        <v>42165.993125000001</v>
      </c>
      <c r="T393" s="16">
        <v>42187.993125000001</v>
      </c>
    </row>
    <row r="394" spans="1:20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9">
        <v>1415230084</v>
      </c>
      <c r="J394" s="9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</v>
      </c>
      <c r="P394" s="6">
        <v>114.55</v>
      </c>
      <c r="Q394" t="s">
        <v>8317</v>
      </c>
      <c r="R394" t="s">
        <v>8318</v>
      </c>
      <c r="S394" s="16">
        <v>41927.936157407406</v>
      </c>
      <c r="T394" s="16">
        <v>41948.977824074071</v>
      </c>
    </row>
    <row r="395" spans="1:20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9">
        <v>1461963600</v>
      </c>
      <c r="J395" s="9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</v>
      </c>
      <c r="P395" s="6">
        <v>62.59</v>
      </c>
      <c r="Q395" t="s">
        <v>8317</v>
      </c>
      <c r="R395" t="s">
        <v>8318</v>
      </c>
      <c r="S395" s="16">
        <v>42462.140868055561</v>
      </c>
      <c r="T395" s="16">
        <v>42489.875</v>
      </c>
    </row>
    <row r="396" spans="1:20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9">
        <v>1476939300</v>
      </c>
      <c r="J396" s="9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</v>
      </c>
      <c r="P396" s="6">
        <v>61.06</v>
      </c>
      <c r="Q396" t="s">
        <v>8317</v>
      </c>
      <c r="R396" t="s">
        <v>8318</v>
      </c>
      <c r="S396" s="16">
        <v>42632.348310185189</v>
      </c>
      <c r="T396" s="16">
        <v>42663.204861111109</v>
      </c>
    </row>
    <row r="397" spans="1:20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9">
        <v>1426965758</v>
      </c>
      <c r="J397" s="9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</v>
      </c>
      <c r="P397" s="6">
        <v>70.23</v>
      </c>
      <c r="Q397" t="s">
        <v>8317</v>
      </c>
      <c r="R397" t="s">
        <v>8318</v>
      </c>
      <c r="S397" s="16">
        <v>42054.849050925928</v>
      </c>
      <c r="T397" s="16">
        <v>42084.807384259257</v>
      </c>
    </row>
    <row r="398" spans="1:20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9">
        <v>1465940580</v>
      </c>
      <c r="J398" s="9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</v>
      </c>
      <c r="P398" s="6">
        <v>78.52</v>
      </c>
      <c r="Q398" t="s">
        <v>8317</v>
      </c>
      <c r="R398" t="s">
        <v>8318</v>
      </c>
      <c r="S398" s="16">
        <v>42497.275706018518</v>
      </c>
      <c r="T398" s="16">
        <v>42535.904861111107</v>
      </c>
    </row>
    <row r="399" spans="1:20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9">
        <v>1427860740</v>
      </c>
      <c r="J399" s="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</v>
      </c>
      <c r="P399" s="6">
        <v>61.82</v>
      </c>
      <c r="Q399" t="s">
        <v>8317</v>
      </c>
      <c r="R399" t="s">
        <v>8318</v>
      </c>
      <c r="S399" s="16">
        <v>42058.904074074075</v>
      </c>
      <c r="T399" s="16">
        <v>42095.165972222225</v>
      </c>
    </row>
    <row r="400" spans="1:20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9">
        <v>1405614823</v>
      </c>
      <c r="J400" s="9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</v>
      </c>
      <c r="P400" s="6">
        <v>48.34</v>
      </c>
      <c r="Q400" t="s">
        <v>8317</v>
      </c>
      <c r="R400" t="s">
        <v>8318</v>
      </c>
      <c r="S400" s="16">
        <v>41807.690081018518</v>
      </c>
      <c r="T400" s="16">
        <v>41837.690081018518</v>
      </c>
    </row>
    <row r="401" spans="1:20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9">
        <v>1445659140</v>
      </c>
      <c r="J401" s="9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</v>
      </c>
      <c r="P401" s="6">
        <v>107.25</v>
      </c>
      <c r="Q401" t="s">
        <v>8317</v>
      </c>
      <c r="R401" t="s">
        <v>8318</v>
      </c>
      <c r="S401" s="16">
        <v>42284.69694444444</v>
      </c>
      <c r="T401" s="16">
        <v>42301.165972222225</v>
      </c>
    </row>
    <row r="402" spans="1:20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9">
        <v>1426187582</v>
      </c>
      <c r="J402" s="9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</v>
      </c>
      <c r="P402" s="6">
        <v>57</v>
      </c>
      <c r="Q402" t="s">
        <v>8317</v>
      </c>
      <c r="R402" t="s">
        <v>8318</v>
      </c>
      <c r="S402" s="16">
        <v>42045.84238425926</v>
      </c>
      <c r="T402" s="16">
        <v>42075.800717592589</v>
      </c>
    </row>
    <row r="403" spans="1:20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9">
        <v>1437166920</v>
      </c>
      <c r="J403" s="9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</v>
      </c>
      <c r="P403" s="6">
        <v>40.92</v>
      </c>
      <c r="Q403" t="s">
        <v>8317</v>
      </c>
      <c r="R403" t="s">
        <v>8318</v>
      </c>
      <c r="S403" s="16">
        <v>42184.209537037037</v>
      </c>
      <c r="T403" s="16">
        <v>42202.876388888893</v>
      </c>
    </row>
    <row r="404" spans="1:20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9">
        <v>1451881207</v>
      </c>
      <c r="J404" s="9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</v>
      </c>
      <c r="P404" s="6">
        <v>79.540000000000006</v>
      </c>
      <c r="Q404" t="s">
        <v>8317</v>
      </c>
      <c r="R404" t="s">
        <v>8318</v>
      </c>
      <c r="S404" s="16">
        <v>42341.180636574078</v>
      </c>
      <c r="T404" s="16">
        <v>42373.180636574078</v>
      </c>
    </row>
    <row r="405" spans="1:20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9">
        <v>1437364740</v>
      </c>
      <c r="J405" s="9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</v>
      </c>
      <c r="P405" s="6">
        <v>64.63</v>
      </c>
      <c r="Q405" t="s">
        <v>8317</v>
      </c>
      <c r="R405" t="s">
        <v>8318</v>
      </c>
      <c r="S405" s="16">
        <v>42170.910231481481</v>
      </c>
      <c r="T405" s="16">
        <v>42205.165972222225</v>
      </c>
    </row>
    <row r="406" spans="1:20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9">
        <v>1434505214</v>
      </c>
      <c r="J406" s="9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</v>
      </c>
      <c r="P406" s="6">
        <v>107.57</v>
      </c>
      <c r="Q406" t="s">
        <v>8317</v>
      </c>
      <c r="R406" t="s">
        <v>8318</v>
      </c>
      <c r="S406" s="16">
        <v>42151.069606481484</v>
      </c>
      <c r="T406" s="16">
        <v>42172.069606481484</v>
      </c>
    </row>
    <row r="407" spans="1:20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9">
        <v>1420033187</v>
      </c>
      <c r="J407" s="9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</v>
      </c>
      <c r="P407" s="6">
        <v>178.57</v>
      </c>
      <c r="Q407" t="s">
        <v>8317</v>
      </c>
      <c r="R407" t="s">
        <v>8318</v>
      </c>
      <c r="S407" s="16">
        <v>41944.527627314819</v>
      </c>
      <c r="T407" s="16">
        <v>42004.569293981483</v>
      </c>
    </row>
    <row r="408" spans="1:20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9">
        <v>1472676371</v>
      </c>
      <c r="J408" s="9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</v>
      </c>
      <c r="P408" s="6">
        <v>62.63</v>
      </c>
      <c r="Q408" t="s">
        <v>8317</v>
      </c>
      <c r="R408" t="s">
        <v>8318</v>
      </c>
      <c r="S408" s="16">
        <v>42593.865405092598</v>
      </c>
      <c r="T408" s="16">
        <v>42613.865405092598</v>
      </c>
    </row>
    <row r="409" spans="1:20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9">
        <v>1464371211</v>
      </c>
      <c r="J409" s="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</v>
      </c>
      <c r="P409" s="6">
        <v>75</v>
      </c>
      <c r="Q409" t="s">
        <v>8317</v>
      </c>
      <c r="R409" t="s">
        <v>8318</v>
      </c>
      <c r="S409" s="16">
        <v>42503.740868055553</v>
      </c>
      <c r="T409" s="16">
        <v>42517.740868055553</v>
      </c>
    </row>
    <row r="410" spans="1:20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9">
        <v>1415222545</v>
      </c>
      <c r="J410" s="9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</v>
      </c>
      <c r="P410" s="6">
        <v>58.9</v>
      </c>
      <c r="Q410" t="s">
        <v>8317</v>
      </c>
      <c r="R410" t="s">
        <v>8318</v>
      </c>
      <c r="S410" s="16">
        <v>41927.848900462966</v>
      </c>
      <c r="T410" s="16">
        <v>41948.890567129631</v>
      </c>
    </row>
    <row r="411" spans="1:20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9">
        <v>1455936335</v>
      </c>
      <c r="J411" s="9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</v>
      </c>
      <c r="P411" s="6">
        <v>139.56</v>
      </c>
      <c r="Q411" t="s">
        <v>8317</v>
      </c>
      <c r="R411" t="s">
        <v>8318</v>
      </c>
      <c r="S411" s="16">
        <v>42375.114988425921</v>
      </c>
      <c r="T411" s="16">
        <v>42420.114988425921</v>
      </c>
    </row>
    <row r="412" spans="1:20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9">
        <v>1470197340</v>
      </c>
      <c r="J412" s="9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</v>
      </c>
      <c r="P412" s="6">
        <v>64.290000000000006</v>
      </c>
      <c r="Q412" t="s">
        <v>8317</v>
      </c>
      <c r="R412" t="s">
        <v>8318</v>
      </c>
      <c r="S412" s="16">
        <v>42553.926527777774</v>
      </c>
      <c r="T412" s="16">
        <v>42585.172916666663</v>
      </c>
    </row>
    <row r="413" spans="1:20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9">
        <v>1438226724</v>
      </c>
      <c r="J413" s="9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</v>
      </c>
      <c r="P413" s="6">
        <v>63.28</v>
      </c>
      <c r="Q413" t="s">
        <v>8317</v>
      </c>
      <c r="R413" t="s">
        <v>8318</v>
      </c>
      <c r="S413" s="16">
        <v>42155.142638888887</v>
      </c>
      <c r="T413" s="16">
        <v>42215.142638888887</v>
      </c>
    </row>
  </sheetData>
  <conditionalFormatting sqref="O2:O413 F1:F413 O1:P1 R1:T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2850-314F-44A2-AF89-DFA5638C498F}">
  <dimension ref="A1:D246"/>
  <sheetViews>
    <sheetView workbookViewId="0">
      <selection activeCell="A6" sqref="A6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1</v>
      </c>
      <c r="B1" s="2" t="s">
        <v>4110</v>
      </c>
      <c r="C1" t="s">
        <v>8380</v>
      </c>
      <c r="D1" t="s">
        <v>8381</v>
      </c>
    </row>
    <row r="2" spans="1:4" ht="60" x14ac:dyDescent="0.2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</row>
    <row r="3" spans="1:4" ht="60" x14ac:dyDescent="0.2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</row>
    <row r="4" spans="1:4" ht="60" x14ac:dyDescent="0.2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</row>
    <row r="5" spans="1:4" ht="45" x14ac:dyDescent="0.2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</row>
    <row r="6" spans="1:4" ht="60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3CA9-AC1D-41F3-B0A5-EA944A22B796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8317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5D824-18A5-417A-AFBF-89A21DF4BEFC}">
  <dimension ref="A1:E7"/>
  <sheetViews>
    <sheetView workbookViewId="0">
      <selection activeCell="C15" sqref="C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8308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8318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176B-68E8-4533-ADF3-77A0AA64ECCF}">
  <dimension ref="A1:F18"/>
  <sheetViews>
    <sheetView zoomScale="85" zoomScaleNormal="85" workbookViewId="0">
      <selection activeCell="I25" sqref="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8308</v>
      </c>
      <c r="B1" t="s">
        <v>8317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U.S. Kickstarters</vt:lpstr>
      <vt:lpstr>Descriptive Statistics</vt:lpstr>
      <vt:lpstr>Successful U.S.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Schmidt</cp:lastModifiedBy>
  <dcterms:created xsi:type="dcterms:W3CDTF">2017-04-20T15:17:24Z</dcterms:created>
  <dcterms:modified xsi:type="dcterms:W3CDTF">2020-07-25T03:32:07Z</dcterms:modified>
</cp:coreProperties>
</file>