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lfrojas\Documents\IDEAM LR\501 GRUPO SISTEMA DE INFORMACIÓN AMBIENTAL\2023\501.29.01 Indicadores ambientales\Productos de información ambiental\AIRE\PUBLICACIÓN 2022\TABLAS DE DATOS\"/>
    </mc:Choice>
  </mc:AlternateContent>
  <xr:revisionPtr revIDLastSave="0" documentId="13_ncr:1_{5760EBB1-3EC2-4819-9998-97447954221B}" xr6:coauthVersionLast="47" xr6:coauthVersionMax="47" xr10:uidLastSave="{00000000-0000-0000-0000-000000000000}"/>
  <bookViews>
    <workbookView xWindow="-120" yWindow="-120" windowWidth="29040" windowHeight="15840" tabRatio="857" xr2:uid="{00000000-000D-0000-FFFF-FFFF00000000}"/>
  </bookViews>
  <sheets>
    <sheet name="ÍNDICE DE TABLAS" sheetId="8" r:id="rId1"/>
    <sheet name="ICA PM10" sheetId="3" r:id="rId2"/>
    <sheet name="ICA PM2.5" sheetId="4" r:id="rId3"/>
    <sheet name="ICA SO2" sheetId="6" r:id="rId4"/>
    <sheet name="ICA O3" sheetId="2" r:id="rId5"/>
    <sheet name="ICA CO" sheetId="5" r:id="rId6"/>
    <sheet name="ICA NO2" sheetId="10" r:id="rId7"/>
  </sheets>
  <calcPr calcId="191029"/>
</workbook>
</file>

<file path=xl/calcChain.xml><?xml version="1.0" encoding="utf-8"?>
<calcChain xmlns="http://schemas.openxmlformats.org/spreadsheetml/2006/main">
  <c r="C10" i="8" l="1"/>
  <c r="C9" i="8"/>
  <c r="C8" i="8"/>
  <c r="C7" i="8"/>
  <c r="C6" i="8"/>
  <c r="C5" i="8" l="1"/>
  <c r="B2" i="8"/>
</calcChain>
</file>

<file path=xl/sharedStrings.xml><?xml version="1.0" encoding="utf-8"?>
<sst xmlns="http://schemas.openxmlformats.org/spreadsheetml/2006/main" count="174" uniqueCount="51">
  <si>
    <t>Sistema de Vigilancia de Calidad del Aire - SVCA</t>
  </si>
  <si>
    <t>Dañina a la salud para grupos sensibles
(%)</t>
  </si>
  <si>
    <t>Dañina a la salud 
(%)</t>
  </si>
  <si>
    <t>Muy dañina a la salud
(%)</t>
  </si>
  <si>
    <t>Buena
(%)</t>
  </si>
  <si>
    <t>Moderada
(%)</t>
  </si>
  <si>
    <t>Peligrosa
(%)</t>
  </si>
  <si>
    <t>CAR</t>
  </si>
  <si>
    <t>AMVA</t>
  </si>
  <si>
    <t>CORPOCESAR</t>
  </si>
  <si>
    <t>CORPAMAG</t>
  </si>
  <si>
    <t>SDA</t>
  </si>
  <si>
    <t>CVC</t>
  </si>
  <si>
    <t>CORPONARIÑO</t>
  </si>
  <si>
    <t>CARDER</t>
  </si>
  <si>
    <t>CORPOCALDAS</t>
  </si>
  <si>
    <t>CORPOGUAJIRA</t>
  </si>
  <si>
    <t>CORTOLIMA</t>
  </si>
  <si>
    <t>CDMB</t>
  </si>
  <si>
    <t>CORANTIOQUIA</t>
  </si>
  <si>
    <t>CORPOBOYACA</t>
  </si>
  <si>
    <t>CRQ</t>
  </si>
  <si>
    <t>DAGMA</t>
  </si>
  <si>
    <t>EPA Cartagena</t>
  </si>
  <si>
    <t>CAM</t>
  </si>
  <si>
    <t>CORNARE</t>
  </si>
  <si>
    <t>CORMACARENA</t>
  </si>
  <si>
    <t>EPA Barranquilla Verde</t>
  </si>
  <si>
    <t>CRA</t>
  </si>
  <si>
    <t>Ítem</t>
  </si>
  <si>
    <t>ÍNDICE DE TABLAS</t>
  </si>
  <si>
    <t>PERIODO</t>
  </si>
  <si>
    <t>Contenido</t>
  </si>
  <si>
    <t>Número total de datos
(No.)</t>
  </si>
  <si>
    <t>AMB</t>
  </si>
  <si>
    <t>CORPONOR</t>
  </si>
  <si>
    <t>EPA BARRANQUILLA</t>
  </si>
  <si>
    <r>
      <t>1</t>
    </r>
    <r>
      <rPr>
        <sz val="9"/>
        <rFont val="Arial"/>
        <family val="2"/>
      </rPr>
      <t xml:space="preserve"> El indicador permite establecer la proporción promedio de datos obtenida en cada una de las categorías del ICA, para las estaciones de monitoreo que se encuentran en la jurisdicción de cada autoridad ambiental. Estas categorías, se interpretan de acuerdo con un código de colores establecido para cada categoría. La categoría buena, representada por el color verde indica la proporción de datos que se ubican en el rango del ICA de 0 a 50, la categoría aceptable, representada por el color amarillo indica la proporción de datos que se ubica en un rango del ICA comprendido entre 51 y 100, la categoría dañina a la salud de grupos sensibles, representada por el color naranja indica la proporción de datos que se ubican entre 101 y 150, la categoría dañina a la salud, representada por el color roja indica la proporción de datos que se ubica entre 151 y 200, la categoría muy dañina a la salud, representada por el color morado indica la proporción de datos que se ubica entre 201 y 300 y finalmente, la categoría peligrosa, representada por el color marrón indica la proporción de datos que se ubican entre 301 y 500.</t>
    </r>
  </si>
  <si>
    <r>
      <t xml:space="preserve">Nota: </t>
    </r>
    <r>
      <rPr>
        <sz val="10"/>
        <color indexed="8"/>
        <rFont val="Arial"/>
        <family val="2"/>
      </rPr>
      <t>las celdas vacías indican ausencia de series de datos representativas (cobertura temporal mayor o igual a 75%) para el contaminante en el respectivo año.</t>
    </r>
  </si>
  <si>
    <t>Fuente: Instituto de Hidrología, Meteorología y Estudios Ambientales  - IDEAM. Subdirección de Estudios Ambientales. Grupo de Seguimiento a la Sostenibilidad del Desarrollo. 2022. Subsistema de Información sobre Calidad del Aire - SISAIRE.</t>
  </si>
  <si>
    <t xml:space="preserve">República de Colombia. Proporción de datos del Índice de Calidad del Aire (ICA), por autoridad ambiental 
</t>
  </si>
  <si>
    <t xml:space="preserve">Proporción de datos del Índice de Calidad del Aire (ICA) para PM10, por autoridad ambiental </t>
  </si>
  <si>
    <t xml:space="preserve">Proporción de datos del Índice de Calidad del Aire (ICA) para PM2,5, por autoridad ambiental </t>
  </si>
  <si>
    <t>Indicador</t>
  </si>
  <si>
    <r>
      <t>Proporción de datos del Índice de Calidad del Aire (ICA) para SO</t>
    </r>
    <r>
      <rPr>
        <b/>
        <vertAlign val="subscript"/>
        <sz val="10"/>
        <color theme="1"/>
        <rFont val="Arial"/>
        <family val="2"/>
      </rPr>
      <t>2</t>
    </r>
    <r>
      <rPr>
        <b/>
        <sz val="10"/>
        <color theme="1"/>
        <rFont val="Arial"/>
        <family val="2"/>
      </rPr>
      <t xml:space="preserve">, por autoridad ambiental </t>
    </r>
  </si>
  <si>
    <r>
      <t>Proporción de datos del Índice de Calidad del Aire (ICA) para O</t>
    </r>
    <r>
      <rPr>
        <b/>
        <vertAlign val="subscript"/>
        <sz val="10"/>
        <color theme="1"/>
        <rFont val="Arial"/>
        <family val="2"/>
      </rPr>
      <t>3</t>
    </r>
    <r>
      <rPr>
        <b/>
        <sz val="10"/>
        <color theme="1"/>
        <rFont val="Arial"/>
        <family val="2"/>
      </rPr>
      <t xml:space="preserve">, por autoridad ambiental </t>
    </r>
  </si>
  <si>
    <t xml:space="preserve">Proporción de datos del Índice de Calidad del Aire (ICA) para CO, por autoridad ambiental </t>
  </si>
  <si>
    <r>
      <t>Proporción de datos del Índice de Calidad del Aire (ICA) para  NO</t>
    </r>
    <r>
      <rPr>
        <b/>
        <vertAlign val="subscript"/>
        <sz val="10"/>
        <color theme="1"/>
        <rFont val="Arial"/>
        <family val="2"/>
      </rPr>
      <t>2</t>
    </r>
    <r>
      <rPr>
        <b/>
        <sz val="10"/>
        <color theme="1"/>
        <rFont val="Arial"/>
        <family val="2"/>
      </rPr>
      <t xml:space="preserve">, por autoridad ambiental </t>
    </r>
  </si>
  <si>
    <t>2011-2021</t>
  </si>
  <si>
    <t>2020-2021</t>
  </si>
  <si>
    <t>Fecha de actualización: 10 de marzo de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</si>
</sst>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0.0"/>
  </numFmts>
  <fonts count="22" x14ac:knownFonts="1">
    <font>
      <sz val="11"/>
      <color theme="1"/>
      <name val="Calibri"/>
      <family val="2"/>
      <scheme val="minor"/>
    </font>
    <font>
      <b/>
      <sz val="14"/>
      <color indexed="8"/>
      <name val="Arial"/>
      <family val="2"/>
    </font>
    <font>
      <sz val="10"/>
      <name val="Arial"/>
      <family val="2"/>
    </font>
    <font>
      <sz val="10"/>
      <color indexed="8"/>
      <name val="Arial"/>
      <family val="2"/>
    </font>
    <font>
      <sz val="9"/>
      <name val="Arial"/>
      <family val="2"/>
    </font>
    <font>
      <sz val="8"/>
      <name val="Calibri"/>
      <family val="2"/>
    </font>
    <font>
      <b/>
      <sz val="11"/>
      <name val="Arial"/>
      <family val="2"/>
    </font>
    <font>
      <vertAlign val="superscript"/>
      <sz val="9"/>
      <name val="Arial"/>
      <family val="2"/>
    </font>
    <font>
      <b/>
      <sz val="10"/>
      <color indexed="8"/>
      <name val="Arial"/>
      <family val="2"/>
    </font>
    <font>
      <sz val="11"/>
      <color theme="1"/>
      <name val="Calibri"/>
      <family val="2"/>
      <scheme val="minor"/>
    </font>
    <font>
      <sz val="11"/>
      <color theme="0"/>
      <name val="Calibri"/>
      <family val="2"/>
      <scheme val="minor"/>
    </font>
    <font>
      <sz val="10"/>
      <color theme="1"/>
      <name val="Arial"/>
      <family val="2"/>
    </font>
    <font>
      <b/>
      <sz val="10"/>
      <color theme="1"/>
      <name val="Arial"/>
      <family val="2"/>
    </font>
    <font>
      <sz val="11"/>
      <color indexed="8"/>
      <name val="Calibri"/>
      <family val="2"/>
    </font>
    <font>
      <b/>
      <sz val="18"/>
      <color theme="1"/>
      <name val="Calibri"/>
      <family val="2"/>
      <scheme val="minor"/>
    </font>
    <font>
      <b/>
      <sz val="13"/>
      <color theme="1"/>
      <name val="Calibri"/>
      <family val="2"/>
      <scheme val="minor"/>
    </font>
    <font>
      <u/>
      <sz val="11"/>
      <color theme="10"/>
      <name val="Calibri"/>
      <family val="2"/>
    </font>
    <font>
      <u/>
      <sz val="11"/>
      <color theme="10"/>
      <name val="Calibri"/>
      <family val="2"/>
      <scheme val="minor"/>
    </font>
    <font>
      <sz val="18"/>
      <color theme="1"/>
      <name val="Calibri"/>
      <family val="2"/>
      <scheme val="minor"/>
    </font>
    <font>
      <sz val="13"/>
      <color theme="1"/>
      <name val="Calibri"/>
      <family val="2"/>
      <scheme val="minor"/>
    </font>
    <font>
      <b/>
      <sz val="10"/>
      <name val="Arial"/>
      <family val="2"/>
    </font>
    <font>
      <b/>
      <vertAlign val="subscript"/>
      <sz val="10"/>
      <color theme="1"/>
      <name val="Arial"/>
      <family val="2"/>
    </font>
  </fonts>
  <fills count="1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FFFFCC"/>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9"/>
        <bgColor indexed="64"/>
      </patternFill>
    </fill>
    <fill>
      <patternFill patternType="solid">
        <fgColor rgb="FF7030A0"/>
        <bgColor indexed="64"/>
      </patternFill>
    </fill>
    <fill>
      <patternFill patternType="solid">
        <fgColor theme="9" tint="-0.499984740745262"/>
        <bgColor indexed="64"/>
      </patternFill>
    </fill>
  </fills>
  <borders count="22">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bottom style="double">
        <color indexed="64"/>
      </bottom>
      <diagonal/>
    </border>
  </borders>
  <cellStyleXfs count="15">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 fillId="0" borderId="0"/>
    <xf numFmtId="0" fontId="9" fillId="10" borderId="5" applyNumberFormat="0" applyFont="0" applyAlignment="0" applyProtection="0"/>
    <xf numFmtId="0" fontId="13" fillId="0" borderId="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41" fontId="9" fillId="0" borderId="0" applyFont="0" applyFill="0" applyBorder="0" applyAlignment="0" applyProtection="0"/>
  </cellStyleXfs>
  <cellXfs count="110">
    <xf numFmtId="0" fontId="0" fillId="0" borderId="0" xfId="0"/>
    <xf numFmtId="0" fontId="0" fillId="11" borderId="0" xfId="0" applyFill="1"/>
    <xf numFmtId="0" fontId="1" fillId="11" borderId="0" xfId="0" applyFont="1" applyFill="1" applyAlignment="1">
      <alignment horizontal="center" vertical="center"/>
    </xf>
    <xf numFmtId="0" fontId="0" fillId="11" borderId="0" xfId="0" applyFill="1" applyAlignment="1">
      <alignment vertical="center"/>
    </xf>
    <xf numFmtId="0" fontId="3" fillId="11" borderId="0" xfId="0" applyFont="1" applyFill="1" applyAlignment="1">
      <alignment vertical="center"/>
    </xf>
    <xf numFmtId="164" fontId="11" fillId="11" borderId="3" xfId="0" applyNumberFormat="1" applyFont="1" applyFill="1" applyBorder="1" applyAlignment="1">
      <alignment horizontal="center" vertical="center"/>
    </xf>
    <xf numFmtId="2" fontId="11" fillId="11" borderId="0" xfId="0" applyNumberFormat="1" applyFont="1" applyFill="1" applyAlignment="1">
      <alignment horizontal="center" vertical="center"/>
    </xf>
    <xf numFmtId="3" fontId="2" fillId="11" borderId="0" xfId="9" applyNumberFormat="1" applyFill="1" applyAlignment="1">
      <alignment horizontal="center" vertical="center" wrapText="1"/>
    </xf>
    <xf numFmtId="164" fontId="11" fillId="11" borderId="0" xfId="0" applyNumberFormat="1" applyFont="1" applyFill="1" applyAlignment="1">
      <alignment horizontal="center" vertical="center"/>
    </xf>
    <xf numFmtId="0" fontId="3" fillId="11" borderId="0" xfId="0" applyFont="1" applyFill="1"/>
    <xf numFmtId="0" fontId="3" fillId="11" borderId="0" xfId="0" applyFont="1" applyFill="1" applyAlignment="1">
      <alignment horizontal="center"/>
    </xf>
    <xf numFmtId="0" fontId="14" fillId="11" borderId="1" xfId="0" applyFont="1" applyFill="1" applyBorder="1"/>
    <xf numFmtId="0" fontId="18" fillId="11" borderId="1" xfId="0" applyFont="1" applyFill="1" applyBorder="1"/>
    <xf numFmtId="0" fontId="15" fillId="11" borderId="4" xfId="0" applyFont="1" applyFill="1" applyBorder="1" applyAlignment="1">
      <alignment horizontal="right"/>
    </xf>
    <xf numFmtId="0" fontId="15" fillId="11" borderId="4" xfId="0" applyFont="1" applyFill="1" applyBorder="1" applyAlignment="1">
      <alignment horizontal="center"/>
    </xf>
    <xf numFmtId="0" fontId="0" fillId="11" borderId="4" xfId="0" applyFill="1" applyBorder="1"/>
    <xf numFmtId="0" fontId="19" fillId="11" borderId="0" xfId="0" applyFont="1" applyFill="1" applyAlignment="1">
      <alignment vertical="center"/>
    </xf>
    <xf numFmtId="0" fontId="17" fillId="11" borderId="0" xfId="13" applyFill="1" applyAlignment="1">
      <alignment horizontal="center" vertical="center"/>
    </xf>
    <xf numFmtId="0" fontId="19" fillId="11" borderId="0" xfId="0" applyFont="1" applyFill="1" applyAlignment="1">
      <alignment horizontal="center" vertical="center"/>
    </xf>
    <xf numFmtId="0" fontId="14" fillId="11" borderId="1" xfId="0" applyFont="1" applyFill="1" applyBorder="1" applyAlignment="1">
      <alignment horizontal="center"/>
    </xf>
    <xf numFmtId="0" fontId="6" fillId="11" borderId="0" xfId="0" applyFont="1" applyFill="1" applyAlignment="1">
      <alignment horizontal="center" vertical="center" wrapText="1"/>
    </xf>
    <xf numFmtId="0" fontId="11" fillId="11" borderId="0" xfId="0" applyFont="1" applyFill="1" applyAlignment="1">
      <alignment horizontal="center" vertical="center" wrapText="1"/>
    </xf>
    <xf numFmtId="164" fontId="11" fillId="11" borderId="12" xfId="0" applyNumberFormat="1" applyFont="1" applyFill="1" applyBorder="1" applyAlignment="1">
      <alignment horizontal="center" vertical="center"/>
    </xf>
    <xf numFmtId="41" fontId="11" fillId="11" borderId="3" xfId="14" applyFont="1" applyFill="1" applyBorder="1" applyAlignment="1">
      <alignment horizontal="center" vertical="center"/>
    </xf>
    <xf numFmtId="0" fontId="8" fillId="11" borderId="0" xfId="0" applyFont="1" applyFill="1" applyAlignment="1">
      <alignment vertical="center" wrapText="1"/>
    </xf>
    <xf numFmtId="3" fontId="2" fillId="0" borderId="6" xfId="9" applyNumberFormat="1" applyBorder="1" applyAlignment="1">
      <alignment horizontal="center" vertical="center" wrapText="1"/>
    </xf>
    <xf numFmtId="164" fontId="11" fillId="0" borderId="6" xfId="0" applyNumberFormat="1" applyFont="1" applyBorder="1" applyAlignment="1">
      <alignment horizontal="center" vertical="center"/>
    </xf>
    <xf numFmtId="164" fontId="11" fillId="0" borderId="12" xfId="0" applyNumberFormat="1" applyFont="1" applyBorder="1" applyAlignment="1">
      <alignment horizontal="center" vertical="center"/>
    </xf>
    <xf numFmtId="3" fontId="2" fillId="0" borderId="3" xfId="9" applyNumberFormat="1" applyBorder="1" applyAlignment="1">
      <alignment horizontal="center" vertical="center" wrapText="1"/>
    </xf>
    <xf numFmtId="41" fontId="11" fillId="0" borderId="3" xfId="14" applyFont="1" applyFill="1" applyBorder="1" applyAlignment="1">
      <alignment horizontal="center" vertical="center"/>
    </xf>
    <xf numFmtId="164" fontId="11" fillId="0" borderId="3" xfId="0" applyNumberFormat="1" applyFont="1" applyBorder="1" applyAlignment="1">
      <alignment horizontal="center" vertical="center"/>
    </xf>
    <xf numFmtId="164" fontId="11" fillId="0" borderId="14" xfId="0" applyNumberFormat="1" applyFont="1" applyBorder="1" applyAlignment="1">
      <alignment horizontal="center" vertical="center"/>
    </xf>
    <xf numFmtId="2" fontId="11" fillId="0" borderId="11" xfId="0" applyNumberFormat="1" applyFont="1" applyBorder="1" applyAlignment="1">
      <alignment horizontal="center" vertical="center"/>
    </xf>
    <xf numFmtId="2" fontId="11" fillId="0" borderId="13" xfId="0" applyNumberFormat="1" applyFont="1" applyBorder="1" applyAlignment="1">
      <alignment horizontal="center" vertical="center"/>
    </xf>
    <xf numFmtId="3" fontId="2" fillId="0" borderId="19" xfId="9" applyNumberFormat="1" applyBorder="1" applyAlignment="1">
      <alignment horizontal="center" vertical="center" wrapText="1"/>
    </xf>
    <xf numFmtId="41" fontId="11" fillId="0" borderId="19" xfId="14" applyFont="1" applyFill="1" applyBorder="1" applyAlignment="1">
      <alignment horizontal="center" vertical="center"/>
    </xf>
    <xf numFmtId="164" fontId="11" fillId="0" borderId="19" xfId="0" applyNumberFormat="1" applyFont="1" applyBorder="1" applyAlignment="1">
      <alignment horizontal="center" vertical="center"/>
    </xf>
    <xf numFmtId="0" fontId="2" fillId="0" borderId="3" xfId="9" applyBorder="1" applyAlignment="1">
      <alignment horizontal="center" vertical="center" wrapText="1"/>
    </xf>
    <xf numFmtId="0" fontId="2" fillId="0" borderId="11" xfId="9" applyBorder="1" applyAlignment="1">
      <alignment horizontal="center" vertical="center" wrapText="1"/>
    </xf>
    <xf numFmtId="164" fontId="11" fillId="11" borderId="19" xfId="0" applyNumberFormat="1" applyFont="1" applyFill="1" applyBorder="1" applyAlignment="1">
      <alignment horizontal="center" vertical="center"/>
    </xf>
    <xf numFmtId="164" fontId="11" fillId="11" borderId="14" xfId="0" applyNumberFormat="1" applyFont="1" applyFill="1" applyBorder="1" applyAlignment="1">
      <alignment horizontal="center" vertical="center"/>
    </xf>
    <xf numFmtId="41" fontId="2" fillId="0" borderId="3" xfId="14" applyFont="1" applyFill="1" applyBorder="1" applyAlignment="1">
      <alignment horizontal="center" vertical="center" wrapText="1"/>
    </xf>
    <xf numFmtId="164" fontId="2" fillId="0" borderId="3" xfId="9" applyNumberFormat="1" applyBorder="1" applyAlignment="1">
      <alignment horizontal="center" vertical="center" wrapText="1"/>
    </xf>
    <xf numFmtId="164" fontId="2" fillId="0" borderId="12" xfId="9" applyNumberFormat="1" applyBorder="1" applyAlignment="1">
      <alignment horizontal="center" vertical="center" wrapText="1"/>
    </xf>
    <xf numFmtId="41" fontId="2" fillId="0" borderId="19" xfId="14" applyFont="1" applyFill="1" applyBorder="1" applyAlignment="1">
      <alignment horizontal="center" vertical="center" wrapText="1"/>
    </xf>
    <xf numFmtId="41" fontId="0" fillId="0" borderId="6" xfId="14" applyFont="1" applyFill="1" applyBorder="1"/>
    <xf numFmtId="41" fontId="11" fillId="11" borderId="19" xfId="14" applyFont="1" applyFill="1" applyBorder="1" applyAlignment="1">
      <alignment horizontal="center" vertical="center"/>
    </xf>
    <xf numFmtId="0" fontId="17" fillId="11" borderId="0" xfId="13" applyFill="1" applyBorder="1" applyAlignment="1">
      <alignment horizontal="center" vertical="center"/>
    </xf>
    <xf numFmtId="0" fontId="0" fillId="11" borderId="0" xfId="0" applyFill="1" applyAlignment="1">
      <alignment horizontal="center"/>
    </xf>
    <xf numFmtId="0" fontId="0" fillId="11" borderId="0" xfId="0" applyFill="1" applyAlignment="1">
      <alignment horizontal="center" vertical="center"/>
    </xf>
    <xf numFmtId="0" fontId="3" fillId="11" borderId="0" xfId="0" applyFont="1" applyFill="1" applyAlignment="1">
      <alignment horizontal="center" vertical="center"/>
    </xf>
    <xf numFmtId="0" fontId="3" fillId="0" borderId="0" xfId="0" applyFont="1" applyAlignment="1">
      <alignment horizontal="center" vertical="center"/>
    </xf>
    <xf numFmtId="2" fontId="11" fillId="0" borderId="0" xfId="0" applyNumberFormat="1" applyFont="1" applyAlignment="1">
      <alignment horizontal="center" vertical="center"/>
    </xf>
    <xf numFmtId="3" fontId="2" fillId="0" borderId="0" xfId="9" applyNumberFormat="1" applyAlignment="1">
      <alignment horizontal="center" vertical="center" wrapText="1"/>
    </xf>
    <xf numFmtId="164" fontId="11" fillId="0" borderId="0" xfId="0" applyNumberFormat="1" applyFont="1" applyAlignment="1">
      <alignment horizontal="center" vertical="center"/>
    </xf>
    <xf numFmtId="0" fontId="12" fillId="11" borderId="16" xfId="0" applyFont="1" applyFill="1" applyBorder="1" applyAlignment="1">
      <alignment horizontal="center" vertical="center"/>
    </xf>
    <xf numFmtId="164" fontId="11" fillId="0" borderId="20" xfId="0" applyNumberFormat="1" applyFont="1" applyBorder="1" applyAlignment="1">
      <alignment horizontal="center" vertical="center"/>
    </xf>
    <xf numFmtId="0" fontId="12" fillId="11" borderId="19" xfId="9" applyFont="1" applyFill="1" applyBorder="1" applyAlignment="1">
      <alignment horizontal="center" vertical="center" wrapText="1"/>
    </xf>
    <xf numFmtId="0" fontId="12" fillId="11" borderId="14" xfId="9" applyFont="1" applyFill="1" applyBorder="1" applyAlignment="1">
      <alignment horizontal="center" vertical="center" wrapText="1"/>
    </xf>
    <xf numFmtId="0" fontId="4" fillId="11" borderId="0" xfId="9" applyFont="1" applyFill="1" applyAlignment="1">
      <alignment vertical="center" wrapText="1"/>
    </xf>
    <xf numFmtId="0" fontId="7" fillId="11" borderId="0" xfId="9" applyFont="1" applyFill="1" applyAlignment="1">
      <alignment vertical="center" wrapText="1"/>
    </xf>
    <xf numFmtId="164" fontId="11" fillId="11" borderId="15" xfId="0" applyNumberFormat="1" applyFont="1" applyFill="1" applyBorder="1" applyAlignment="1">
      <alignment horizontal="center" vertical="center"/>
    </xf>
    <xf numFmtId="41" fontId="11" fillId="11" borderId="6" xfId="14" applyFont="1" applyFill="1" applyBorder="1" applyAlignment="1">
      <alignment horizontal="center" vertical="center"/>
    </xf>
    <xf numFmtId="164" fontId="11" fillId="11" borderId="6" xfId="0" applyNumberFormat="1" applyFont="1" applyFill="1" applyBorder="1" applyAlignment="1">
      <alignment horizontal="center" vertical="center"/>
    </xf>
    <xf numFmtId="164" fontId="11" fillId="11" borderId="20" xfId="0" applyNumberFormat="1" applyFont="1" applyFill="1" applyBorder="1" applyAlignment="1">
      <alignment horizontal="center" vertical="center"/>
    </xf>
    <xf numFmtId="164" fontId="11" fillId="11" borderId="11" xfId="0" applyNumberFormat="1" applyFont="1" applyFill="1" applyBorder="1" applyAlignment="1">
      <alignment horizontal="center" vertical="center"/>
    </xf>
    <xf numFmtId="0" fontId="0" fillId="11" borderId="12" xfId="0" applyFill="1" applyBorder="1"/>
    <xf numFmtId="164" fontId="11" fillId="11" borderId="13" xfId="0" applyNumberFormat="1" applyFont="1" applyFill="1" applyBorder="1" applyAlignment="1">
      <alignment horizontal="center" vertical="center"/>
    </xf>
    <xf numFmtId="2" fontId="11" fillId="0" borderId="15" xfId="0" applyNumberFormat="1" applyFont="1" applyBorder="1" applyAlignment="1">
      <alignment horizontal="center" vertical="center"/>
    </xf>
    <xf numFmtId="41" fontId="0" fillId="0" borderId="6" xfId="14" applyFont="1" applyFill="1" applyBorder="1" applyAlignment="1">
      <alignment horizontal="center"/>
    </xf>
    <xf numFmtId="0" fontId="2" fillId="0" borderId="15" xfId="9" applyBorder="1" applyAlignment="1">
      <alignment horizontal="center" vertical="center" wrapText="1"/>
    </xf>
    <xf numFmtId="0" fontId="2" fillId="0" borderId="6" xfId="9" applyBorder="1" applyAlignment="1">
      <alignment horizontal="center" vertical="center" wrapText="1"/>
    </xf>
    <xf numFmtId="41" fontId="2" fillId="0" borderId="6" xfId="14" applyFont="1" applyFill="1" applyBorder="1" applyAlignment="1">
      <alignment horizontal="center" vertical="center" wrapText="1"/>
    </xf>
    <xf numFmtId="164" fontId="2" fillId="0" borderId="6" xfId="9" applyNumberFormat="1" applyBorder="1" applyAlignment="1">
      <alignment horizontal="center" vertical="center" wrapText="1"/>
    </xf>
    <xf numFmtId="164" fontId="2" fillId="0" borderId="20" xfId="9" applyNumberFormat="1" applyBorder="1" applyAlignment="1">
      <alignment horizontal="center" vertical="center" wrapText="1"/>
    </xf>
    <xf numFmtId="0" fontId="11" fillId="0" borderId="11" xfId="0" applyFont="1" applyBorder="1" applyAlignment="1">
      <alignment horizontal="center" vertical="center" wrapText="1"/>
    </xf>
    <xf numFmtId="0" fontId="11" fillId="0" borderId="13" xfId="0" applyFont="1" applyBorder="1" applyAlignment="1">
      <alignment horizontal="center" vertical="center" wrapText="1"/>
    </xf>
    <xf numFmtId="0" fontId="2" fillId="0" borderId="20" xfId="9" applyBorder="1" applyAlignment="1">
      <alignment horizontal="center" vertical="center" wrapText="1"/>
    </xf>
    <xf numFmtId="0" fontId="0" fillId="11" borderId="21" xfId="0" applyFill="1" applyBorder="1"/>
    <xf numFmtId="0" fontId="3" fillId="11" borderId="21" xfId="0" applyFont="1" applyFill="1" applyBorder="1"/>
    <xf numFmtId="0" fontId="14" fillId="11" borderId="4" xfId="0" applyFont="1" applyFill="1" applyBorder="1" applyAlignment="1">
      <alignment horizontal="center" vertical="center"/>
    </xf>
    <xf numFmtId="0" fontId="4" fillId="11" borderId="2" xfId="9" applyFont="1" applyFill="1" applyBorder="1" applyAlignment="1">
      <alignment horizontal="center" vertical="center"/>
    </xf>
    <xf numFmtId="0" fontId="7" fillId="11" borderId="0" xfId="9" applyFont="1" applyFill="1" applyAlignment="1">
      <alignment horizontal="center" vertical="center" wrapText="1"/>
    </xf>
    <xf numFmtId="0" fontId="8" fillId="11" borderId="0" xfId="0" applyFont="1" applyFill="1" applyAlignment="1">
      <alignment horizontal="center" vertical="center"/>
    </xf>
    <xf numFmtId="0" fontId="4" fillId="11" borderId="21" xfId="9" applyFont="1" applyFill="1" applyBorder="1" applyAlignment="1">
      <alignment horizontal="center" vertical="center"/>
    </xf>
    <xf numFmtId="0" fontId="1" fillId="11" borderId="0" xfId="0" applyFont="1" applyFill="1" applyAlignment="1">
      <alignment horizontal="center" vertical="center"/>
    </xf>
    <xf numFmtId="0" fontId="12" fillId="11" borderId="11" xfId="9" applyFont="1" applyFill="1" applyBorder="1" applyAlignment="1">
      <alignment horizontal="center" vertical="center" wrapText="1"/>
    </xf>
    <xf numFmtId="0" fontId="12" fillId="11" borderId="13" xfId="9" applyFont="1" applyFill="1" applyBorder="1" applyAlignment="1">
      <alignment horizontal="center" vertical="center" wrapText="1"/>
    </xf>
    <xf numFmtId="0" fontId="12" fillId="11" borderId="17"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6" fillId="11" borderId="7"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6" fillId="11" borderId="9" xfId="0" applyFont="1" applyFill="1" applyBorder="1" applyAlignment="1">
      <alignment horizontal="center" vertical="center" wrapText="1"/>
    </xf>
    <xf numFmtId="0" fontId="12" fillId="17" borderId="3" xfId="9" applyFont="1" applyFill="1" applyBorder="1" applyAlignment="1">
      <alignment horizontal="center" vertical="center" wrapText="1"/>
    </xf>
    <xf numFmtId="0" fontId="12" fillId="17" borderId="12" xfId="9" applyFont="1" applyFill="1" applyBorder="1" applyAlignment="1">
      <alignment horizontal="center" vertical="center" wrapText="1"/>
    </xf>
    <xf numFmtId="0" fontId="12" fillId="16" borderId="3" xfId="9" applyFont="1" applyFill="1" applyBorder="1" applyAlignment="1">
      <alignment horizontal="center" vertical="center" wrapText="1"/>
    </xf>
    <xf numFmtId="0" fontId="12" fillId="12" borderId="3" xfId="9" applyFont="1" applyFill="1" applyBorder="1" applyAlignment="1">
      <alignment horizontal="center" vertical="center" wrapText="1"/>
    </xf>
    <xf numFmtId="0" fontId="12" fillId="15" borderId="3" xfId="9" applyFont="1" applyFill="1" applyBorder="1" applyAlignment="1">
      <alignment horizontal="center" vertical="center" wrapText="1"/>
    </xf>
    <xf numFmtId="0" fontId="12" fillId="14" borderId="3" xfId="9" applyFont="1" applyFill="1" applyBorder="1" applyAlignment="1">
      <alignment horizontal="center" vertical="center" wrapText="1"/>
    </xf>
    <xf numFmtId="0" fontId="12" fillId="13" borderId="3" xfId="9" applyFont="1" applyFill="1" applyBorder="1" applyAlignment="1">
      <alignment horizontal="center" vertical="center" wrapText="1"/>
    </xf>
    <xf numFmtId="0" fontId="12" fillId="11" borderId="3" xfId="0" applyFont="1" applyFill="1" applyBorder="1" applyAlignment="1">
      <alignment horizontal="center" vertical="center" wrapText="1"/>
    </xf>
    <xf numFmtId="0" fontId="4" fillId="11" borderId="0" xfId="9" applyFont="1" applyFill="1" applyAlignment="1">
      <alignment horizontal="center" vertical="center"/>
    </xf>
    <xf numFmtId="0" fontId="4" fillId="11" borderId="21" xfId="9" applyFont="1" applyFill="1" applyBorder="1" applyAlignment="1">
      <alignment horizontal="justify" vertical="center"/>
    </xf>
    <xf numFmtId="0" fontId="1" fillId="11" borderId="2" xfId="0" applyFont="1" applyFill="1" applyBorder="1" applyAlignment="1">
      <alignment horizontal="center" vertical="center"/>
    </xf>
    <xf numFmtId="0" fontId="1" fillId="11" borderId="10" xfId="0" applyFont="1" applyFill="1" applyBorder="1" applyAlignment="1">
      <alignment horizontal="center" vertical="center"/>
    </xf>
    <xf numFmtId="0" fontId="4" fillId="11" borderId="2" xfId="9" applyFont="1" applyFill="1" applyBorder="1" applyAlignment="1">
      <alignment horizontal="center" vertical="center" wrapText="1"/>
    </xf>
    <xf numFmtId="0" fontId="8" fillId="11" borderId="0" xfId="0" applyFont="1" applyFill="1" applyAlignment="1">
      <alignment horizontal="center" vertical="center" wrapText="1"/>
    </xf>
    <xf numFmtId="0" fontId="4" fillId="11" borderId="0" xfId="9" applyFont="1" applyFill="1" applyAlignment="1">
      <alignment horizontal="center" vertical="center" wrapText="1"/>
    </xf>
    <xf numFmtId="0" fontId="20" fillId="17" borderId="3" xfId="9" applyFont="1" applyFill="1" applyBorder="1" applyAlignment="1">
      <alignment horizontal="center" vertical="center" wrapText="1"/>
    </xf>
    <xf numFmtId="0" fontId="20" fillId="17" borderId="12" xfId="9" applyFont="1" applyFill="1" applyBorder="1" applyAlignment="1">
      <alignment horizontal="center" vertical="center" wrapText="1"/>
    </xf>
  </cellXfs>
  <cellStyles count="15">
    <cellStyle name="20% - Énfasis1 2" xfId="1" xr:uid="{00000000-0005-0000-0000-000000000000}"/>
    <cellStyle name="20% - Énfasis2 2" xfId="2" xr:uid="{00000000-0005-0000-0000-000001000000}"/>
    <cellStyle name="20% - Énfasis3 2" xfId="3" xr:uid="{00000000-0005-0000-0000-000002000000}"/>
    <cellStyle name="20% - Énfasis4 2" xfId="4" xr:uid="{00000000-0005-0000-0000-000003000000}"/>
    <cellStyle name="40% - Énfasis3 2" xfId="5" xr:uid="{00000000-0005-0000-0000-000004000000}"/>
    <cellStyle name="60% - Énfasis3 2" xfId="6" xr:uid="{00000000-0005-0000-0000-000005000000}"/>
    <cellStyle name="60% - Énfasis4 2" xfId="7" xr:uid="{00000000-0005-0000-0000-000006000000}"/>
    <cellStyle name="60% - Énfasis6 2" xfId="8" xr:uid="{00000000-0005-0000-0000-000007000000}"/>
    <cellStyle name="Hipervínculo" xfId="13" builtinId="8"/>
    <cellStyle name="Hipervínculo 2" xfId="12" xr:uid="{00000000-0005-0000-0000-000009000000}"/>
    <cellStyle name="Millares [0]" xfId="14" builtinId="6"/>
    <cellStyle name="Normal" xfId="0" builtinId="0"/>
    <cellStyle name="Normal 3" xfId="9" xr:uid="{00000000-0005-0000-0000-00000C000000}"/>
    <cellStyle name="Normal 4" xfId="11" xr:uid="{00000000-0005-0000-0000-00000D000000}"/>
    <cellStyle name="Notas 2" xfId="10" xr:uid="{00000000-0005-0000-0000-00000E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jp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7970744</xdr:colOff>
      <xdr:row>10</xdr:row>
      <xdr:rowOff>151128</xdr:rowOff>
    </xdr:from>
    <xdr:to>
      <xdr:col>4</xdr:col>
      <xdr:colOff>79713</xdr:colOff>
      <xdr:row>15</xdr:row>
      <xdr:rowOff>30767</xdr:rowOff>
    </xdr:to>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23979" y="4510216"/>
          <a:ext cx="1712410" cy="832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1613647</xdr:colOff>
      <xdr:row>0</xdr:row>
      <xdr:rowOff>380999</xdr:rowOff>
    </xdr:from>
    <xdr:to>
      <xdr:col>2</xdr:col>
      <xdr:colOff>1456765</xdr:colOff>
      <xdr:row>0</xdr:row>
      <xdr:rowOff>795617</xdr:rowOff>
    </xdr:to>
    <xdr:pic>
      <xdr:nvPicPr>
        <xdr:cNvPr id="4" name="Imagen 3" descr="C:\Users\wgarzon\Downloads\Logo Ministerio de Ambiente.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3647" y="380999"/>
          <a:ext cx="2196353" cy="4146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129587</xdr:colOff>
      <xdr:row>0</xdr:row>
      <xdr:rowOff>97331</xdr:rowOff>
    </xdr:from>
    <xdr:to>
      <xdr:col>17</xdr:col>
      <xdr:colOff>358264</xdr:colOff>
      <xdr:row>0</xdr:row>
      <xdr:rowOff>962338</xdr:rowOff>
    </xdr:to>
    <xdr:pic>
      <xdr:nvPicPr>
        <xdr:cNvPr id="4" name="Imagen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9705" y="97331"/>
          <a:ext cx="1936173" cy="865007"/>
        </a:xfrm>
        <a:prstGeom prst="rect">
          <a:avLst/>
        </a:prstGeom>
      </xdr:spPr>
    </xdr:pic>
    <xdr:clientData/>
  </xdr:twoCellAnchor>
  <xdr:twoCellAnchor editAs="oneCell">
    <xdr:from>
      <xdr:col>0</xdr:col>
      <xdr:colOff>291353</xdr:colOff>
      <xdr:row>0</xdr:row>
      <xdr:rowOff>381000</xdr:rowOff>
    </xdr:from>
    <xdr:to>
      <xdr:col>1</xdr:col>
      <xdr:colOff>2173941</xdr:colOff>
      <xdr:row>0</xdr:row>
      <xdr:rowOff>795618</xdr:rowOff>
    </xdr:to>
    <xdr:pic>
      <xdr:nvPicPr>
        <xdr:cNvPr id="7" name="Imagen 6" descr="C:\Users\wgarzon\Downloads\Logo Ministerio de Ambiente.png">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1353" y="381000"/>
          <a:ext cx="2196353" cy="414618"/>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129587</xdr:colOff>
      <xdr:row>0</xdr:row>
      <xdr:rowOff>97331</xdr:rowOff>
    </xdr:from>
    <xdr:to>
      <xdr:col>17</xdr:col>
      <xdr:colOff>296352</xdr:colOff>
      <xdr:row>0</xdr:row>
      <xdr:rowOff>962338</xdr:rowOff>
    </xdr:to>
    <xdr:pic>
      <xdr:nvPicPr>
        <xdr:cNvPr id="6" name="Imagen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44187" y="97331"/>
          <a:ext cx="1919365" cy="865007"/>
        </a:xfrm>
        <a:prstGeom prst="rect">
          <a:avLst/>
        </a:prstGeom>
      </xdr:spPr>
    </xdr:pic>
    <xdr:clientData/>
  </xdr:twoCellAnchor>
  <xdr:twoCellAnchor editAs="oneCell">
    <xdr:from>
      <xdr:col>0</xdr:col>
      <xdr:colOff>1162210</xdr:colOff>
      <xdr:row>0</xdr:row>
      <xdr:rowOff>367393</xdr:rowOff>
    </xdr:from>
    <xdr:to>
      <xdr:col>13</xdr:col>
      <xdr:colOff>55308</xdr:colOff>
      <xdr:row>0</xdr:row>
      <xdr:rowOff>782011</xdr:rowOff>
    </xdr:to>
    <xdr:pic>
      <xdr:nvPicPr>
        <xdr:cNvPr id="7" name="Imagen 6" descr="C:\Users\wgarzon\Downloads\Logo Ministerio de Ambiente.png">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2210" y="367393"/>
          <a:ext cx="2199634" cy="414618"/>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129587</xdr:colOff>
      <xdr:row>0</xdr:row>
      <xdr:rowOff>97331</xdr:rowOff>
    </xdr:from>
    <xdr:to>
      <xdr:col>17</xdr:col>
      <xdr:colOff>296352</xdr:colOff>
      <xdr:row>0</xdr:row>
      <xdr:rowOff>962338</xdr:rowOff>
    </xdr:to>
    <xdr:pic>
      <xdr:nvPicPr>
        <xdr:cNvPr id="6" name="Imagen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34762" y="97331"/>
          <a:ext cx="1919365" cy="865007"/>
        </a:xfrm>
        <a:prstGeom prst="rect">
          <a:avLst/>
        </a:prstGeom>
      </xdr:spPr>
    </xdr:pic>
    <xdr:clientData/>
  </xdr:twoCellAnchor>
  <xdr:twoCellAnchor editAs="oneCell">
    <xdr:from>
      <xdr:col>0</xdr:col>
      <xdr:colOff>1162210</xdr:colOff>
      <xdr:row>0</xdr:row>
      <xdr:rowOff>367393</xdr:rowOff>
    </xdr:from>
    <xdr:to>
      <xdr:col>13</xdr:col>
      <xdr:colOff>236283</xdr:colOff>
      <xdr:row>0</xdr:row>
      <xdr:rowOff>782011</xdr:rowOff>
    </xdr:to>
    <xdr:pic>
      <xdr:nvPicPr>
        <xdr:cNvPr id="7" name="Imagen 6" descr="C:\Users\wgarzon\Downloads\Logo Ministerio de Ambiente.png">
          <a:extLst>
            <a:ext uri="{FF2B5EF4-FFF2-40B4-BE49-F238E27FC236}">
              <a16:creationId xmlns:a16="http://schemas.microsoft.com/office/drawing/2014/main" id="{00000000-0008-0000-0300-000007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2210" y="367393"/>
          <a:ext cx="2198273" cy="414618"/>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47625</xdr:colOff>
      <xdr:row>0</xdr:row>
      <xdr:rowOff>114300</xdr:rowOff>
    </xdr:from>
    <xdr:to>
      <xdr:col>1</xdr:col>
      <xdr:colOff>1983798</xdr:colOff>
      <xdr:row>0</xdr:row>
      <xdr:rowOff>984409</xdr:rowOff>
    </xdr:to>
    <xdr:pic>
      <xdr:nvPicPr>
        <xdr:cNvPr id="4" name="Imagen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1950" y="114300"/>
          <a:ext cx="1936173" cy="870109"/>
        </a:xfrm>
        <a:prstGeom prst="rect">
          <a:avLst/>
        </a:prstGeom>
      </xdr:spPr>
    </xdr:pic>
    <xdr:clientData/>
  </xdr:twoCellAnchor>
  <xdr:twoCellAnchor editAs="oneCell">
    <xdr:from>
      <xdr:col>70</xdr:col>
      <xdr:colOff>28575</xdr:colOff>
      <xdr:row>0</xdr:row>
      <xdr:rowOff>469429</xdr:rowOff>
    </xdr:from>
    <xdr:to>
      <xdr:col>75</xdr:col>
      <xdr:colOff>295275</xdr:colOff>
      <xdr:row>0</xdr:row>
      <xdr:rowOff>981074</xdr:rowOff>
    </xdr:to>
    <xdr:pic>
      <xdr:nvPicPr>
        <xdr:cNvPr id="5" name="Imagen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202775" y="469429"/>
          <a:ext cx="2419350" cy="511645"/>
        </a:xfrm>
        <a:prstGeom prst="rect">
          <a:avLst/>
        </a:prstGeom>
      </xdr:spPr>
    </xdr:pic>
    <xdr:clientData/>
  </xdr:twoCellAnchor>
  <xdr:twoCellAnchor editAs="oneCell">
    <xdr:from>
      <xdr:col>13</xdr:col>
      <xdr:colOff>129587</xdr:colOff>
      <xdr:row>1</xdr:row>
      <xdr:rowOff>97331</xdr:rowOff>
    </xdr:from>
    <xdr:to>
      <xdr:col>17</xdr:col>
      <xdr:colOff>310640</xdr:colOff>
      <xdr:row>1</xdr:row>
      <xdr:rowOff>962338</xdr:rowOff>
    </xdr:to>
    <xdr:pic>
      <xdr:nvPicPr>
        <xdr:cNvPr id="14" name="Imagen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34762" y="97331"/>
          <a:ext cx="1919365" cy="865007"/>
        </a:xfrm>
        <a:prstGeom prst="rect">
          <a:avLst/>
        </a:prstGeom>
      </xdr:spPr>
    </xdr:pic>
    <xdr:clientData/>
  </xdr:twoCellAnchor>
  <xdr:twoCellAnchor editAs="oneCell">
    <xdr:from>
      <xdr:col>0</xdr:col>
      <xdr:colOff>1162210</xdr:colOff>
      <xdr:row>1</xdr:row>
      <xdr:rowOff>367393</xdr:rowOff>
    </xdr:from>
    <xdr:to>
      <xdr:col>13</xdr:col>
      <xdr:colOff>74358</xdr:colOff>
      <xdr:row>1</xdr:row>
      <xdr:rowOff>782011</xdr:rowOff>
    </xdr:to>
    <xdr:pic>
      <xdr:nvPicPr>
        <xdr:cNvPr id="15" name="Imagen 14" descr="C:\Users\wgarzon\Downloads\Logo Ministerio de Ambiente.png">
          <a:extLst>
            <a:ext uri="{FF2B5EF4-FFF2-40B4-BE49-F238E27FC236}">
              <a16:creationId xmlns:a16="http://schemas.microsoft.com/office/drawing/2014/main" id="{00000000-0008-0000-0400-00000F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62210" y="367393"/>
          <a:ext cx="2198273" cy="41461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13</xdr:col>
      <xdr:colOff>129587</xdr:colOff>
      <xdr:row>0</xdr:row>
      <xdr:rowOff>97331</xdr:rowOff>
    </xdr:from>
    <xdr:ext cx="1939776" cy="865007"/>
    <xdr:pic>
      <xdr:nvPicPr>
        <xdr:cNvPr id="6" name="Imagen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72837" y="1183181"/>
          <a:ext cx="1919365" cy="865007"/>
        </a:xfrm>
        <a:prstGeom prst="rect">
          <a:avLst/>
        </a:prstGeom>
      </xdr:spPr>
    </xdr:pic>
    <xdr:clientData/>
  </xdr:oneCellAnchor>
  <xdr:oneCellAnchor>
    <xdr:from>
      <xdr:col>0</xdr:col>
      <xdr:colOff>1162210</xdr:colOff>
      <xdr:row>0</xdr:row>
      <xdr:rowOff>367393</xdr:rowOff>
    </xdr:from>
    <xdr:ext cx="2202355" cy="414618"/>
    <xdr:pic>
      <xdr:nvPicPr>
        <xdr:cNvPr id="7" name="Imagen 6" descr="C:\Users\wgarzon\Downloads\Logo Ministerio de Ambiente.png">
          <a:extLst>
            <a:ext uri="{FF2B5EF4-FFF2-40B4-BE49-F238E27FC236}">
              <a16:creationId xmlns:a16="http://schemas.microsoft.com/office/drawing/2014/main" id="{00000000-0008-0000-0500-000007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9335" y="1453243"/>
          <a:ext cx="2198273" cy="414618"/>
        </a:xfrm>
        <a:prstGeom prst="rect">
          <a:avLst/>
        </a:prstGeom>
        <a:noFill/>
        <a:ln>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3</xdr:col>
      <xdr:colOff>78441</xdr:colOff>
      <xdr:row>0</xdr:row>
      <xdr:rowOff>86125</xdr:rowOff>
    </xdr:from>
    <xdr:ext cx="1939776" cy="865007"/>
    <xdr:pic>
      <xdr:nvPicPr>
        <xdr:cNvPr id="3" name="Imagen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26441" y="86125"/>
          <a:ext cx="1939776" cy="865007"/>
        </a:xfrm>
        <a:prstGeom prst="rect">
          <a:avLst/>
        </a:prstGeom>
      </xdr:spPr>
    </xdr:pic>
    <xdr:clientData/>
  </xdr:oneCellAnchor>
  <xdr:oneCellAnchor>
    <xdr:from>
      <xdr:col>0</xdr:col>
      <xdr:colOff>1162210</xdr:colOff>
      <xdr:row>0</xdr:row>
      <xdr:rowOff>367393</xdr:rowOff>
    </xdr:from>
    <xdr:ext cx="2202355" cy="414618"/>
    <xdr:pic>
      <xdr:nvPicPr>
        <xdr:cNvPr id="4" name="Imagen 3" descr="C:\Users\wgarzon\Downloads\Logo Ministerio de Ambiente.png">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2210" y="367393"/>
          <a:ext cx="2202355" cy="414618"/>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0"/>
  <sheetViews>
    <sheetView tabSelected="1" zoomScale="85" zoomScaleNormal="85" workbookViewId="0">
      <selection activeCell="A7" sqref="A7"/>
    </sheetView>
  </sheetViews>
  <sheetFormatPr baseColWidth="10" defaultColWidth="11.42578125" defaultRowHeight="15" x14ac:dyDescent="0.25"/>
  <cols>
    <col min="1" max="1" width="24.28515625" style="1" customWidth="1"/>
    <col min="2" max="2" width="10.85546875" style="1" customWidth="1"/>
    <col min="3" max="3" width="125.85546875" style="1" customWidth="1"/>
    <col min="4" max="4" width="18.140625" style="1" customWidth="1"/>
    <col min="5" max="16384" width="11.42578125" style="1"/>
  </cols>
  <sheetData>
    <row r="1" spans="2:4" ht="90.75" customHeight="1" x14ac:dyDescent="0.25"/>
    <row r="2" spans="2:4" s="3" customFormat="1" ht="36" customHeight="1" x14ac:dyDescent="0.25">
      <c r="B2" s="80" t="str">
        <f>+'ICA PM10'!B2:CA2</f>
        <v xml:space="preserve">República de Colombia. Proporción de datos del Índice de Calidad del Aire (ICA), por autoridad ambiental 
</v>
      </c>
      <c r="C2" s="80"/>
      <c r="D2" s="80"/>
    </row>
    <row r="3" spans="2:4" ht="44.25" customHeight="1" x14ac:dyDescent="0.35">
      <c r="B3" s="11" t="s">
        <v>30</v>
      </c>
      <c r="C3" s="12"/>
      <c r="D3" s="19" t="s">
        <v>31</v>
      </c>
    </row>
    <row r="4" spans="2:4" ht="29.25" customHeight="1" x14ac:dyDescent="0.3">
      <c r="B4" s="13" t="s">
        <v>29</v>
      </c>
      <c r="C4" s="14" t="s">
        <v>32</v>
      </c>
      <c r="D4" s="15"/>
    </row>
    <row r="5" spans="2:4" s="3" customFormat="1" ht="24" customHeight="1" x14ac:dyDescent="0.25">
      <c r="B5" s="16">
        <v>1</v>
      </c>
      <c r="C5" s="17" t="str">
        <f>+'ICA PM10'!N4</f>
        <v xml:space="preserve">Proporción de datos del Índice de Calidad del Aire (ICA) para PM10, por autoridad ambiental </v>
      </c>
      <c r="D5" s="18" t="s">
        <v>48</v>
      </c>
    </row>
    <row r="6" spans="2:4" s="3" customFormat="1" ht="24" customHeight="1" x14ac:dyDescent="0.25">
      <c r="B6" s="16">
        <v>2</v>
      </c>
      <c r="C6" s="17" t="str">
        <f>+'ICA PM2.5'!N4</f>
        <v xml:space="preserve">Proporción de datos del Índice de Calidad del Aire (ICA) para PM2,5, por autoridad ambiental </v>
      </c>
      <c r="D6" s="18" t="s">
        <v>48</v>
      </c>
    </row>
    <row r="7" spans="2:4" s="3" customFormat="1" ht="24" customHeight="1" x14ac:dyDescent="0.25">
      <c r="B7" s="16">
        <v>3</v>
      </c>
      <c r="C7" s="47" t="str">
        <f>+'ICA SO2'!N4</f>
        <v xml:space="preserve">Proporción de datos del Índice de Calidad del Aire (ICA) para SO2, por autoridad ambiental </v>
      </c>
      <c r="D7" s="18" t="s">
        <v>48</v>
      </c>
    </row>
    <row r="8" spans="2:4" s="3" customFormat="1" ht="24" customHeight="1" x14ac:dyDescent="0.25">
      <c r="B8" s="16">
        <v>4</v>
      </c>
      <c r="C8" s="17" t="str">
        <f>+'ICA O3'!N5</f>
        <v xml:space="preserve">Proporción de datos del Índice de Calidad del Aire (ICA) para O3, por autoridad ambiental </v>
      </c>
      <c r="D8" s="18" t="s">
        <v>48</v>
      </c>
    </row>
    <row r="9" spans="2:4" s="3" customFormat="1" ht="30" customHeight="1" x14ac:dyDescent="0.25">
      <c r="B9" s="16">
        <v>5</v>
      </c>
      <c r="C9" s="17" t="str">
        <f>+'ICA CO'!N4</f>
        <v xml:space="preserve">Proporción de datos del Índice de Calidad del Aire (ICA) para CO, por autoridad ambiental </v>
      </c>
      <c r="D9" s="18" t="s">
        <v>48</v>
      </c>
    </row>
    <row r="10" spans="2:4" ht="17.25" x14ac:dyDescent="0.25">
      <c r="B10" s="16">
        <v>6</v>
      </c>
      <c r="C10" s="17" t="str">
        <f>+'ICA NO2'!E4</f>
        <v xml:space="preserve">Proporción de datos del Índice de Calidad del Aire (ICA) para  NO2, por autoridad ambiental </v>
      </c>
      <c r="D10" s="18" t="s">
        <v>49</v>
      </c>
    </row>
  </sheetData>
  <mergeCells count="1">
    <mergeCell ref="B2:D2"/>
  </mergeCells>
  <hyperlinks>
    <hyperlink ref="C5" location="'ICA PM10'!A1" display="ICA para PM10 que corresponde a cada uno de los rangos de calidad del aire, según sitio de monitoreo" xr:uid="{00000000-0004-0000-0000-000000000000}"/>
    <hyperlink ref="C8" location="'ICA O3'!A1" display="ICA para Ozono que corresponde a cada uno de los rangos de calidad del aire, según sitio de monitoreo" xr:uid="{00000000-0004-0000-0000-000001000000}"/>
    <hyperlink ref="C7" location="'ICA SO2'!A1" display="ICA para SO2 que corresponde a cada uno de los rangos de calidad del aire, según sitio de monitoreo" xr:uid="{00000000-0004-0000-0000-000002000000}"/>
    <hyperlink ref="C6" location="'ICA PM2.5'!A1" display="ICA para PM2.5 que corresponde a cada uno de los rangos de calidad del aire, según sitio de monitoreo" xr:uid="{00000000-0004-0000-0000-000003000000}"/>
    <hyperlink ref="C9" location="'ICA CO'!A1" display="ICA para CO que corresponde a cada uno de los rangos de calidad del aire, según sitio de monitoreo" xr:uid="{00000000-0004-0000-0000-000004000000}"/>
    <hyperlink ref="C10" location="'ICA CO'!A1" display="ICA para CO que corresponde a cada uno de los rangos de calidad del aire, según sitio de monitoreo" xr:uid="{00000000-0004-0000-0000-000005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A33"/>
  <sheetViews>
    <sheetView showGridLines="0" topLeftCell="B4" zoomScale="70" zoomScaleNormal="70" workbookViewId="0">
      <selection activeCell="B8" sqref="B8"/>
    </sheetView>
  </sheetViews>
  <sheetFormatPr baseColWidth="10" defaultColWidth="11.42578125" defaultRowHeight="12.75" x14ac:dyDescent="0.2"/>
  <cols>
    <col min="1" max="1" width="4.7109375" style="10" customWidth="1"/>
    <col min="2" max="2" width="33" style="10" customWidth="1"/>
    <col min="3" max="11" width="6" style="10" hidden="1" customWidth="1"/>
    <col min="12" max="13" width="9.28515625" style="10" hidden="1" customWidth="1"/>
    <col min="14" max="79" width="6.28515625" style="10" customWidth="1"/>
    <col min="80" max="16384" width="11.42578125" style="10"/>
  </cols>
  <sheetData>
    <row r="1" spans="2:79" s="48" customFormat="1" ht="86.1" customHeight="1" thickBot="1" x14ac:dyDescent="0.3">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2"/>
      <c r="BY1" s="2"/>
      <c r="BZ1" s="2"/>
    </row>
    <row r="2" spans="2:79" s="49" customFormat="1" ht="41.25" customHeight="1" thickBot="1" x14ac:dyDescent="0.3">
      <c r="B2" s="90" t="s">
        <v>40</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2"/>
    </row>
    <row r="3" spans="2:79" s="49" customFormat="1" ht="41.25" customHeight="1" thickBot="1" x14ac:dyDescent="0.3">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row>
    <row r="4" spans="2:79" s="50" customFormat="1" ht="30" customHeight="1" x14ac:dyDescent="0.25">
      <c r="B4" s="55" t="s">
        <v>43</v>
      </c>
      <c r="C4" s="88" t="s">
        <v>33</v>
      </c>
      <c r="D4" s="88"/>
      <c r="E4" s="88"/>
      <c r="F4" s="88"/>
      <c r="G4" s="88"/>
      <c r="H4" s="88"/>
      <c r="I4" s="88"/>
      <c r="J4" s="88"/>
      <c r="K4" s="88"/>
      <c r="L4" s="88"/>
      <c r="M4" s="88"/>
      <c r="N4" s="88" t="s">
        <v>41</v>
      </c>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9"/>
    </row>
    <row r="5" spans="2:79" s="50" customFormat="1" ht="65.099999999999994" customHeight="1" x14ac:dyDescent="0.25">
      <c r="B5" s="86" t="s">
        <v>0</v>
      </c>
      <c r="C5" s="100"/>
      <c r="D5" s="100"/>
      <c r="E5" s="100"/>
      <c r="F5" s="100"/>
      <c r="G5" s="100"/>
      <c r="H5" s="100"/>
      <c r="I5" s="100"/>
      <c r="J5" s="100"/>
      <c r="K5" s="100"/>
      <c r="L5" s="100"/>
      <c r="M5" s="100"/>
      <c r="N5" s="99" t="s">
        <v>4</v>
      </c>
      <c r="O5" s="99"/>
      <c r="P5" s="99"/>
      <c r="Q5" s="99"/>
      <c r="R5" s="99"/>
      <c r="S5" s="99"/>
      <c r="T5" s="99"/>
      <c r="U5" s="99"/>
      <c r="V5" s="99"/>
      <c r="W5" s="99"/>
      <c r="X5" s="99"/>
      <c r="Y5" s="98" t="s">
        <v>5</v>
      </c>
      <c r="Z5" s="98"/>
      <c r="AA5" s="98"/>
      <c r="AB5" s="98"/>
      <c r="AC5" s="98"/>
      <c r="AD5" s="98"/>
      <c r="AE5" s="98"/>
      <c r="AF5" s="98"/>
      <c r="AG5" s="98"/>
      <c r="AH5" s="98"/>
      <c r="AI5" s="98"/>
      <c r="AJ5" s="97" t="s">
        <v>1</v>
      </c>
      <c r="AK5" s="97"/>
      <c r="AL5" s="97"/>
      <c r="AM5" s="97"/>
      <c r="AN5" s="97"/>
      <c r="AO5" s="97"/>
      <c r="AP5" s="97"/>
      <c r="AQ5" s="97"/>
      <c r="AR5" s="97"/>
      <c r="AS5" s="97"/>
      <c r="AT5" s="97"/>
      <c r="AU5" s="96" t="s">
        <v>2</v>
      </c>
      <c r="AV5" s="96"/>
      <c r="AW5" s="96"/>
      <c r="AX5" s="96"/>
      <c r="AY5" s="96"/>
      <c r="AZ5" s="96"/>
      <c r="BA5" s="96"/>
      <c r="BB5" s="96"/>
      <c r="BC5" s="96"/>
      <c r="BD5" s="96"/>
      <c r="BE5" s="96"/>
      <c r="BF5" s="95" t="s">
        <v>3</v>
      </c>
      <c r="BG5" s="95"/>
      <c r="BH5" s="95"/>
      <c r="BI5" s="95"/>
      <c r="BJ5" s="95"/>
      <c r="BK5" s="95"/>
      <c r="BL5" s="95"/>
      <c r="BM5" s="95"/>
      <c r="BN5" s="95"/>
      <c r="BO5" s="95"/>
      <c r="BP5" s="95"/>
      <c r="BQ5" s="93" t="s">
        <v>6</v>
      </c>
      <c r="BR5" s="93"/>
      <c r="BS5" s="93"/>
      <c r="BT5" s="93"/>
      <c r="BU5" s="93"/>
      <c r="BV5" s="93"/>
      <c r="BW5" s="93"/>
      <c r="BX5" s="93"/>
      <c r="BY5" s="93"/>
      <c r="BZ5" s="93"/>
      <c r="CA5" s="94"/>
    </row>
    <row r="6" spans="2:79" s="50" customFormat="1" ht="20.100000000000001" customHeight="1" thickBot="1" x14ac:dyDescent="0.3">
      <c r="B6" s="87"/>
      <c r="C6" s="57">
        <v>2011</v>
      </c>
      <c r="D6" s="57">
        <v>2012</v>
      </c>
      <c r="E6" s="57">
        <v>2013</v>
      </c>
      <c r="F6" s="57">
        <v>2014</v>
      </c>
      <c r="G6" s="57">
        <v>2015</v>
      </c>
      <c r="H6" s="57">
        <v>2016</v>
      </c>
      <c r="I6" s="57">
        <v>2017</v>
      </c>
      <c r="J6" s="57">
        <v>2018</v>
      </c>
      <c r="K6" s="57">
        <v>2019</v>
      </c>
      <c r="L6" s="57">
        <v>2020</v>
      </c>
      <c r="M6" s="57">
        <v>2021</v>
      </c>
      <c r="N6" s="57">
        <v>2011</v>
      </c>
      <c r="O6" s="57">
        <v>2012</v>
      </c>
      <c r="P6" s="57">
        <v>2013</v>
      </c>
      <c r="Q6" s="57">
        <v>2014</v>
      </c>
      <c r="R6" s="57">
        <v>2015</v>
      </c>
      <c r="S6" s="57">
        <v>2016</v>
      </c>
      <c r="T6" s="57">
        <v>2017</v>
      </c>
      <c r="U6" s="57">
        <v>2018</v>
      </c>
      <c r="V6" s="57">
        <v>2019</v>
      </c>
      <c r="W6" s="57">
        <v>2020</v>
      </c>
      <c r="X6" s="57">
        <v>2021</v>
      </c>
      <c r="Y6" s="57">
        <v>2011</v>
      </c>
      <c r="Z6" s="57">
        <v>2012</v>
      </c>
      <c r="AA6" s="57">
        <v>2013</v>
      </c>
      <c r="AB6" s="57">
        <v>2014</v>
      </c>
      <c r="AC6" s="57">
        <v>2015</v>
      </c>
      <c r="AD6" s="57">
        <v>2016</v>
      </c>
      <c r="AE6" s="57">
        <v>2017</v>
      </c>
      <c r="AF6" s="57">
        <v>2018</v>
      </c>
      <c r="AG6" s="57">
        <v>2019</v>
      </c>
      <c r="AH6" s="57">
        <v>2020</v>
      </c>
      <c r="AI6" s="57">
        <v>2021</v>
      </c>
      <c r="AJ6" s="57">
        <v>2011</v>
      </c>
      <c r="AK6" s="57">
        <v>2012</v>
      </c>
      <c r="AL6" s="57">
        <v>2013</v>
      </c>
      <c r="AM6" s="57">
        <v>2014</v>
      </c>
      <c r="AN6" s="57">
        <v>2015</v>
      </c>
      <c r="AO6" s="57">
        <v>2016</v>
      </c>
      <c r="AP6" s="57">
        <v>2017</v>
      </c>
      <c r="AQ6" s="57">
        <v>2018</v>
      </c>
      <c r="AR6" s="57">
        <v>2019</v>
      </c>
      <c r="AS6" s="57">
        <v>2020</v>
      </c>
      <c r="AT6" s="57">
        <v>2021</v>
      </c>
      <c r="AU6" s="57">
        <v>2011</v>
      </c>
      <c r="AV6" s="57">
        <v>2012</v>
      </c>
      <c r="AW6" s="57">
        <v>2013</v>
      </c>
      <c r="AX6" s="57">
        <v>2014</v>
      </c>
      <c r="AY6" s="57">
        <v>2015</v>
      </c>
      <c r="AZ6" s="57">
        <v>2016</v>
      </c>
      <c r="BA6" s="57">
        <v>2017</v>
      </c>
      <c r="BB6" s="57">
        <v>2018</v>
      </c>
      <c r="BC6" s="57">
        <v>2019</v>
      </c>
      <c r="BD6" s="57">
        <v>2020</v>
      </c>
      <c r="BE6" s="57">
        <v>2021</v>
      </c>
      <c r="BF6" s="57">
        <v>2011</v>
      </c>
      <c r="BG6" s="57">
        <v>2012</v>
      </c>
      <c r="BH6" s="57">
        <v>2013</v>
      </c>
      <c r="BI6" s="57">
        <v>2014</v>
      </c>
      <c r="BJ6" s="57">
        <v>2015</v>
      </c>
      <c r="BK6" s="57">
        <v>2016</v>
      </c>
      <c r="BL6" s="57">
        <v>2017</v>
      </c>
      <c r="BM6" s="57">
        <v>2018</v>
      </c>
      <c r="BN6" s="57">
        <v>2019</v>
      </c>
      <c r="BO6" s="57">
        <v>2020</v>
      </c>
      <c r="BP6" s="57">
        <v>2021</v>
      </c>
      <c r="BQ6" s="57">
        <v>2011</v>
      </c>
      <c r="BR6" s="57">
        <v>2012</v>
      </c>
      <c r="BS6" s="57">
        <v>2013</v>
      </c>
      <c r="BT6" s="57">
        <v>2014</v>
      </c>
      <c r="BU6" s="57">
        <v>2015</v>
      </c>
      <c r="BV6" s="57">
        <v>2016</v>
      </c>
      <c r="BW6" s="57">
        <v>2017</v>
      </c>
      <c r="BX6" s="57">
        <v>2018</v>
      </c>
      <c r="BY6" s="57">
        <v>2019</v>
      </c>
      <c r="BZ6" s="57">
        <v>2020</v>
      </c>
      <c r="CA6" s="58">
        <v>2021</v>
      </c>
    </row>
    <row r="7" spans="2:79" s="50" customFormat="1" ht="22.15" customHeight="1" x14ac:dyDescent="0.25">
      <c r="B7" s="68" t="s">
        <v>34</v>
      </c>
      <c r="C7" s="25"/>
      <c r="D7" s="25"/>
      <c r="E7" s="25"/>
      <c r="F7" s="25"/>
      <c r="G7" s="25"/>
      <c r="H7" s="25"/>
      <c r="I7" s="25"/>
      <c r="J7" s="25"/>
      <c r="K7" s="25">
        <v>1302</v>
      </c>
      <c r="L7" s="69">
        <v>23780</v>
      </c>
      <c r="M7" s="69"/>
      <c r="N7" s="26"/>
      <c r="O7" s="26"/>
      <c r="P7" s="26"/>
      <c r="Q7" s="26"/>
      <c r="R7" s="26"/>
      <c r="S7" s="26"/>
      <c r="T7" s="26"/>
      <c r="U7" s="26"/>
      <c r="V7" s="26">
        <v>90.924999999999997</v>
      </c>
      <c r="W7" s="26">
        <v>85.4</v>
      </c>
      <c r="X7" s="26"/>
      <c r="Y7" s="26"/>
      <c r="Z7" s="26"/>
      <c r="AA7" s="26"/>
      <c r="AB7" s="26"/>
      <c r="AC7" s="26"/>
      <c r="AD7" s="26"/>
      <c r="AE7" s="26"/>
      <c r="AF7" s="26"/>
      <c r="AG7" s="26">
        <v>9.0749999999999993</v>
      </c>
      <c r="AH7" s="26">
        <v>14.6</v>
      </c>
      <c r="AI7" s="26"/>
      <c r="AJ7" s="26"/>
      <c r="AK7" s="26"/>
      <c r="AL7" s="26"/>
      <c r="AM7" s="26"/>
      <c r="AN7" s="26"/>
      <c r="AO7" s="26"/>
      <c r="AP7" s="26"/>
      <c r="AQ7" s="26"/>
      <c r="AR7" s="26">
        <v>0</v>
      </c>
      <c r="AS7" s="26">
        <v>0</v>
      </c>
      <c r="AT7" s="26"/>
      <c r="AU7" s="26"/>
      <c r="AV7" s="26"/>
      <c r="AW7" s="26"/>
      <c r="AX7" s="26"/>
      <c r="AY7" s="26"/>
      <c r="AZ7" s="26"/>
      <c r="BA7" s="26"/>
      <c r="BB7" s="26"/>
      <c r="BC7" s="26">
        <v>0</v>
      </c>
      <c r="BD7" s="26">
        <v>0</v>
      </c>
      <c r="BE7" s="26"/>
      <c r="BF7" s="26"/>
      <c r="BG7" s="26"/>
      <c r="BH7" s="26"/>
      <c r="BI7" s="26"/>
      <c r="BJ7" s="26"/>
      <c r="BK7" s="26"/>
      <c r="BL7" s="26"/>
      <c r="BM7" s="26"/>
      <c r="BN7" s="26">
        <v>0</v>
      </c>
      <c r="BO7" s="26">
        <v>0</v>
      </c>
      <c r="BP7" s="26"/>
      <c r="BQ7" s="26"/>
      <c r="BR7" s="26"/>
      <c r="BS7" s="26"/>
      <c r="BT7" s="26"/>
      <c r="BU7" s="26"/>
      <c r="BV7" s="26"/>
      <c r="BW7" s="26"/>
      <c r="BX7" s="26"/>
      <c r="BY7" s="26">
        <v>0</v>
      </c>
      <c r="BZ7" s="26">
        <v>0</v>
      </c>
      <c r="CA7" s="56"/>
    </row>
    <row r="8" spans="2:79" s="50" customFormat="1" ht="22.15" customHeight="1" x14ac:dyDescent="0.25">
      <c r="B8" s="32" t="s">
        <v>8</v>
      </c>
      <c r="C8" s="28">
        <v>1002</v>
      </c>
      <c r="D8" s="28">
        <v>1318</v>
      </c>
      <c r="E8" s="28">
        <v>2093</v>
      </c>
      <c r="F8" s="28">
        <v>2056</v>
      </c>
      <c r="G8" s="28">
        <v>2504</v>
      </c>
      <c r="H8" s="28">
        <v>2954</v>
      </c>
      <c r="I8" s="28">
        <v>3689</v>
      </c>
      <c r="J8" s="28">
        <v>3334</v>
      </c>
      <c r="K8" s="28">
        <v>1155</v>
      </c>
      <c r="L8" s="29">
        <v>75269</v>
      </c>
      <c r="M8" s="29">
        <v>67348</v>
      </c>
      <c r="N8" s="30">
        <v>69.533333333333346</v>
      </c>
      <c r="O8" s="30">
        <v>77.211111111111109</v>
      </c>
      <c r="P8" s="30">
        <v>76.16</v>
      </c>
      <c r="Q8" s="30">
        <v>80.199999999999989</v>
      </c>
      <c r="R8" s="30">
        <v>76.875000000000014</v>
      </c>
      <c r="S8" s="30">
        <v>58.533333333333339</v>
      </c>
      <c r="T8" s="30">
        <v>84.024999999999991</v>
      </c>
      <c r="U8" s="30">
        <v>90.839999999999989</v>
      </c>
      <c r="V8" s="30">
        <v>89.51</v>
      </c>
      <c r="W8" s="30">
        <v>82.63333333333334</v>
      </c>
      <c r="X8" s="30">
        <v>92.727777777777803</v>
      </c>
      <c r="Y8" s="30">
        <v>30.466666666666669</v>
      </c>
      <c r="Z8" s="30">
        <v>22.788888888888888</v>
      </c>
      <c r="AA8" s="30">
        <v>23.840000000000003</v>
      </c>
      <c r="AB8" s="30">
        <v>19.799999999999997</v>
      </c>
      <c r="AC8" s="30">
        <v>23.125</v>
      </c>
      <c r="AD8" s="30">
        <v>41.422222222222224</v>
      </c>
      <c r="AE8" s="30">
        <v>15.975000000000001</v>
      </c>
      <c r="AF8" s="30">
        <v>9.16</v>
      </c>
      <c r="AG8" s="30">
        <v>10.489999999999998</v>
      </c>
      <c r="AH8" s="30">
        <v>17.366666666666667</v>
      </c>
      <c r="AI8" s="30">
        <v>7.2722222222222213</v>
      </c>
      <c r="AJ8" s="30">
        <v>0</v>
      </c>
      <c r="AK8" s="30">
        <v>0</v>
      </c>
      <c r="AL8" s="30">
        <v>0</v>
      </c>
      <c r="AM8" s="30">
        <v>0</v>
      </c>
      <c r="AN8" s="30">
        <v>0</v>
      </c>
      <c r="AO8" s="30">
        <v>4.4444444444444446E-2</v>
      </c>
      <c r="AP8" s="30">
        <v>0</v>
      </c>
      <c r="AQ8" s="30">
        <v>0</v>
      </c>
      <c r="AR8" s="30">
        <v>0</v>
      </c>
      <c r="AS8" s="30">
        <v>0</v>
      </c>
      <c r="AT8" s="30">
        <v>0</v>
      </c>
      <c r="AU8" s="30">
        <v>0</v>
      </c>
      <c r="AV8" s="30">
        <v>0</v>
      </c>
      <c r="AW8" s="30">
        <v>0</v>
      </c>
      <c r="AX8" s="30">
        <v>0</v>
      </c>
      <c r="AY8" s="30">
        <v>0</v>
      </c>
      <c r="AZ8" s="30">
        <v>0</v>
      </c>
      <c r="BA8" s="30">
        <v>0</v>
      </c>
      <c r="BB8" s="30">
        <v>0</v>
      </c>
      <c r="BC8" s="30">
        <v>0</v>
      </c>
      <c r="BD8" s="30">
        <v>0</v>
      </c>
      <c r="BE8" s="30">
        <v>0</v>
      </c>
      <c r="BF8" s="30">
        <v>0</v>
      </c>
      <c r="BG8" s="30">
        <v>0</v>
      </c>
      <c r="BH8" s="30">
        <v>0</v>
      </c>
      <c r="BI8" s="30">
        <v>0</v>
      </c>
      <c r="BJ8" s="30">
        <v>0</v>
      </c>
      <c r="BK8" s="30">
        <v>0</v>
      </c>
      <c r="BL8" s="30">
        <v>0</v>
      </c>
      <c r="BM8" s="30">
        <v>0</v>
      </c>
      <c r="BN8" s="30">
        <v>0</v>
      </c>
      <c r="BO8" s="30">
        <v>0</v>
      </c>
      <c r="BP8" s="30">
        <v>0</v>
      </c>
      <c r="BQ8" s="30">
        <v>0</v>
      </c>
      <c r="BR8" s="30">
        <v>0</v>
      </c>
      <c r="BS8" s="30">
        <v>0</v>
      </c>
      <c r="BT8" s="30">
        <v>0</v>
      </c>
      <c r="BU8" s="30">
        <v>0</v>
      </c>
      <c r="BV8" s="30">
        <v>0</v>
      </c>
      <c r="BW8" s="30">
        <v>0</v>
      </c>
      <c r="BX8" s="30">
        <v>0</v>
      </c>
      <c r="BY8" s="30">
        <v>0</v>
      </c>
      <c r="BZ8" s="30">
        <v>0</v>
      </c>
      <c r="CA8" s="27">
        <v>0</v>
      </c>
    </row>
    <row r="9" spans="2:79" s="50" customFormat="1" ht="23.25" customHeight="1" x14ac:dyDescent="0.25">
      <c r="B9" s="32" t="s">
        <v>24</v>
      </c>
      <c r="C9" s="28"/>
      <c r="D9" s="28"/>
      <c r="E9" s="28"/>
      <c r="F9" s="28"/>
      <c r="G9" s="28"/>
      <c r="H9" s="28"/>
      <c r="I9" s="28">
        <v>118</v>
      </c>
      <c r="J9" s="28"/>
      <c r="K9" s="28">
        <v>234</v>
      </c>
      <c r="L9" s="29"/>
      <c r="M9" s="29">
        <v>240</v>
      </c>
      <c r="N9" s="30"/>
      <c r="O9" s="30"/>
      <c r="P9" s="30"/>
      <c r="Q9" s="30"/>
      <c r="R9" s="30"/>
      <c r="S9" s="30"/>
      <c r="T9" s="30">
        <v>100</v>
      </c>
      <c r="U9" s="30"/>
      <c r="V9" s="30">
        <v>100</v>
      </c>
      <c r="W9" s="30"/>
      <c r="X9" s="30">
        <v>100</v>
      </c>
      <c r="Y9" s="30"/>
      <c r="Z9" s="30"/>
      <c r="AA9" s="30"/>
      <c r="AB9" s="30"/>
      <c r="AC9" s="30"/>
      <c r="AD9" s="30"/>
      <c r="AE9" s="30">
        <v>0</v>
      </c>
      <c r="AF9" s="30"/>
      <c r="AG9" s="30">
        <v>0</v>
      </c>
      <c r="AH9" s="30"/>
      <c r="AI9" s="30">
        <v>0</v>
      </c>
      <c r="AJ9" s="30"/>
      <c r="AK9" s="30"/>
      <c r="AL9" s="30"/>
      <c r="AM9" s="30"/>
      <c r="AN9" s="30"/>
      <c r="AO9" s="30"/>
      <c r="AP9" s="30">
        <v>0</v>
      </c>
      <c r="AQ9" s="30"/>
      <c r="AR9" s="30">
        <v>0</v>
      </c>
      <c r="AS9" s="30"/>
      <c r="AT9" s="30">
        <v>0</v>
      </c>
      <c r="AU9" s="30"/>
      <c r="AV9" s="30"/>
      <c r="AW9" s="30"/>
      <c r="AX9" s="30"/>
      <c r="AY9" s="30"/>
      <c r="AZ9" s="30"/>
      <c r="BA9" s="30">
        <v>0</v>
      </c>
      <c r="BB9" s="30"/>
      <c r="BC9" s="30">
        <v>0</v>
      </c>
      <c r="BD9" s="30"/>
      <c r="BE9" s="30">
        <v>0</v>
      </c>
      <c r="BF9" s="30"/>
      <c r="BG9" s="30"/>
      <c r="BH9" s="30"/>
      <c r="BI9" s="30"/>
      <c r="BJ9" s="30"/>
      <c r="BK9" s="30"/>
      <c r="BL9" s="30">
        <v>0</v>
      </c>
      <c r="BM9" s="30"/>
      <c r="BN9" s="30">
        <v>0</v>
      </c>
      <c r="BO9" s="30"/>
      <c r="BP9" s="30">
        <v>0</v>
      </c>
      <c r="BQ9" s="30"/>
      <c r="BR9" s="30"/>
      <c r="BS9" s="30"/>
      <c r="BT9" s="30"/>
      <c r="BU9" s="30"/>
      <c r="BV9" s="30"/>
      <c r="BW9" s="30">
        <v>0</v>
      </c>
      <c r="BX9" s="30"/>
      <c r="BY9" s="30">
        <v>0</v>
      </c>
      <c r="BZ9" s="30"/>
      <c r="CA9" s="27">
        <v>0</v>
      </c>
    </row>
    <row r="10" spans="2:79" s="50" customFormat="1" ht="23.25" customHeight="1" x14ac:dyDescent="0.25">
      <c r="B10" s="32" t="s">
        <v>7</v>
      </c>
      <c r="C10" s="28">
        <v>1855</v>
      </c>
      <c r="D10" s="28">
        <v>1289</v>
      </c>
      <c r="E10" s="28">
        <v>1758</v>
      </c>
      <c r="F10" s="28">
        <v>3348</v>
      </c>
      <c r="G10" s="28">
        <v>3763</v>
      </c>
      <c r="H10" s="28">
        <v>304</v>
      </c>
      <c r="I10" s="28">
        <v>293</v>
      </c>
      <c r="J10" s="28">
        <v>1242</v>
      </c>
      <c r="K10" s="28">
        <v>2451</v>
      </c>
      <c r="L10" s="29">
        <v>137912</v>
      </c>
      <c r="M10" s="29">
        <v>109241</v>
      </c>
      <c r="N10" s="30">
        <v>86.553846153846152</v>
      </c>
      <c r="O10" s="30">
        <v>84.022222222222211</v>
      </c>
      <c r="P10" s="30">
        <v>59.2</v>
      </c>
      <c r="Q10" s="30">
        <v>52.008333333333333</v>
      </c>
      <c r="R10" s="30">
        <v>52.628571428571433</v>
      </c>
      <c r="S10" s="30">
        <v>0</v>
      </c>
      <c r="T10" s="30">
        <v>99</v>
      </c>
      <c r="U10" s="30">
        <v>90.025000000000006</v>
      </c>
      <c r="V10" s="30">
        <v>90.974999999999994</v>
      </c>
      <c r="W10" s="30">
        <v>81.819999999999993</v>
      </c>
      <c r="X10" s="30">
        <v>91.921428571428578</v>
      </c>
      <c r="Y10" s="30">
        <v>13.446153846153845</v>
      </c>
      <c r="Z10" s="30">
        <v>15.97777777777778</v>
      </c>
      <c r="AA10" s="30">
        <v>40.799999999999997</v>
      </c>
      <c r="AB10" s="30">
        <v>47.975000000000001</v>
      </c>
      <c r="AC10" s="30">
        <v>47.371428571428567</v>
      </c>
      <c r="AD10" s="30">
        <v>86.6</v>
      </c>
      <c r="AE10" s="30">
        <v>1</v>
      </c>
      <c r="AF10" s="30">
        <v>9.9749999999999996</v>
      </c>
      <c r="AG10" s="30">
        <v>8.9375</v>
      </c>
      <c r="AH10" s="30">
        <v>17.766666666666662</v>
      </c>
      <c r="AI10" s="30">
        <v>7.9428571428571439</v>
      </c>
      <c r="AJ10" s="30">
        <v>0</v>
      </c>
      <c r="AK10" s="30">
        <v>0</v>
      </c>
      <c r="AL10" s="30">
        <v>0</v>
      </c>
      <c r="AM10" s="30">
        <v>2.4999999999999998E-2</v>
      </c>
      <c r="AN10" s="30">
        <v>0</v>
      </c>
      <c r="AO10" s="30">
        <v>12.9</v>
      </c>
      <c r="AP10" s="30">
        <v>0</v>
      </c>
      <c r="AQ10" s="30">
        <v>0</v>
      </c>
      <c r="AR10" s="30">
        <v>8.7499999999999994E-2</v>
      </c>
      <c r="AS10" s="30">
        <v>0.40666666666666657</v>
      </c>
      <c r="AT10" s="30">
        <v>0.1357142857142857</v>
      </c>
      <c r="AU10" s="30">
        <v>0</v>
      </c>
      <c r="AV10" s="30">
        <v>0</v>
      </c>
      <c r="AW10" s="30">
        <v>0</v>
      </c>
      <c r="AX10" s="30">
        <v>0</v>
      </c>
      <c r="AY10" s="30">
        <v>0</v>
      </c>
      <c r="AZ10" s="30">
        <v>0.4</v>
      </c>
      <c r="BA10" s="30">
        <v>0</v>
      </c>
      <c r="BB10" s="30">
        <v>0</v>
      </c>
      <c r="BC10" s="30">
        <v>0</v>
      </c>
      <c r="BD10" s="30">
        <v>0</v>
      </c>
      <c r="BE10" s="30">
        <v>0</v>
      </c>
      <c r="BF10" s="30">
        <v>0</v>
      </c>
      <c r="BG10" s="30">
        <v>0</v>
      </c>
      <c r="BH10" s="30">
        <v>0</v>
      </c>
      <c r="BI10" s="30">
        <v>0</v>
      </c>
      <c r="BJ10" s="30">
        <v>0</v>
      </c>
      <c r="BK10" s="30">
        <v>0</v>
      </c>
      <c r="BL10" s="30">
        <v>0</v>
      </c>
      <c r="BM10" s="30">
        <v>0</v>
      </c>
      <c r="BN10" s="30">
        <v>0</v>
      </c>
      <c r="BO10" s="30">
        <v>0</v>
      </c>
      <c r="BP10" s="30">
        <v>0</v>
      </c>
      <c r="BQ10" s="30">
        <v>0</v>
      </c>
      <c r="BR10" s="30">
        <v>0</v>
      </c>
      <c r="BS10" s="30">
        <v>0</v>
      </c>
      <c r="BT10" s="30">
        <v>0</v>
      </c>
      <c r="BU10" s="30">
        <v>0</v>
      </c>
      <c r="BV10" s="30">
        <v>0</v>
      </c>
      <c r="BW10" s="30">
        <v>0</v>
      </c>
      <c r="BX10" s="30">
        <v>0</v>
      </c>
      <c r="BY10" s="30">
        <v>0</v>
      </c>
      <c r="BZ10" s="30">
        <v>0</v>
      </c>
      <c r="CA10" s="27">
        <v>0</v>
      </c>
    </row>
    <row r="11" spans="2:79" s="50" customFormat="1" ht="23.25" customHeight="1" x14ac:dyDescent="0.25">
      <c r="B11" s="32" t="s">
        <v>18</v>
      </c>
      <c r="C11" s="28">
        <v>1721</v>
      </c>
      <c r="D11" s="28">
        <v>1057</v>
      </c>
      <c r="E11" s="28">
        <v>299</v>
      </c>
      <c r="F11" s="28">
        <v>304</v>
      </c>
      <c r="G11" s="28"/>
      <c r="H11" s="28"/>
      <c r="I11" s="28"/>
      <c r="J11" s="28">
        <v>640</v>
      </c>
      <c r="K11" s="28">
        <v>330</v>
      </c>
      <c r="L11" s="29">
        <v>13883</v>
      </c>
      <c r="M11" s="29"/>
      <c r="N11" s="30">
        <v>77.239999999999995</v>
      </c>
      <c r="O11" s="30">
        <v>91.8</v>
      </c>
      <c r="P11" s="30">
        <v>91.2</v>
      </c>
      <c r="Q11" s="30">
        <v>43.5</v>
      </c>
      <c r="R11" s="30"/>
      <c r="S11" s="30"/>
      <c r="T11" s="30"/>
      <c r="U11" s="30">
        <v>83.45</v>
      </c>
      <c r="V11" s="30">
        <v>93.2</v>
      </c>
      <c r="W11" s="30">
        <v>87.8</v>
      </c>
      <c r="X11" s="30"/>
      <c r="Y11" s="30">
        <v>22.759999999999998</v>
      </c>
      <c r="Z11" s="30">
        <v>8.2000000000000011</v>
      </c>
      <c r="AA11" s="30">
        <v>8.8000000000000007</v>
      </c>
      <c r="AB11" s="30">
        <v>56.5</v>
      </c>
      <c r="AC11" s="30"/>
      <c r="AD11" s="30"/>
      <c r="AE11" s="30"/>
      <c r="AF11" s="30">
        <v>16.55</v>
      </c>
      <c r="AG11" s="30">
        <v>6.8</v>
      </c>
      <c r="AH11" s="30">
        <v>12.2</v>
      </c>
      <c r="AI11" s="30"/>
      <c r="AJ11" s="30">
        <v>0</v>
      </c>
      <c r="AK11" s="30">
        <v>0</v>
      </c>
      <c r="AL11" s="30">
        <v>0</v>
      </c>
      <c r="AM11" s="30">
        <v>0</v>
      </c>
      <c r="AN11" s="30"/>
      <c r="AO11" s="30"/>
      <c r="AP11" s="30"/>
      <c r="AQ11" s="30">
        <v>0</v>
      </c>
      <c r="AR11" s="30">
        <v>0</v>
      </c>
      <c r="AS11" s="30">
        <v>0</v>
      </c>
      <c r="AT11" s="30"/>
      <c r="AU11" s="30">
        <v>0</v>
      </c>
      <c r="AV11" s="30">
        <v>0</v>
      </c>
      <c r="AW11" s="30">
        <v>0</v>
      </c>
      <c r="AX11" s="30">
        <v>0</v>
      </c>
      <c r="AY11" s="30"/>
      <c r="AZ11" s="30"/>
      <c r="BA11" s="30"/>
      <c r="BB11" s="30">
        <v>0</v>
      </c>
      <c r="BC11" s="30">
        <v>0</v>
      </c>
      <c r="BD11" s="30">
        <v>0</v>
      </c>
      <c r="BE11" s="30"/>
      <c r="BF11" s="30">
        <v>0</v>
      </c>
      <c r="BG11" s="30">
        <v>0</v>
      </c>
      <c r="BH11" s="30">
        <v>0</v>
      </c>
      <c r="BI11" s="30">
        <v>0</v>
      </c>
      <c r="BJ11" s="30"/>
      <c r="BK11" s="30"/>
      <c r="BL11" s="30"/>
      <c r="BM11" s="30">
        <v>0</v>
      </c>
      <c r="BN11" s="30">
        <v>0</v>
      </c>
      <c r="BO11" s="30">
        <v>0</v>
      </c>
      <c r="BP11" s="30"/>
      <c r="BQ11" s="30">
        <v>0</v>
      </c>
      <c r="BR11" s="30">
        <v>0</v>
      </c>
      <c r="BS11" s="30">
        <v>0</v>
      </c>
      <c r="BT11" s="30">
        <v>0</v>
      </c>
      <c r="BU11" s="30"/>
      <c r="BV11" s="30"/>
      <c r="BW11" s="30"/>
      <c r="BX11" s="30">
        <v>0</v>
      </c>
      <c r="BY11" s="30">
        <v>0</v>
      </c>
      <c r="BZ11" s="30">
        <v>0</v>
      </c>
      <c r="CA11" s="27"/>
    </row>
    <row r="12" spans="2:79" s="50" customFormat="1" ht="23.25" customHeight="1" x14ac:dyDescent="0.25">
      <c r="B12" s="32" t="s">
        <v>19</v>
      </c>
      <c r="C12" s="28">
        <v>281</v>
      </c>
      <c r="D12" s="28">
        <v>645</v>
      </c>
      <c r="E12" s="28"/>
      <c r="F12" s="28"/>
      <c r="G12" s="28">
        <v>327</v>
      </c>
      <c r="H12" s="28"/>
      <c r="I12" s="28"/>
      <c r="J12" s="28">
        <v>321</v>
      </c>
      <c r="K12" s="28"/>
      <c r="L12" s="29"/>
      <c r="M12" s="29">
        <v>13580</v>
      </c>
      <c r="N12" s="30">
        <v>58.1</v>
      </c>
      <c r="O12" s="30">
        <v>49.900000000000006</v>
      </c>
      <c r="P12" s="30"/>
      <c r="Q12" s="30"/>
      <c r="R12" s="30">
        <v>26</v>
      </c>
      <c r="S12" s="30"/>
      <c r="T12" s="30"/>
      <c r="U12" s="30">
        <v>84.1</v>
      </c>
      <c r="V12" s="30"/>
      <c r="W12" s="30"/>
      <c r="X12" s="30">
        <v>55.05</v>
      </c>
      <c r="Y12" s="30">
        <v>41.9</v>
      </c>
      <c r="Z12" s="30">
        <v>50</v>
      </c>
      <c r="AA12" s="30"/>
      <c r="AB12" s="30"/>
      <c r="AC12" s="30">
        <v>74</v>
      </c>
      <c r="AD12" s="30"/>
      <c r="AE12" s="30"/>
      <c r="AF12" s="30">
        <v>15.9</v>
      </c>
      <c r="AG12" s="30"/>
      <c r="AH12" s="30"/>
      <c r="AI12" s="30">
        <v>44.95</v>
      </c>
      <c r="AJ12" s="30">
        <v>0</v>
      </c>
      <c r="AK12" s="30">
        <v>0.1</v>
      </c>
      <c r="AL12" s="30"/>
      <c r="AM12" s="30"/>
      <c r="AN12" s="30">
        <v>0</v>
      </c>
      <c r="AO12" s="30"/>
      <c r="AP12" s="30"/>
      <c r="AQ12" s="30">
        <v>0</v>
      </c>
      <c r="AR12" s="30"/>
      <c r="AS12" s="30"/>
      <c r="AT12" s="30">
        <v>0</v>
      </c>
      <c r="AU12" s="30">
        <v>0</v>
      </c>
      <c r="AV12" s="30">
        <v>0</v>
      </c>
      <c r="AW12" s="30"/>
      <c r="AX12" s="30"/>
      <c r="AY12" s="30">
        <v>0</v>
      </c>
      <c r="AZ12" s="30"/>
      <c r="BA12" s="30"/>
      <c r="BB12" s="30">
        <v>0</v>
      </c>
      <c r="BC12" s="30"/>
      <c r="BD12" s="30"/>
      <c r="BE12" s="30">
        <v>0</v>
      </c>
      <c r="BF12" s="30">
        <v>0</v>
      </c>
      <c r="BG12" s="30">
        <v>0</v>
      </c>
      <c r="BH12" s="30"/>
      <c r="BI12" s="30"/>
      <c r="BJ12" s="30">
        <v>0</v>
      </c>
      <c r="BK12" s="30"/>
      <c r="BL12" s="30"/>
      <c r="BM12" s="30">
        <v>0</v>
      </c>
      <c r="BN12" s="30"/>
      <c r="BO12" s="30"/>
      <c r="BP12" s="30">
        <v>0</v>
      </c>
      <c r="BQ12" s="30">
        <v>0</v>
      </c>
      <c r="BR12" s="30">
        <v>0</v>
      </c>
      <c r="BS12" s="30"/>
      <c r="BT12" s="30"/>
      <c r="BU12" s="30">
        <v>0</v>
      </c>
      <c r="BV12" s="30"/>
      <c r="BW12" s="30"/>
      <c r="BX12" s="30">
        <v>0</v>
      </c>
      <c r="BY12" s="30"/>
      <c r="BZ12" s="30"/>
      <c r="CA12" s="27">
        <v>0</v>
      </c>
    </row>
    <row r="13" spans="2:79" s="50" customFormat="1" ht="23.25" customHeight="1" x14ac:dyDescent="0.25">
      <c r="B13" s="32" t="s">
        <v>26</v>
      </c>
      <c r="C13" s="28"/>
      <c r="D13" s="28"/>
      <c r="E13" s="28"/>
      <c r="F13" s="28"/>
      <c r="G13" s="28"/>
      <c r="H13" s="28"/>
      <c r="I13" s="28"/>
      <c r="J13" s="28">
        <v>284</v>
      </c>
      <c r="K13" s="28"/>
      <c r="L13" s="29">
        <v>17453</v>
      </c>
      <c r="M13" s="29"/>
      <c r="N13" s="30"/>
      <c r="O13" s="30"/>
      <c r="P13" s="30"/>
      <c r="Q13" s="30"/>
      <c r="R13" s="30"/>
      <c r="S13" s="30"/>
      <c r="T13" s="30"/>
      <c r="U13" s="30">
        <v>95.8</v>
      </c>
      <c r="V13" s="30"/>
      <c r="W13" s="30">
        <v>93.1</v>
      </c>
      <c r="X13" s="30"/>
      <c r="Y13" s="30"/>
      <c r="Z13" s="30"/>
      <c r="AA13" s="30"/>
      <c r="AB13" s="30"/>
      <c r="AC13" s="30"/>
      <c r="AD13" s="30"/>
      <c r="AE13" s="30"/>
      <c r="AF13" s="30">
        <v>4.2</v>
      </c>
      <c r="AG13" s="30"/>
      <c r="AH13" s="30">
        <v>6.9</v>
      </c>
      <c r="AI13" s="30"/>
      <c r="AJ13" s="30"/>
      <c r="AK13" s="30"/>
      <c r="AL13" s="30"/>
      <c r="AM13" s="30"/>
      <c r="AN13" s="30"/>
      <c r="AO13" s="30"/>
      <c r="AP13" s="30"/>
      <c r="AQ13" s="30">
        <v>0</v>
      </c>
      <c r="AR13" s="30"/>
      <c r="AS13" s="30">
        <v>0</v>
      </c>
      <c r="AT13" s="30"/>
      <c r="AU13" s="30"/>
      <c r="AV13" s="30"/>
      <c r="AW13" s="30"/>
      <c r="AX13" s="30"/>
      <c r="AY13" s="30"/>
      <c r="AZ13" s="30"/>
      <c r="BA13" s="30"/>
      <c r="BB13" s="30">
        <v>0</v>
      </c>
      <c r="BC13" s="30"/>
      <c r="BD13" s="30">
        <v>0</v>
      </c>
      <c r="BE13" s="30"/>
      <c r="BF13" s="30"/>
      <c r="BG13" s="30"/>
      <c r="BH13" s="30"/>
      <c r="BI13" s="30"/>
      <c r="BJ13" s="30"/>
      <c r="BK13" s="30"/>
      <c r="BL13" s="30"/>
      <c r="BM13" s="30">
        <v>0</v>
      </c>
      <c r="BN13" s="30"/>
      <c r="BO13" s="30">
        <v>0</v>
      </c>
      <c r="BP13" s="30"/>
      <c r="BQ13" s="30"/>
      <c r="BR13" s="30"/>
      <c r="BS13" s="30"/>
      <c r="BT13" s="30"/>
      <c r="BU13" s="30"/>
      <c r="BV13" s="30"/>
      <c r="BW13" s="30"/>
      <c r="BX13" s="30">
        <v>0</v>
      </c>
      <c r="BY13" s="30"/>
      <c r="BZ13" s="30">
        <v>0</v>
      </c>
      <c r="CA13" s="27"/>
    </row>
    <row r="14" spans="2:79" s="50" customFormat="1" ht="23.25" customHeight="1" x14ac:dyDescent="0.25">
      <c r="B14" s="32" t="s">
        <v>25</v>
      </c>
      <c r="C14" s="28"/>
      <c r="D14" s="28"/>
      <c r="E14" s="28">
        <v>275</v>
      </c>
      <c r="F14" s="28"/>
      <c r="G14" s="28"/>
      <c r="H14" s="28"/>
      <c r="I14" s="28"/>
      <c r="J14" s="28"/>
      <c r="K14" s="28"/>
      <c r="L14" s="29"/>
      <c r="M14" s="29"/>
      <c r="N14" s="30"/>
      <c r="O14" s="30"/>
      <c r="P14" s="30">
        <v>100</v>
      </c>
      <c r="Q14" s="30"/>
      <c r="R14" s="30"/>
      <c r="S14" s="30"/>
      <c r="T14" s="30"/>
      <c r="U14" s="30"/>
      <c r="V14" s="30"/>
      <c r="W14" s="30"/>
      <c r="X14" s="30"/>
      <c r="Y14" s="30"/>
      <c r="Z14" s="30"/>
      <c r="AA14" s="30">
        <v>0</v>
      </c>
      <c r="AB14" s="30"/>
      <c r="AC14" s="30"/>
      <c r="AD14" s="30"/>
      <c r="AE14" s="30"/>
      <c r="AF14" s="30"/>
      <c r="AG14" s="30"/>
      <c r="AH14" s="30"/>
      <c r="AI14" s="30"/>
      <c r="AJ14" s="30"/>
      <c r="AK14" s="30"/>
      <c r="AL14" s="30">
        <v>0</v>
      </c>
      <c r="AM14" s="30"/>
      <c r="AN14" s="30"/>
      <c r="AO14" s="30"/>
      <c r="AP14" s="30"/>
      <c r="AQ14" s="30"/>
      <c r="AR14" s="30"/>
      <c r="AS14" s="30"/>
      <c r="AT14" s="30"/>
      <c r="AU14" s="30"/>
      <c r="AV14" s="30"/>
      <c r="AW14" s="30">
        <v>0</v>
      </c>
      <c r="AX14" s="30"/>
      <c r="AY14" s="30"/>
      <c r="AZ14" s="30"/>
      <c r="BA14" s="30"/>
      <c r="BB14" s="30"/>
      <c r="BC14" s="30"/>
      <c r="BD14" s="30"/>
      <c r="BE14" s="30"/>
      <c r="BF14" s="30"/>
      <c r="BG14" s="30"/>
      <c r="BH14" s="30">
        <v>0</v>
      </c>
      <c r="BI14" s="30"/>
      <c r="BJ14" s="30"/>
      <c r="BK14" s="30"/>
      <c r="BL14" s="30"/>
      <c r="BM14" s="30"/>
      <c r="BN14" s="30"/>
      <c r="BO14" s="30"/>
      <c r="BP14" s="30"/>
      <c r="BQ14" s="30"/>
      <c r="BR14" s="30"/>
      <c r="BS14" s="30">
        <v>0</v>
      </c>
      <c r="BT14" s="30"/>
      <c r="BU14" s="30"/>
      <c r="BV14" s="30"/>
      <c r="BW14" s="30"/>
      <c r="BX14" s="30"/>
      <c r="BY14" s="30"/>
      <c r="BZ14" s="30"/>
      <c r="CA14" s="27"/>
    </row>
    <row r="15" spans="2:79" s="50" customFormat="1" ht="23.25" customHeight="1" x14ac:dyDescent="0.25">
      <c r="B15" s="32" t="s">
        <v>10</v>
      </c>
      <c r="C15" s="28">
        <v>498</v>
      </c>
      <c r="D15" s="28">
        <v>675</v>
      </c>
      <c r="E15" s="28">
        <v>686</v>
      </c>
      <c r="F15" s="28">
        <v>533</v>
      </c>
      <c r="G15" s="28">
        <v>313</v>
      </c>
      <c r="H15" s="28">
        <v>298</v>
      </c>
      <c r="I15" s="28">
        <v>889</v>
      </c>
      <c r="J15" s="28">
        <v>1167</v>
      </c>
      <c r="K15" s="28">
        <v>1018</v>
      </c>
      <c r="L15" s="29"/>
      <c r="M15" s="29">
        <v>17026</v>
      </c>
      <c r="N15" s="30">
        <v>99</v>
      </c>
      <c r="O15" s="30">
        <v>93.11666666666666</v>
      </c>
      <c r="P15" s="30">
        <v>94</v>
      </c>
      <c r="Q15" s="30">
        <v>79.28</v>
      </c>
      <c r="R15" s="30">
        <v>66.533333333333331</v>
      </c>
      <c r="S15" s="30">
        <v>74.666666666666671</v>
      </c>
      <c r="T15" s="30">
        <v>86.01111111111112</v>
      </c>
      <c r="U15" s="30">
        <v>92.385714285714272</v>
      </c>
      <c r="V15" s="30">
        <v>78.650000000000006</v>
      </c>
      <c r="W15" s="30"/>
      <c r="X15" s="30">
        <v>77.14</v>
      </c>
      <c r="Y15" s="30">
        <v>1</v>
      </c>
      <c r="Z15" s="30">
        <v>6.8833333333333329</v>
      </c>
      <c r="AA15" s="30">
        <v>5.8500000000000005</v>
      </c>
      <c r="AB15" s="30">
        <v>20.2</v>
      </c>
      <c r="AC15" s="30">
        <v>33.166666666666664</v>
      </c>
      <c r="AD15" s="30">
        <v>25.333333333333332</v>
      </c>
      <c r="AE15" s="30">
        <v>13.877777777777776</v>
      </c>
      <c r="AF15" s="30">
        <v>7.6142857142857148</v>
      </c>
      <c r="AG15" s="30">
        <v>21.099999999999998</v>
      </c>
      <c r="AH15" s="30"/>
      <c r="AI15" s="30">
        <v>22.509999999999998</v>
      </c>
      <c r="AJ15" s="30">
        <v>0</v>
      </c>
      <c r="AK15" s="30">
        <v>0</v>
      </c>
      <c r="AL15" s="30">
        <v>0.15</v>
      </c>
      <c r="AM15" s="30">
        <v>0.52</v>
      </c>
      <c r="AN15" s="30">
        <v>0.3</v>
      </c>
      <c r="AO15" s="30">
        <v>0</v>
      </c>
      <c r="AP15" s="30">
        <v>0.1</v>
      </c>
      <c r="AQ15" s="30">
        <v>0</v>
      </c>
      <c r="AR15" s="30">
        <v>0.26250000000000001</v>
      </c>
      <c r="AS15" s="30"/>
      <c r="AT15" s="30">
        <v>0.35</v>
      </c>
      <c r="AU15" s="30">
        <v>0</v>
      </c>
      <c r="AV15" s="30">
        <v>0</v>
      </c>
      <c r="AW15" s="30">
        <v>0</v>
      </c>
      <c r="AX15" s="30">
        <v>0</v>
      </c>
      <c r="AY15" s="30">
        <v>0</v>
      </c>
      <c r="AZ15" s="30">
        <v>0</v>
      </c>
      <c r="BA15" s="30">
        <v>0</v>
      </c>
      <c r="BB15" s="30">
        <v>0</v>
      </c>
      <c r="BC15" s="30">
        <v>0</v>
      </c>
      <c r="BD15" s="30"/>
      <c r="BE15" s="30">
        <v>0</v>
      </c>
      <c r="BF15" s="30">
        <v>0</v>
      </c>
      <c r="BG15" s="30">
        <v>0</v>
      </c>
      <c r="BH15" s="30">
        <v>0</v>
      </c>
      <c r="BI15" s="30">
        <v>0</v>
      </c>
      <c r="BJ15" s="30">
        <v>0</v>
      </c>
      <c r="BK15" s="30">
        <v>0</v>
      </c>
      <c r="BL15" s="30">
        <v>0</v>
      </c>
      <c r="BM15" s="30">
        <v>0</v>
      </c>
      <c r="BN15" s="30">
        <v>0</v>
      </c>
      <c r="BO15" s="30"/>
      <c r="BP15" s="30">
        <v>0</v>
      </c>
      <c r="BQ15" s="30">
        <v>0</v>
      </c>
      <c r="BR15" s="30">
        <v>0</v>
      </c>
      <c r="BS15" s="30">
        <v>0</v>
      </c>
      <c r="BT15" s="30">
        <v>0</v>
      </c>
      <c r="BU15" s="30">
        <v>0</v>
      </c>
      <c r="BV15" s="30">
        <v>0</v>
      </c>
      <c r="BW15" s="30">
        <v>0</v>
      </c>
      <c r="BX15" s="30">
        <v>0</v>
      </c>
      <c r="BY15" s="30">
        <v>0</v>
      </c>
      <c r="BZ15" s="30"/>
      <c r="CA15" s="27">
        <v>0</v>
      </c>
    </row>
    <row r="16" spans="2:79" s="50" customFormat="1" ht="23.25" customHeight="1" x14ac:dyDescent="0.25">
      <c r="B16" s="32" t="s">
        <v>20</v>
      </c>
      <c r="C16" s="28"/>
      <c r="D16" s="28"/>
      <c r="E16" s="28"/>
      <c r="F16" s="28">
        <v>357</v>
      </c>
      <c r="G16" s="28">
        <v>304</v>
      </c>
      <c r="H16" s="28">
        <v>951</v>
      </c>
      <c r="I16" s="28">
        <v>1580</v>
      </c>
      <c r="J16" s="28">
        <v>976</v>
      </c>
      <c r="K16" s="28">
        <v>1344</v>
      </c>
      <c r="L16" s="29">
        <v>50989</v>
      </c>
      <c r="M16" s="29">
        <v>6546</v>
      </c>
      <c r="N16" s="30"/>
      <c r="O16" s="30"/>
      <c r="P16" s="30"/>
      <c r="Q16" s="30">
        <v>92.9</v>
      </c>
      <c r="R16" s="30">
        <v>94.4</v>
      </c>
      <c r="S16" s="30">
        <v>88.333333333333329</v>
      </c>
      <c r="T16" s="30">
        <v>89.175000000000011</v>
      </c>
      <c r="U16" s="30">
        <v>84.8</v>
      </c>
      <c r="V16" s="30">
        <v>88.325000000000003</v>
      </c>
      <c r="W16" s="30">
        <v>91.640000000000015</v>
      </c>
      <c r="X16" s="30">
        <v>98.9</v>
      </c>
      <c r="Y16" s="30"/>
      <c r="Z16" s="30"/>
      <c r="AA16" s="30"/>
      <c r="AB16" s="30">
        <v>7.1</v>
      </c>
      <c r="AC16" s="30">
        <v>5.6</v>
      </c>
      <c r="AD16" s="30">
        <v>11.666666666666666</v>
      </c>
      <c r="AE16" s="30">
        <v>10.824999999999999</v>
      </c>
      <c r="AF16" s="30">
        <v>15.199999999999998</v>
      </c>
      <c r="AG16" s="30">
        <v>11.674999999999999</v>
      </c>
      <c r="AH16" s="30">
        <v>8.3600000000000012</v>
      </c>
      <c r="AI16" s="30">
        <v>1.1000000000000001</v>
      </c>
      <c r="AJ16" s="30"/>
      <c r="AK16" s="30"/>
      <c r="AL16" s="30"/>
      <c r="AM16" s="30">
        <v>0</v>
      </c>
      <c r="AN16" s="30">
        <v>0</v>
      </c>
      <c r="AO16" s="30">
        <v>0</v>
      </c>
      <c r="AP16" s="30">
        <v>0</v>
      </c>
      <c r="AQ16" s="30">
        <v>0</v>
      </c>
      <c r="AR16" s="30">
        <v>0</v>
      </c>
      <c r="AS16" s="30">
        <v>0</v>
      </c>
      <c r="AT16" s="30">
        <v>0</v>
      </c>
      <c r="AU16" s="30"/>
      <c r="AV16" s="30"/>
      <c r="AW16" s="30"/>
      <c r="AX16" s="30">
        <v>0</v>
      </c>
      <c r="AY16" s="30">
        <v>0</v>
      </c>
      <c r="AZ16" s="30">
        <v>0</v>
      </c>
      <c r="BA16" s="30">
        <v>0</v>
      </c>
      <c r="BB16" s="30">
        <v>0</v>
      </c>
      <c r="BC16" s="30">
        <v>0</v>
      </c>
      <c r="BD16" s="30">
        <v>0</v>
      </c>
      <c r="BE16" s="30">
        <v>0</v>
      </c>
      <c r="BF16" s="30"/>
      <c r="BG16" s="30"/>
      <c r="BH16" s="30"/>
      <c r="BI16" s="30">
        <v>0</v>
      </c>
      <c r="BJ16" s="30">
        <v>0</v>
      </c>
      <c r="BK16" s="30">
        <v>0</v>
      </c>
      <c r="BL16" s="30">
        <v>0</v>
      </c>
      <c r="BM16" s="30">
        <v>0</v>
      </c>
      <c r="BN16" s="30">
        <v>0</v>
      </c>
      <c r="BO16" s="30">
        <v>0</v>
      </c>
      <c r="BP16" s="30">
        <v>0</v>
      </c>
      <c r="BQ16" s="30"/>
      <c r="BR16" s="30"/>
      <c r="BS16" s="30"/>
      <c r="BT16" s="30">
        <v>0</v>
      </c>
      <c r="BU16" s="30">
        <v>0</v>
      </c>
      <c r="BV16" s="30">
        <v>0</v>
      </c>
      <c r="BW16" s="30">
        <v>0</v>
      </c>
      <c r="BX16" s="30">
        <v>0</v>
      </c>
      <c r="BY16" s="30">
        <v>0</v>
      </c>
      <c r="BZ16" s="30">
        <v>0</v>
      </c>
      <c r="CA16" s="27">
        <v>0</v>
      </c>
    </row>
    <row r="17" spans="1:79" s="50" customFormat="1" ht="23.25" customHeight="1" x14ac:dyDescent="0.25">
      <c r="B17" s="32" t="s">
        <v>15</v>
      </c>
      <c r="C17" s="28">
        <v>107</v>
      </c>
      <c r="D17" s="28">
        <v>113</v>
      </c>
      <c r="E17" s="28"/>
      <c r="F17" s="28">
        <v>194</v>
      </c>
      <c r="G17" s="28"/>
      <c r="H17" s="28"/>
      <c r="I17" s="28">
        <v>186</v>
      </c>
      <c r="J17" s="28">
        <v>579</v>
      </c>
      <c r="K17" s="28">
        <v>575</v>
      </c>
      <c r="L17" s="29">
        <v>378</v>
      </c>
      <c r="M17" s="29">
        <v>657</v>
      </c>
      <c r="N17" s="30">
        <v>100</v>
      </c>
      <c r="O17" s="30">
        <v>92</v>
      </c>
      <c r="P17" s="30"/>
      <c r="Q17" s="30">
        <v>98.9</v>
      </c>
      <c r="R17" s="30"/>
      <c r="S17" s="30"/>
      <c r="T17" s="30">
        <v>99.45</v>
      </c>
      <c r="U17" s="30">
        <v>99.460000000000008</v>
      </c>
      <c r="V17" s="30">
        <v>99.62</v>
      </c>
      <c r="W17" s="30">
        <v>100</v>
      </c>
      <c r="X17" s="30">
        <v>100</v>
      </c>
      <c r="Y17" s="30">
        <v>0</v>
      </c>
      <c r="Z17" s="30">
        <v>8</v>
      </c>
      <c r="AA17" s="30"/>
      <c r="AB17" s="30">
        <v>1.1000000000000001</v>
      </c>
      <c r="AC17" s="30"/>
      <c r="AD17" s="30"/>
      <c r="AE17" s="30">
        <v>0.55000000000000004</v>
      </c>
      <c r="AF17" s="30">
        <v>0.54</v>
      </c>
      <c r="AG17" s="30">
        <v>0.38</v>
      </c>
      <c r="AH17" s="30">
        <v>0</v>
      </c>
      <c r="AI17" s="30">
        <v>0</v>
      </c>
      <c r="AJ17" s="30">
        <v>0</v>
      </c>
      <c r="AK17" s="30">
        <v>0</v>
      </c>
      <c r="AL17" s="30"/>
      <c r="AM17" s="30">
        <v>0</v>
      </c>
      <c r="AN17" s="30"/>
      <c r="AO17" s="30"/>
      <c r="AP17" s="30">
        <v>0</v>
      </c>
      <c r="AQ17" s="30">
        <v>0</v>
      </c>
      <c r="AR17" s="30">
        <v>0</v>
      </c>
      <c r="AS17" s="30">
        <v>0</v>
      </c>
      <c r="AT17" s="30">
        <v>0</v>
      </c>
      <c r="AU17" s="30">
        <v>0</v>
      </c>
      <c r="AV17" s="30">
        <v>0</v>
      </c>
      <c r="AW17" s="30"/>
      <c r="AX17" s="30">
        <v>0</v>
      </c>
      <c r="AY17" s="30"/>
      <c r="AZ17" s="30"/>
      <c r="BA17" s="30">
        <v>0</v>
      </c>
      <c r="BB17" s="30">
        <v>0</v>
      </c>
      <c r="BC17" s="30">
        <v>0</v>
      </c>
      <c r="BD17" s="30">
        <v>0</v>
      </c>
      <c r="BE17" s="30">
        <v>0</v>
      </c>
      <c r="BF17" s="30">
        <v>0</v>
      </c>
      <c r="BG17" s="30">
        <v>0</v>
      </c>
      <c r="BH17" s="30"/>
      <c r="BI17" s="30">
        <v>0</v>
      </c>
      <c r="BJ17" s="30"/>
      <c r="BK17" s="30"/>
      <c r="BL17" s="30">
        <v>0</v>
      </c>
      <c r="BM17" s="30">
        <v>0</v>
      </c>
      <c r="BN17" s="30">
        <v>0</v>
      </c>
      <c r="BO17" s="30">
        <v>0</v>
      </c>
      <c r="BP17" s="30">
        <v>0</v>
      </c>
      <c r="BQ17" s="30">
        <v>0</v>
      </c>
      <c r="BR17" s="30">
        <v>0</v>
      </c>
      <c r="BS17" s="30"/>
      <c r="BT17" s="30">
        <v>0</v>
      </c>
      <c r="BU17" s="30"/>
      <c r="BV17" s="30"/>
      <c r="BW17" s="30">
        <v>0</v>
      </c>
      <c r="BX17" s="30">
        <v>0</v>
      </c>
      <c r="BY17" s="30">
        <v>0</v>
      </c>
      <c r="BZ17" s="30">
        <v>0</v>
      </c>
      <c r="CA17" s="27">
        <v>0</v>
      </c>
    </row>
    <row r="18" spans="1:79" s="50" customFormat="1" ht="23.25" customHeight="1" x14ac:dyDescent="0.25">
      <c r="B18" s="32" t="s">
        <v>9</v>
      </c>
      <c r="C18" s="28">
        <v>1617</v>
      </c>
      <c r="D18" s="28">
        <v>1296</v>
      </c>
      <c r="E18" s="28">
        <v>1232</v>
      </c>
      <c r="F18" s="28">
        <v>1703</v>
      </c>
      <c r="G18" s="28">
        <v>1618</v>
      </c>
      <c r="H18" s="28">
        <v>1712</v>
      </c>
      <c r="I18" s="28">
        <v>1446</v>
      </c>
      <c r="J18" s="28">
        <v>1694</v>
      </c>
      <c r="K18" s="28">
        <v>1769</v>
      </c>
      <c r="L18" s="29">
        <v>1584</v>
      </c>
      <c r="M18" s="29">
        <v>1841</v>
      </c>
      <c r="N18" s="30">
        <v>84.230769230769226</v>
      </c>
      <c r="O18" s="30">
        <v>78.95</v>
      </c>
      <c r="P18" s="30">
        <v>75.45</v>
      </c>
      <c r="Q18" s="30">
        <v>70.287499999999994</v>
      </c>
      <c r="R18" s="30">
        <v>73.166666666666671</v>
      </c>
      <c r="S18" s="30">
        <v>74.225000000000009</v>
      </c>
      <c r="T18" s="30">
        <v>87.007692307692295</v>
      </c>
      <c r="U18" s="30">
        <v>82.78</v>
      </c>
      <c r="V18" s="30">
        <v>79.7</v>
      </c>
      <c r="W18" s="30">
        <v>86.376923076923063</v>
      </c>
      <c r="X18" s="30">
        <v>91.993750000000006</v>
      </c>
      <c r="Y18" s="30">
        <v>15.769230769230772</v>
      </c>
      <c r="Z18" s="30">
        <v>20.509999999999998</v>
      </c>
      <c r="AA18" s="30">
        <v>23.683333333333334</v>
      </c>
      <c r="AB18" s="30">
        <v>29.649999999999995</v>
      </c>
      <c r="AC18" s="30">
        <v>26.77333333333333</v>
      </c>
      <c r="AD18" s="30">
        <v>25.362500000000004</v>
      </c>
      <c r="AE18" s="30">
        <v>12.992307692307691</v>
      </c>
      <c r="AF18" s="30">
        <v>17.220000000000002</v>
      </c>
      <c r="AG18" s="30">
        <v>20.3</v>
      </c>
      <c r="AH18" s="30">
        <v>13.553846153846154</v>
      </c>
      <c r="AI18" s="30">
        <v>7.84375</v>
      </c>
      <c r="AJ18" s="30">
        <v>0</v>
      </c>
      <c r="AK18" s="30">
        <v>0.54</v>
      </c>
      <c r="AL18" s="30">
        <v>0.85833333333333339</v>
      </c>
      <c r="AM18" s="30">
        <v>6.25E-2</v>
      </c>
      <c r="AN18" s="30">
        <v>6.0000000000000005E-2</v>
      </c>
      <c r="AO18" s="30">
        <v>0.41249999999999998</v>
      </c>
      <c r="AP18" s="30">
        <v>0</v>
      </c>
      <c r="AQ18" s="30">
        <v>0</v>
      </c>
      <c r="AR18" s="30">
        <v>0</v>
      </c>
      <c r="AS18" s="30">
        <v>6.9230769230769235E-2</v>
      </c>
      <c r="AT18" s="30">
        <v>5.6250000000000001E-2</v>
      </c>
      <c r="AU18" s="30">
        <v>0</v>
      </c>
      <c r="AV18" s="30">
        <v>0</v>
      </c>
      <c r="AW18" s="30">
        <v>0</v>
      </c>
      <c r="AX18" s="30">
        <v>0</v>
      </c>
      <c r="AY18" s="30">
        <v>0</v>
      </c>
      <c r="AZ18" s="30">
        <v>0</v>
      </c>
      <c r="BA18" s="30">
        <v>0</v>
      </c>
      <c r="BB18" s="30">
        <v>0</v>
      </c>
      <c r="BC18" s="30">
        <v>0</v>
      </c>
      <c r="BD18" s="30">
        <v>0</v>
      </c>
      <c r="BE18" s="30">
        <v>0.10625000000000001</v>
      </c>
      <c r="BF18" s="30">
        <v>0</v>
      </c>
      <c r="BG18" s="30">
        <v>0</v>
      </c>
      <c r="BH18" s="30">
        <v>0</v>
      </c>
      <c r="BI18" s="30">
        <v>0</v>
      </c>
      <c r="BJ18" s="30">
        <v>0</v>
      </c>
      <c r="BK18" s="30">
        <v>0</v>
      </c>
      <c r="BL18" s="30">
        <v>0</v>
      </c>
      <c r="BM18" s="30">
        <v>0</v>
      </c>
      <c r="BN18" s="30">
        <v>0</v>
      </c>
      <c r="BO18" s="30">
        <v>0</v>
      </c>
      <c r="BP18" s="30">
        <v>0</v>
      </c>
      <c r="BQ18" s="30">
        <v>0</v>
      </c>
      <c r="BR18" s="30">
        <v>0</v>
      </c>
      <c r="BS18" s="30">
        <v>0</v>
      </c>
      <c r="BT18" s="30">
        <v>0</v>
      </c>
      <c r="BU18" s="30">
        <v>0</v>
      </c>
      <c r="BV18" s="30">
        <v>0</v>
      </c>
      <c r="BW18" s="30">
        <v>0</v>
      </c>
      <c r="BX18" s="30">
        <v>0</v>
      </c>
      <c r="BY18" s="30">
        <v>0</v>
      </c>
      <c r="BZ18" s="30">
        <v>0</v>
      </c>
      <c r="CA18" s="27">
        <v>0</v>
      </c>
    </row>
    <row r="19" spans="1:79" s="50" customFormat="1" ht="23.25" customHeight="1" x14ac:dyDescent="0.25">
      <c r="B19" s="32" t="s">
        <v>16</v>
      </c>
      <c r="C19" s="28">
        <v>1423</v>
      </c>
      <c r="D19" s="28">
        <v>1230</v>
      </c>
      <c r="E19" s="28"/>
      <c r="F19" s="28">
        <v>1587</v>
      </c>
      <c r="G19" s="28">
        <v>1113</v>
      </c>
      <c r="H19" s="28"/>
      <c r="I19" s="28">
        <v>809</v>
      </c>
      <c r="J19" s="28"/>
      <c r="K19" s="28"/>
      <c r="L19" s="29"/>
      <c r="M19" s="29"/>
      <c r="N19" s="30">
        <v>86.811111111111131</v>
      </c>
      <c r="O19" s="30">
        <v>84.7</v>
      </c>
      <c r="P19" s="30"/>
      <c r="Q19" s="30">
        <v>77.246153846153845</v>
      </c>
      <c r="R19" s="30">
        <v>76.8</v>
      </c>
      <c r="S19" s="30"/>
      <c r="T19" s="30">
        <v>88</v>
      </c>
      <c r="U19" s="30"/>
      <c r="V19" s="30"/>
      <c r="W19" s="30"/>
      <c r="X19" s="30"/>
      <c r="Y19" s="30">
        <v>13.12222222222222</v>
      </c>
      <c r="Z19" s="30">
        <v>15.216666666666667</v>
      </c>
      <c r="AA19" s="30"/>
      <c r="AB19" s="30">
        <v>22.753846153846155</v>
      </c>
      <c r="AC19" s="30">
        <v>23.2</v>
      </c>
      <c r="AD19" s="30"/>
      <c r="AE19" s="30">
        <v>12</v>
      </c>
      <c r="AF19" s="30"/>
      <c r="AG19" s="30"/>
      <c r="AH19" s="30"/>
      <c r="AI19" s="30"/>
      <c r="AJ19" s="30">
        <v>6.6666666666666666E-2</v>
      </c>
      <c r="AK19" s="30">
        <v>8.3333333333333329E-2</v>
      </c>
      <c r="AL19" s="30"/>
      <c r="AM19" s="30">
        <v>0</v>
      </c>
      <c r="AN19" s="30">
        <v>0</v>
      </c>
      <c r="AO19" s="30"/>
      <c r="AP19" s="30">
        <v>0</v>
      </c>
      <c r="AQ19" s="30"/>
      <c r="AR19" s="30"/>
      <c r="AS19" s="30"/>
      <c r="AT19" s="30"/>
      <c r="AU19" s="30">
        <v>0</v>
      </c>
      <c r="AV19" s="30">
        <v>0</v>
      </c>
      <c r="AW19" s="30"/>
      <c r="AX19" s="30">
        <v>0</v>
      </c>
      <c r="AY19" s="30">
        <v>0</v>
      </c>
      <c r="AZ19" s="30"/>
      <c r="BA19" s="30">
        <v>0</v>
      </c>
      <c r="BB19" s="30"/>
      <c r="BC19" s="30"/>
      <c r="BD19" s="30"/>
      <c r="BE19" s="30"/>
      <c r="BF19" s="30">
        <v>0</v>
      </c>
      <c r="BG19" s="30">
        <v>0</v>
      </c>
      <c r="BH19" s="30"/>
      <c r="BI19" s="30">
        <v>0</v>
      </c>
      <c r="BJ19" s="30">
        <v>0</v>
      </c>
      <c r="BK19" s="30"/>
      <c r="BL19" s="30">
        <v>0</v>
      </c>
      <c r="BM19" s="30"/>
      <c r="BN19" s="30"/>
      <c r="BO19" s="30"/>
      <c r="BP19" s="30"/>
      <c r="BQ19" s="30">
        <v>0</v>
      </c>
      <c r="BR19" s="30">
        <v>0</v>
      </c>
      <c r="BS19" s="30"/>
      <c r="BT19" s="30">
        <v>0</v>
      </c>
      <c r="BU19" s="30">
        <v>0</v>
      </c>
      <c r="BV19" s="30"/>
      <c r="BW19" s="30">
        <v>0</v>
      </c>
      <c r="BX19" s="30"/>
      <c r="BY19" s="30"/>
      <c r="BZ19" s="30"/>
      <c r="CA19" s="27"/>
    </row>
    <row r="20" spans="1:79" s="50" customFormat="1" ht="23.25" customHeight="1" x14ac:dyDescent="0.25">
      <c r="B20" s="32" t="s">
        <v>13</v>
      </c>
      <c r="C20" s="28">
        <v>116</v>
      </c>
      <c r="D20" s="28">
        <v>104</v>
      </c>
      <c r="E20" s="28">
        <v>110</v>
      </c>
      <c r="F20" s="28">
        <v>119</v>
      </c>
      <c r="G20" s="28">
        <v>120</v>
      </c>
      <c r="H20" s="28"/>
      <c r="I20" s="28">
        <v>101</v>
      </c>
      <c r="J20" s="28">
        <v>95</v>
      </c>
      <c r="K20" s="28"/>
      <c r="L20" s="29"/>
      <c r="M20" s="29"/>
      <c r="N20" s="30">
        <v>97.4</v>
      </c>
      <c r="O20" s="30">
        <v>93.3</v>
      </c>
      <c r="P20" s="30">
        <v>99.1</v>
      </c>
      <c r="Q20" s="30">
        <v>99.2</v>
      </c>
      <c r="R20" s="30">
        <v>99.2</v>
      </c>
      <c r="S20" s="30"/>
      <c r="T20" s="30">
        <v>97</v>
      </c>
      <c r="U20" s="30">
        <v>100</v>
      </c>
      <c r="V20" s="30"/>
      <c r="W20" s="30"/>
      <c r="X20" s="30"/>
      <c r="Y20" s="30">
        <v>2.6</v>
      </c>
      <c r="Z20" s="30">
        <v>6.7</v>
      </c>
      <c r="AA20" s="30">
        <v>0.9</v>
      </c>
      <c r="AB20" s="30">
        <v>0.8</v>
      </c>
      <c r="AC20" s="30">
        <v>0.8</v>
      </c>
      <c r="AD20" s="30"/>
      <c r="AE20" s="30">
        <v>3</v>
      </c>
      <c r="AF20" s="30">
        <v>0</v>
      </c>
      <c r="AG20" s="30"/>
      <c r="AH20" s="30"/>
      <c r="AI20" s="30"/>
      <c r="AJ20" s="30">
        <v>0</v>
      </c>
      <c r="AK20" s="30">
        <v>0</v>
      </c>
      <c r="AL20" s="30">
        <v>0</v>
      </c>
      <c r="AM20" s="30">
        <v>0</v>
      </c>
      <c r="AN20" s="30">
        <v>0</v>
      </c>
      <c r="AO20" s="30"/>
      <c r="AP20" s="30">
        <v>0</v>
      </c>
      <c r="AQ20" s="30">
        <v>0</v>
      </c>
      <c r="AR20" s="30"/>
      <c r="AS20" s="30"/>
      <c r="AT20" s="30"/>
      <c r="AU20" s="30">
        <v>0</v>
      </c>
      <c r="AV20" s="30">
        <v>0</v>
      </c>
      <c r="AW20" s="30">
        <v>0</v>
      </c>
      <c r="AX20" s="30">
        <v>0</v>
      </c>
      <c r="AY20" s="30">
        <v>0</v>
      </c>
      <c r="AZ20" s="30"/>
      <c r="BA20" s="30">
        <v>0</v>
      </c>
      <c r="BB20" s="30">
        <v>0</v>
      </c>
      <c r="BC20" s="30"/>
      <c r="BD20" s="30"/>
      <c r="BE20" s="30"/>
      <c r="BF20" s="30">
        <v>0</v>
      </c>
      <c r="BG20" s="30">
        <v>0</v>
      </c>
      <c r="BH20" s="30">
        <v>0</v>
      </c>
      <c r="BI20" s="30">
        <v>0</v>
      </c>
      <c r="BJ20" s="30">
        <v>0</v>
      </c>
      <c r="BK20" s="30"/>
      <c r="BL20" s="30">
        <v>0</v>
      </c>
      <c r="BM20" s="30">
        <v>0</v>
      </c>
      <c r="BN20" s="30"/>
      <c r="BO20" s="30"/>
      <c r="BP20" s="30"/>
      <c r="BQ20" s="30">
        <v>0</v>
      </c>
      <c r="BR20" s="30">
        <v>0</v>
      </c>
      <c r="BS20" s="30">
        <v>0</v>
      </c>
      <c r="BT20" s="30">
        <v>0</v>
      </c>
      <c r="BU20" s="30">
        <v>0</v>
      </c>
      <c r="BV20" s="30"/>
      <c r="BW20" s="30">
        <v>0</v>
      </c>
      <c r="BX20" s="30">
        <v>0</v>
      </c>
      <c r="BY20" s="30"/>
      <c r="BZ20" s="30"/>
      <c r="CA20" s="27"/>
    </row>
    <row r="21" spans="1:79" s="51" customFormat="1" ht="23.25" customHeight="1" x14ac:dyDescent="0.25">
      <c r="A21" s="50"/>
      <c r="B21" s="32" t="s">
        <v>35</v>
      </c>
      <c r="C21" s="28"/>
      <c r="D21" s="28"/>
      <c r="E21" s="28"/>
      <c r="F21" s="28"/>
      <c r="G21" s="28"/>
      <c r="H21" s="28"/>
      <c r="I21" s="28"/>
      <c r="J21" s="28"/>
      <c r="K21" s="28"/>
      <c r="L21" s="29"/>
      <c r="M21" s="29">
        <v>428</v>
      </c>
      <c r="N21" s="30"/>
      <c r="O21" s="30"/>
      <c r="P21" s="30"/>
      <c r="Q21" s="30"/>
      <c r="R21" s="30"/>
      <c r="S21" s="30"/>
      <c r="T21" s="30"/>
      <c r="U21" s="30"/>
      <c r="V21" s="30"/>
      <c r="W21" s="30"/>
      <c r="X21" s="30">
        <v>83.966666666666654</v>
      </c>
      <c r="Y21" s="30"/>
      <c r="Z21" s="30"/>
      <c r="AA21" s="30"/>
      <c r="AB21" s="30"/>
      <c r="AC21" s="30"/>
      <c r="AD21" s="30"/>
      <c r="AE21" s="30"/>
      <c r="AF21" s="30"/>
      <c r="AG21" s="30"/>
      <c r="AH21" s="30"/>
      <c r="AI21" s="30">
        <v>16.033333333333331</v>
      </c>
      <c r="AJ21" s="30"/>
      <c r="AK21" s="30"/>
      <c r="AL21" s="30"/>
      <c r="AM21" s="30"/>
      <c r="AN21" s="30"/>
      <c r="AO21" s="30"/>
      <c r="AP21" s="30"/>
      <c r="AQ21" s="30"/>
      <c r="AR21" s="30"/>
      <c r="AS21" s="30"/>
      <c r="AT21" s="30">
        <v>0</v>
      </c>
      <c r="AU21" s="30"/>
      <c r="AV21" s="30"/>
      <c r="AW21" s="30"/>
      <c r="AX21" s="30"/>
      <c r="AY21" s="30"/>
      <c r="AZ21" s="30"/>
      <c r="BA21" s="30"/>
      <c r="BB21" s="30"/>
      <c r="BC21" s="30"/>
      <c r="BD21" s="30"/>
      <c r="BE21" s="30">
        <v>0</v>
      </c>
      <c r="BF21" s="30"/>
      <c r="BG21" s="30"/>
      <c r="BH21" s="30"/>
      <c r="BI21" s="30"/>
      <c r="BJ21" s="30"/>
      <c r="BK21" s="30"/>
      <c r="BL21" s="30"/>
      <c r="BM21" s="30"/>
      <c r="BN21" s="30"/>
      <c r="BO21" s="30"/>
      <c r="BP21" s="30">
        <v>0</v>
      </c>
      <c r="BQ21" s="30"/>
      <c r="BR21" s="30"/>
      <c r="BS21" s="30"/>
      <c r="BT21" s="30"/>
      <c r="BU21" s="30"/>
      <c r="BV21" s="30"/>
      <c r="BW21" s="30"/>
      <c r="BX21" s="30"/>
      <c r="BY21" s="30"/>
      <c r="BZ21" s="30"/>
      <c r="CA21" s="27">
        <v>0</v>
      </c>
    </row>
    <row r="22" spans="1:79" s="50" customFormat="1" ht="23.25" customHeight="1" x14ac:dyDescent="0.25">
      <c r="B22" s="32" t="s">
        <v>17</v>
      </c>
      <c r="C22" s="28">
        <v>103</v>
      </c>
      <c r="D22" s="28"/>
      <c r="E22" s="28"/>
      <c r="F22" s="28"/>
      <c r="G22" s="28">
        <v>341</v>
      </c>
      <c r="H22" s="28">
        <v>287</v>
      </c>
      <c r="I22" s="28">
        <v>424</v>
      </c>
      <c r="J22" s="28">
        <v>432</v>
      </c>
      <c r="K22" s="28"/>
      <c r="L22" s="29">
        <v>376</v>
      </c>
      <c r="M22" s="29">
        <v>501</v>
      </c>
      <c r="N22" s="30">
        <v>100</v>
      </c>
      <c r="O22" s="30"/>
      <c r="P22" s="30"/>
      <c r="Q22" s="30"/>
      <c r="R22" s="30">
        <v>97.7</v>
      </c>
      <c r="S22" s="30">
        <v>92</v>
      </c>
      <c r="T22" s="30">
        <v>96.2</v>
      </c>
      <c r="U22" s="30">
        <v>100</v>
      </c>
      <c r="V22" s="30"/>
      <c r="W22" s="30">
        <v>100</v>
      </c>
      <c r="X22" s="30">
        <v>100</v>
      </c>
      <c r="Y22" s="30">
        <v>0</v>
      </c>
      <c r="Z22" s="30"/>
      <c r="AA22" s="30"/>
      <c r="AB22" s="30"/>
      <c r="AC22" s="30">
        <v>2.2999999999999998</v>
      </c>
      <c r="AD22" s="30">
        <v>8</v>
      </c>
      <c r="AE22" s="30">
        <v>3.8</v>
      </c>
      <c r="AF22" s="30">
        <v>0</v>
      </c>
      <c r="AG22" s="30"/>
      <c r="AH22" s="30">
        <v>0</v>
      </c>
      <c r="AI22" s="30">
        <v>0</v>
      </c>
      <c r="AJ22" s="30">
        <v>0</v>
      </c>
      <c r="AK22" s="30"/>
      <c r="AL22" s="30"/>
      <c r="AM22" s="30"/>
      <c r="AN22" s="30">
        <v>0</v>
      </c>
      <c r="AO22" s="30">
        <v>0</v>
      </c>
      <c r="AP22" s="30">
        <v>0</v>
      </c>
      <c r="AQ22" s="30">
        <v>0</v>
      </c>
      <c r="AR22" s="30"/>
      <c r="AS22" s="30">
        <v>0</v>
      </c>
      <c r="AT22" s="30">
        <v>0</v>
      </c>
      <c r="AU22" s="30">
        <v>0</v>
      </c>
      <c r="AV22" s="30"/>
      <c r="AW22" s="30"/>
      <c r="AX22" s="30"/>
      <c r="AY22" s="30">
        <v>0</v>
      </c>
      <c r="AZ22" s="30">
        <v>0</v>
      </c>
      <c r="BA22" s="30">
        <v>0</v>
      </c>
      <c r="BB22" s="30">
        <v>0</v>
      </c>
      <c r="BC22" s="30"/>
      <c r="BD22" s="30">
        <v>0</v>
      </c>
      <c r="BE22" s="30">
        <v>0</v>
      </c>
      <c r="BF22" s="30">
        <v>0</v>
      </c>
      <c r="BG22" s="30"/>
      <c r="BH22" s="30"/>
      <c r="BI22" s="30"/>
      <c r="BJ22" s="30">
        <v>0</v>
      </c>
      <c r="BK22" s="30">
        <v>0</v>
      </c>
      <c r="BL22" s="30">
        <v>0</v>
      </c>
      <c r="BM22" s="30">
        <v>0</v>
      </c>
      <c r="BN22" s="30"/>
      <c r="BO22" s="30">
        <v>0</v>
      </c>
      <c r="BP22" s="30">
        <v>0</v>
      </c>
      <c r="BQ22" s="30">
        <v>0</v>
      </c>
      <c r="BR22" s="30"/>
      <c r="BS22" s="30"/>
      <c r="BT22" s="30"/>
      <c r="BU22" s="30">
        <v>0</v>
      </c>
      <c r="BV22" s="30">
        <v>0</v>
      </c>
      <c r="BW22" s="30">
        <v>0</v>
      </c>
      <c r="BX22" s="30">
        <v>0</v>
      </c>
      <c r="BY22" s="30"/>
      <c r="BZ22" s="30">
        <v>0</v>
      </c>
      <c r="CA22" s="27">
        <v>0</v>
      </c>
    </row>
    <row r="23" spans="1:79" s="50" customFormat="1" ht="23.25" customHeight="1" x14ac:dyDescent="0.25">
      <c r="B23" s="32" t="s">
        <v>21</v>
      </c>
      <c r="C23" s="28"/>
      <c r="D23" s="28">
        <v>339</v>
      </c>
      <c r="E23" s="28"/>
      <c r="F23" s="28">
        <v>358</v>
      </c>
      <c r="G23" s="28">
        <v>315</v>
      </c>
      <c r="H23" s="28"/>
      <c r="I23" s="28"/>
      <c r="J23" s="28"/>
      <c r="K23" s="28"/>
      <c r="L23" s="29"/>
      <c r="M23" s="29"/>
      <c r="N23" s="30"/>
      <c r="O23" s="30">
        <v>100</v>
      </c>
      <c r="P23" s="30"/>
      <c r="Q23" s="30">
        <v>100</v>
      </c>
      <c r="R23" s="30">
        <v>100</v>
      </c>
      <c r="S23" s="30"/>
      <c r="T23" s="30"/>
      <c r="U23" s="30"/>
      <c r="V23" s="30"/>
      <c r="W23" s="30"/>
      <c r="X23" s="30"/>
      <c r="Y23" s="30"/>
      <c r="Z23" s="30">
        <v>0</v>
      </c>
      <c r="AA23" s="30"/>
      <c r="AB23" s="30">
        <v>0</v>
      </c>
      <c r="AC23" s="30">
        <v>0</v>
      </c>
      <c r="AD23" s="30"/>
      <c r="AE23" s="30"/>
      <c r="AF23" s="30"/>
      <c r="AG23" s="30"/>
      <c r="AH23" s="30"/>
      <c r="AI23" s="30"/>
      <c r="AJ23" s="30"/>
      <c r="AK23" s="30">
        <v>0</v>
      </c>
      <c r="AL23" s="30"/>
      <c r="AM23" s="30">
        <v>0</v>
      </c>
      <c r="AN23" s="30">
        <v>0</v>
      </c>
      <c r="AO23" s="30"/>
      <c r="AP23" s="30"/>
      <c r="AQ23" s="30"/>
      <c r="AR23" s="30"/>
      <c r="AS23" s="30"/>
      <c r="AT23" s="30"/>
      <c r="AU23" s="30"/>
      <c r="AV23" s="30">
        <v>0</v>
      </c>
      <c r="AW23" s="30"/>
      <c r="AX23" s="30">
        <v>0</v>
      </c>
      <c r="AY23" s="30">
        <v>0</v>
      </c>
      <c r="AZ23" s="30"/>
      <c r="BA23" s="30"/>
      <c r="BB23" s="30"/>
      <c r="BC23" s="30"/>
      <c r="BD23" s="30"/>
      <c r="BE23" s="30"/>
      <c r="BF23" s="30"/>
      <c r="BG23" s="30">
        <v>0</v>
      </c>
      <c r="BH23" s="30"/>
      <c r="BI23" s="30">
        <v>0</v>
      </c>
      <c r="BJ23" s="30">
        <v>0</v>
      </c>
      <c r="BK23" s="30"/>
      <c r="BL23" s="30"/>
      <c r="BM23" s="30"/>
      <c r="BN23" s="30"/>
      <c r="BO23" s="30"/>
      <c r="BP23" s="30"/>
      <c r="BQ23" s="30"/>
      <c r="BR23" s="30">
        <v>0</v>
      </c>
      <c r="BS23" s="30"/>
      <c r="BT23" s="30">
        <v>0</v>
      </c>
      <c r="BU23" s="30">
        <v>0</v>
      </c>
      <c r="BV23" s="30"/>
      <c r="BW23" s="30"/>
      <c r="BX23" s="30"/>
      <c r="BY23" s="30"/>
      <c r="BZ23" s="30"/>
      <c r="CA23" s="27"/>
    </row>
    <row r="24" spans="1:79" s="50" customFormat="1" ht="23.25" customHeight="1" x14ac:dyDescent="0.25">
      <c r="B24" s="32" t="s">
        <v>12</v>
      </c>
      <c r="C24" s="28"/>
      <c r="D24" s="28">
        <v>97</v>
      </c>
      <c r="E24" s="28"/>
      <c r="F24" s="28"/>
      <c r="G24" s="28"/>
      <c r="H24" s="28">
        <v>275</v>
      </c>
      <c r="I24" s="28">
        <v>630</v>
      </c>
      <c r="J24" s="28"/>
      <c r="K24" s="28">
        <v>294</v>
      </c>
      <c r="L24" s="29">
        <v>38849</v>
      </c>
      <c r="M24" s="29">
        <v>21777</v>
      </c>
      <c r="N24" s="30"/>
      <c r="O24" s="30">
        <v>82.5</v>
      </c>
      <c r="P24" s="30"/>
      <c r="Q24" s="30"/>
      <c r="R24" s="30"/>
      <c r="S24" s="30">
        <v>21.8</v>
      </c>
      <c r="T24" s="30">
        <v>73.933333333333337</v>
      </c>
      <c r="U24" s="30"/>
      <c r="V24" s="30">
        <v>99.85</v>
      </c>
      <c r="W24" s="30">
        <v>97.25</v>
      </c>
      <c r="X24" s="30">
        <v>97.133333333333326</v>
      </c>
      <c r="Y24" s="30"/>
      <c r="Z24" s="30">
        <v>16.5</v>
      </c>
      <c r="AA24" s="30"/>
      <c r="AB24" s="30"/>
      <c r="AC24" s="30"/>
      <c r="AD24" s="30">
        <v>75.5</v>
      </c>
      <c r="AE24" s="30">
        <v>26.066666666666666</v>
      </c>
      <c r="AF24" s="30"/>
      <c r="AG24" s="30">
        <v>0.15</v>
      </c>
      <c r="AH24" s="30">
        <v>2.75</v>
      </c>
      <c r="AI24" s="30">
        <v>2.8666666666666667</v>
      </c>
      <c r="AJ24" s="30"/>
      <c r="AK24" s="30">
        <v>0</v>
      </c>
      <c r="AL24" s="30"/>
      <c r="AM24" s="30"/>
      <c r="AN24" s="30"/>
      <c r="AO24" s="30">
        <v>2.7</v>
      </c>
      <c r="AP24" s="30">
        <v>0</v>
      </c>
      <c r="AQ24" s="30"/>
      <c r="AR24" s="30">
        <v>0</v>
      </c>
      <c r="AS24" s="30">
        <v>0</v>
      </c>
      <c r="AT24" s="30">
        <v>0</v>
      </c>
      <c r="AU24" s="30"/>
      <c r="AV24" s="30">
        <v>0</v>
      </c>
      <c r="AW24" s="30"/>
      <c r="AX24" s="30"/>
      <c r="AY24" s="30"/>
      <c r="AZ24" s="30">
        <v>0</v>
      </c>
      <c r="BA24" s="30">
        <v>0</v>
      </c>
      <c r="BB24" s="30"/>
      <c r="BC24" s="30">
        <v>0</v>
      </c>
      <c r="BD24" s="30">
        <v>0</v>
      </c>
      <c r="BE24" s="30">
        <v>0</v>
      </c>
      <c r="BF24" s="30"/>
      <c r="BG24" s="30">
        <v>0</v>
      </c>
      <c r="BH24" s="30"/>
      <c r="BI24" s="30"/>
      <c r="BJ24" s="30"/>
      <c r="BK24" s="30">
        <v>0</v>
      </c>
      <c r="BL24" s="30">
        <v>0</v>
      </c>
      <c r="BM24" s="30"/>
      <c r="BN24" s="30">
        <v>0</v>
      </c>
      <c r="BO24" s="30">
        <v>0</v>
      </c>
      <c r="BP24" s="30">
        <v>0</v>
      </c>
      <c r="BQ24" s="30"/>
      <c r="BR24" s="30">
        <v>0</v>
      </c>
      <c r="BS24" s="30"/>
      <c r="BT24" s="30"/>
      <c r="BU24" s="30"/>
      <c r="BV24" s="30">
        <v>0</v>
      </c>
      <c r="BW24" s="30">
        <v>0</v>
      </c>
      <c r="BX24" s="30"/>
      <c r="BY24" s="30">
        <v>0</v>
      </c>
      <c r="BZ24" s="30">
        <v>0</v>
      </c>
      <c r="CA24" s="27">
        <v>0</v>
      </c>
    </row>
    <row r="25" spans="1:79" s="50" customFormat="1" ht="23.25" customHeight="1" x14ac:dyDescent="0.25">
      <c r="B25" s="32" t="s">
        <v>22</v>
      </c>
      <c r="C25" s="28">
        <v>589</v>
      </c>
      <c r="D25" s="28"/>
      <c r="E25" s="28">
        <v>296</v>
      </c>
      <c r="F25" s="28">
        <v>949</v>
      </c>
      <c r="G25" s="28">
        <v>1273</v>
      </c>
      <c r="H25" s="28">
        <v>2316</v>
      </c>
      <c r="I25" s="28">
        <v>1882</v>
      </c>
      <c r="J25" s="28">
        <v>1611</v>
      </c>
      <c r="K25" s="28">
        <v>1534</v>
      </c>
      <c r="L25" s="29">
        <v>46734</v>
      </c>
      <c r="M25" s="29"/>
      <c r="N25" s="30">
        <v>97.5</v>
      </c>
      <c r="O25" s="30"/>
      <c r="P25" s="30">
        <v>94.9</v>
      </c>
      <c r="Q25" s="30">
        <v>81.766666666666666</v>
      </c>
      <c r="R25" s="30">
        <v>88.674999999999997</v>
      </c>
      <c r="S25" s="30">
        <v>82.642857142857139</v>
      </c>
      <c r="T25" s="30">
        <v>83.433333333333323</v>
      </c>
      <c r="U25" s="30">
        <v>82.919999999999987</v>
      </c>
      <c r="V25" s="30">
        <v>83.74</v>
      </c>
      <c r="W25" s="30">
        <v>85.649999999999991</v>
      </c>
      <c r="X25" s="30"/>
      <c r="Y25" s="30">
        <v>2.5</v>
      </c>
      <c r="Z25" s="30"/>
      <c r="AA25" s="30">
        <v>5.0999999999999996</v>
      </c>
      <c r="AB25" s="30">
        <v>18.233333333333331</v>
      </c>
      <c r="AC25" s="30">
        <v>11.324999999999999</v>
      </c>
      <c r="AD25" s="30">
        <v>17.357142857142854</v>
      </c>
      <c r="AE25" s="30">
        <v>16.566666666666666</v>
      </c>
      <c r="AF25" s="30">
        <v>17.079999999999998</v>
      </c>
      <c r="AG25" s="30">
        <v>15.040000000000001</v>
      </c>
      <c r="AH25" s="30">
        <v>14.350000000000001</v>
      </c>
      <c r="AI25" s="30"/>
      <c r="AJ25" s="30">
        <v>0</v>
      </c>
      <c r="AK25" s="30"/>
      <c r="AL25" s="30">
        <v>0</v>
      </c>
      <c r="AM25" s="30">
        <v>0</v>
      </c>
      <c r="AN25" s="30">
        <v>0</v>
      </c>
      <c r="AO25" s="30">
        <v>0</v>
      </c>
      <c r="AP25" s="30">
        <v>0</v>
      </c>
      <c r="AQ25" s="30">
        <v>0</v>
      </c>
      <c r="AR25" s="30">
        <v>0</v>
      </c>
      <c r="AS25" s="30">
        <v>0</v>
      </c>
      <c r="AT25" s="30"/>
      <c r="AU25" s="30">
        <v>0</v>
      </c>
      <c r="AV25" s="30"/>
      <c r="AW25" s="30">
        <v>0</v>
      </c>
      <c r="AX25" s="30">
        <v>0</v>
      </c>
      <c r="AY25" s="30">
        <v>0</v>
      </c>
      <c r="AZ25" s="30">
        <v>0</v>
      </c>
      <c r="BA25" s="30">
        <v>0</v>
      </c>
      <c r="BB25" s="30">
        <v>0</v>
      </c>
      <c r="BC25" s="30">
        <v>0</v>
      </c>
      <c r="BD25" s="30">
        <v>0</v>
      </c>
      <c r="BE25" s="30"/>
      <c r="BF25" s="30">
        <v>0</v>
      </c>
      <c r="BG25" s="30"/>
      <c r="BH25" s="30">
        <v>0</v>
      </c>
      <c r="BI25" s="30">
        <v>0</v>
      </c>
      <c r="BJ25" s="30">
        <v>0</v>
      </c>
      <c r="BK25" s="30">
        <v>0</v>
      </c>
      <c r="BL25" s="30">
        <v>0</v>
      </c>
      <c r="BM25" s="30">
        <v>0</v>
      </c>
      <c r="BN25" s="30">
        <v>0</v>
      </c>
      <c r="BO25" s="30">
        <v>0</v>
      </c>
      <c r="BP25" s="30"/>
      <c r="BQ25" s="30">
        <v>0</v>
      </c>
      <c r="BR25" s="30"/>
      <c r="BS25" s="30">
        <v>0</v>
      </c>
      <c r="BT25" s="30">
        <v>0</v>
      </c>
      <c r="BU25" s="30">
        <v>0</v>
      </c>
      <c r="BV25" s="30">
        <v>0</v>
      </c>
      <c r="BW25" s="30">
        <v>0</v>
      </c>
      <c r="BX25" s="30">
        <v>0</v>
      </c>
      <c r="BY25" s="30">
        <v>1.22</v>
      </c>
      <c r="BZ25" s="30">
        <v>0</v>
      </c>
      <c r="CA25" s="27"/>
    </row>
    <row r="26" spans="1:79" s="50" customFormat="1" ht="23.25" customHeight="1" x14ac:dyDescent="0.25">
      <c r="B26" s="32" t="s">
        <v>27</v>
      </c>
      <c r="C26" s="28"/>
      <c r="D26" s="28"/>
      <c r="E26" s="28"/>
      <c r="F26" s="28"/>
      <c r="G26" s="28"/>
      <c r="H26" s="28"/>
      <c r="I26" s="28"/>
      <c r="J26" s="28">
        <v>317</v>
      </c>
      <c r="K26" s="28">
        <v>950</v>
      </c>
      <c r="L26" s="29">
        <v>15849</v>
      </c>
      <c r="M26" s="29"/>
      <c r="N26" s="30"/>
      <c r="O26" s="30"/>
      <c r="P26" s="30"/>
      <c r="Q26" s="30"/>
      <c r="R26" s="30"/>
      <c r="S26" s="30"/>
      <c r="T26" s="30"/>
      <c r="U26" s="30">
        <v>61.2</v>
      </c>
      <c r="V26" s="30">
        <v>80.733333333333334</v>
      </c>
      <c r="W26" s="30">
        <v>69.400000000000006</v>
      </c>
      <c r="X26" s="30"/>
      <c r="Y26" s="30"/>
      <c r="Z26" s="30"/>
      <c r="AA26" s="30"/>
      <c r="AB26" s="30"/>
      <c r="AC26" s="30"/>
      <c r="AD26" s="30"/>
      <c r="AE26" s="30"/>
      <c r="AF26" s="30">
        <v>38.799999999999997</v>
      </c>
      <c r="AG26" s="30">
        <v>19.266666666666666</v>
      </c>
      <c r="AH26" s="30">
        <v>30.1</v>
      </c>
      <c r="AI26" s="30"/>
      <c r="AJ26" s="30"/>
      <c r="AK26" s="30"/>
      <c r="AL26" s="30"/>
      <c r="AM26" s="30"/>
      <c r="AN26" s="30"/>
      <c r="AO26" s="30"/>
      <c r="AP26" s="30"/>
      <c r="AQ26" s="30">
        <v>0</v>
      </c>
      <c r="AR26" s="30">
        <v>0</v>
      </c>
      <c r="AS26" s="30">
        <v>0.5</v>
      </c>
      <c r="AT26" s="30"/>
      <c r="AU26" s="30"/>
      <c r="AV26" s="30"/>
      <c r="AW26" s="30"/>
      <c r="AX26" s="30"/>
      <c r="AY26" s="30"/>
      <c r="AZ26" s="30"/>
      <c r="BA26" s="30"/>
      <c r="BB26" s="30">
        <v>0</v>
      </c>
      <c r="BC26" s="30">
        <v>0</v>
      </c>
      <c r="BD26" s="30">
        <v>0</v>
      </c>
      <c r="BE26" s="30"/>
      <c r="BF26" s="30"/>
      <c r="BG26" s="30"/>
      <c r="BH26" s="30"/>
      <c r="BI26" s="30"/>
      <c r="BJ26" s="30"/>
      <c r="BK26" s="30"/>
      <c r="BL26" s="30"/>
      <c r="BM26" s="30">
        <v>0</v>
      </c>
      <c r="BN26" s="30">
        <v>0</v>
      </c>
      <c r="BO26" s="30">
        <v>0</v>
      </c>
      <c r="BP26" s="30"/>
      <c r="BQ26" s="30"/>
      <c r="BR26" s="30"/>
      <c r="BS26" s="30"/>
      <c r="BT26" s="30"/>
      <c r="BU26" s="30"/>
      <c r="BV26" s="30"/>
      <c r="BW26" s="30"/>
      <c r="BX26" s="30">
        <v>0</v>
      </c>
      <c r="BY26" s="30">
        <v>0</v>
      </c>
      <c r="BZ26" s="30">
        <v>0</v>
      </c>
      <c r="CA26" s="27"/>
    </row>
    <row r="27" spans="1:79" s="50" customFormat="1" ht="23.25" customHeight="1" thickBot="1" x14ac:dyDescent="0.3">
      <c r="B27" s="33" t="s">
        <v>11</v>
      </c>
      <c r="C27" s="34">
        <v>3301</v>
      </c>
      <c r="D27" s="34">
        <v>3543</v>
      </c>
      <c r="E27" s="34">
        <v>3853</v>
      </c>
      <c r="F27" s="34">
        <v>3139</v>
      </c>
      <c r="G27" s="34">
        <v>3857</v>
      </c>
      <c r="H27" s="34">
        <v>3658</v>
      </c>
      <c r="I27" s="34">
        <v>3646</v>
      </c>
      <c r="J27" s="34">
        <v>3682</v>
      </c>
      <c r="K27" s="34">
        <v>4223</v>
      </c>
      <c r="L27" s="35">
        <v>113847</v>
      </c>
      <c r="M27" s="35">
        <v>128157</v>
      </c>
      <c r="N27" s="36">
        <v>58.839999999999996</v>
      </c>
      <c r="O27" s="36">
        <v>65.927272727272737</v>
      </c>
      <c r="P27" s="36">
        <v>65.816666666666677</v>
      </c>
      <c r="Q27" s="36">
        <v>61.600000000000009</v>
      </c>
      <c r="R27" s="36">
        <v>72.454545454545453</v>
      </c>
      <c r="S27" s="36">
        <v>68.899999999999991</v>
      </c>
      <c r="T27" s="36">
        <v>77.936363636363637</v>
      </c>
      <c r="U27" s="36">
        <v>80.5</v>
      </c>
      <c r="V27" s="36">
        <v>86.458333333333314</v>
      </c>
      <c r="W27" s="36">
        <v>86.158333333333346</v>
      </c>
      <c r="X27" s="36">
        <v>89.600000000000009</v>
      </c>
      <c r="Y27" s="36">
        <v>41.109999999999992</v>
      </c>
      <c r="Z27" s="36">
        <v>34.063636363636363</v>
      </c>
      <c r="AA27" s="36">
        <v>34.166666666666664</v>
      </c>
      <c r="AB27" s="36">
        <v>38.200000000000003</v>
      </c>
      <c r="AC27" s="36">
        <v>27.509090909090904</v>
      </c>
      <c r="AD27" s="36">
        <v>31.1</v>
      </c>
      <c r="AE27" s="36">
        <v>22.063636363636363</v>
      </c>
      <c r="AF27" s="36">
        <v>19.499999999999996</v>
      </c>
      <c r="AG27" s="36">
        <v>13.541666666666666</v>
      </c>
      <c r="AH27" s="36">
        <v>13.825000000000003</v>
      </c>
      <c r="AI27" s="36">
        <v>10.4</v>
      </c>
      <c r="AJ27" s="36">
        <v>0.05</v>
      </c>
      <c r="AK27" s="36">
        <v>9.0909090909090922E-3</v>
      </c>
      <c r="AL27" s="36">
        <v>1.6666666666666666E-2</v>
      </c>
      <c r="AM27" s="36">
        <v>0.2</v>
      </c>
      <c r="AN27" s="36">
        <v>2.7272727272727271E-2</v>
      </c>
      <c r="AO27" s="36">
        <v>0</v>
      </c>
      <c r="AP27" s="36">
        <v>0</v>
      </c>
      <c r="AQ27" s="36">
        <v>0</v>
      </c>
      <c r="AR27" s="36">
        <v>0</v>
      </c>
      <c r="AS27" s="36">
        <v>1.6666666666666666E-2</v>
      </c>
      <c r="AT27" s="36">
        <v>0</v>
      </c>
      <c r="AU27" s="36">
        <v>0</v>
      </c>
      <c r="AV27" s="36">
        <v>0</v>
      </c>
      <c r="AW27" s="36">
        <v>0</v>
      </c>
      <c r="AX27" s="36">
        <v>0</v>
      </c>
      <c r="AY27" s="36">
        <v>0</v>
      </c>
      <c r="AZ27" s="36">
        <v>0</v>
      </c>
      <c r="BA27" s="36">
        <v>0</v>
      </c>
      <c r="BB27" s="36">
        <v>0</v>
      </c>
      <c r="BC27" s="36">
        <v>0</v>
      </c>
      <c r="BD27" s="36">
        <v>0</v>
      </c>
      <c r="BE27" s="36">
        <v>0</v>
      </c>
      <c r="BF27" s="36">
        <v>0</v>
      </c>
      <c r="BG27" s="36">
        <v>0</v>
      </c>
      <c r="BH27" s="36">
        <v>0</v>
      </c>
      <c r="BI27" s="36">
        <v>0</v>
      </c>
      <c r="BJ27" s="36">
        <v>0</v>
      </c>
      <c r="BK27" s="36">
        <v>0</v>
      </c>
      <c r="BL27" s="36">
        <v>0</v>
      </c>
      <c r="BM27" s="36">
        <v>0</v>
      </c>
      <c r="BN27" s="36">
        <v>0</v>
      </c>
      <c r="BO27" s="36">
        <v>0</v>
      </c>
      <c r="BP27" s="36">
        <v>0</v>
      </c>
      <c r="BQ27" s="36">
        <v>0</v>
      </c>
      <c r="BR27" s="36">
        <v>0</v>
      </c>
      <c r="BS27" s="36">
        <v>0</v>
      </c>
      <c r="BT27" s="36">
        <v>0</v>
      </c>
      <c r="BU27" s="36">
        <v>0</v>
      </c>
      <c r="BV27" s="36">
        <v>0</v>
      </c>
      <c r="BW27" s="36">
        <v>0</v>
      </c>
      <c r="BX27" s="36">
        <v>0</v>
      </c>
      <c r="BY27" s="36">
        <v>0</v>
      </c>
      <c r="BZ27" s="36">
        <v>0</v>
      </c>
      <c r="CA27" s="31">
        <v>0</v>
      </c>
    </row>
    <row r="28" spans="1:79" s="50" customFormat="1" ht="20.100000000000001" customHeight="1" x14ac:dyDescent="0.25">
      <c r="B28" s="6"/>
      <c r="C28" s="7"/>
      <c r="D28" s="7"/>
      <c r="E28" s="7"/>
      <c r="F28" s="7"/>
      <c r="G28" s="7"/>
      <c r="H28" s="7"/>
      <c r="I28" s="7"/>
      <c r="J28" s="7"/>
      <c r="K28" s="7"/>
      <c r="L28" s="7"/>
      <c r="M28" s="7"/>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row>
    <row r="29" spans="1:79" s="50" customFormat="1" x14ac:dyDescent="0.25">
      <c r="B29" s="81" t="s">
        <v>39</v>
      </c>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c r="BD29" s="81"/>
      <c r="BE29" s="81"/>
      <c r="BF29" s="81"/>
      <c r="BG29" s="81"/>
      <c r="BH29" s="81"/>
      <c r="BI29" s="81"/>
      <c r="BJ29" s="81"/>
      <c r="BK29" s="81"/>
      <c r="BL29" s="81"/>
      <c r="BM29" s="81"/>
      <c r="BN29" s="81"/>
      <c r="BO29" s="81"/>
      <c r="BP29" s="81"/>
      <c r="BQ29" s="81"/>
      <c r="BR29" s="81"/>
      <c r="BS29" s="81"/>
      <c r="BT29" s="81"/>
      <c r="BU29" s="81"/>
      <c r="BV29" s="81"/>
      <c r="BW29" s="81"/>
      <c r="BX29" s="81"/>
      <c r="BY29" s="81"/>
      <c r="BZ29" s="81"/>
      <c r="CA29" s="81"/>
    </row>
    <row r="30" spans="1:79" s="50" customFormat="1" ht="35.25" customHeight="1" x14ac:dyDescent="0.25">
      <c r="B30" s="82" t="s">
        <v>37</v>
      </c>
      <c r="C30" s="82"/>
      <c r="D30" s="82"/>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2"/>
      <c r="BS30" s="82"/>
      <c r="BT30" s="82"/>
      <c r="BU30" s="82"/>
      <c r="BV30" s="82"/>
      <c r="BW30" s="82"/>
      <c r="BX30" s="82"/>
      <c r="BY30" s="82"/>
      <c r="BZ30" s="82"/>
      <c r="CA30" s="82"/>
    </row>
    <row r="31" spans="1:79" s="50" customFormat="1" ht="15" customHeight="1" x14ac:dyDescent="0.25">
      <c r="B31" s="83" t="s">
        <v>38</v>
      </c>
      <c r="C31" s="83"/>
      <c r="D31" s="8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row>
    <row r="32" spans="1:79" ht="13.5" thickBot="1" x14ac:dyDescent="0.25">
      <c r="B32" s="84" t="s">
        <v>50</v>
      </c>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s="84"/>
      <c r="AY32" s="84"/>
      <c r="AZ32" s="84"/>
      <c r="BA32" s="84"/>
      <c r="BB32" s="84"/>
      <c r="BC32" s="84"/>
      <c r="BD32" s="84"/>
      <c r="BE32" s="84"/>
      <c r="BF32" s="84"/>
      <c r="BG32" s="84"/>
      <c r="BH32" s="84"/>
      <c r="BI32" s="84"/>
      <c r="BJ32" s="84"/>
      <c r="BK32" s="84"/>
      <c r="BL32" s="84"/>
      <c r="BM32" s="84"/>
      <c r="BN32" s="84"/>
      <c r="BO32" s="84"/>
      <c r="BP32" s="84"/>
      <c r="BQ32" s="84"/>
      <c r="BR32" s="84"/>
      <c r="BS32" s="84"/>
      <c r="BT32" s="84"/>
      <c r="BU32" s="84"/>
      <c r="BV32" s="84"/>
      <c r="BW32" s="84"/>
      <c r="BX32" s="84"/>
      <c r="BY32" s="84"/>
      <c r="BZ32" s="84"/>
      <c r="CA32" s="84"/>
    </row>
    <row r="33" ht="13.5" thickTop="1" x14ac:dyDescent="0.2"/>
  </sheetData>
  <mergeCells count="15">
    <mergeCell ref="B29:CA29"/>
    <mergeCell ref="B30:CA30"/>
    <mergeCell ref="B31:CA31"/>
    <mergeCell ref="B32:CA32"/>
    <mergeCell ref="B1:BW1"/>
    <mergeCell ref="B5:B6"/>
    <mergeCell ref="N4:CA4"/>
    <mergeCell ref="B2:CA2"/>
    <mergeCell ref="BQ5:CA5"/>
    <mergeCell ref="BF5:BP5"/>
    <mergeCell ref="AU5:BE5"/>
    <mergeCell ref="AJ5:AT5"/>
    <mergeCell ref="Y5:AI5"/>
    <mergeCell ref="N5:X5"/>
    <mergeCell ref="C4:M5"/>
  </mergeCells>
  <phoneticPr fontId="5" type="noConversion"/>
  <pageMargins left="0.7" right="0.7" top="0.75" bottom="0.7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CA29"/>
  <sheetViews>
    <sheetView showGridLines="0" topLeftCell="A2" zoomScale="70" zoomScaleNormal="70" workbookViewId="0">
      <selection activeCell="B28" sqref="B28:BV28"/>
    </sheetView>
  </sheetViews>
  <sheetFormatPr baseColWidth="10" defaultColWidth="11.42578125" defaultRowHeight="15" x14ac:dyDescent="0.25"/>
  <cols>
    <col min="1" max="1" width="17.7109375" style="1" bestFit="1" customWidth="1"/>
    <col min="2" max="2" width="31.85546875" style="1" bestFit="1" customWidth="1"/>
    <col min="3" max="11" width="6.5703125" style="1" hidden="1" customWidth="1"/>
    <col min="12" max="13" width="8.28515625" style="1" hidden="1" customWidth="1"/>
    <col min="14" max="79" width="6.28515625" style="1" customWidth="1"/>
    <col min="80" max="16384" width="11.42578125" style="1"/>
  </cols>
  <sheetData>
    <row r="1" spans="1:79" s="48" customFormat="1" ht="86.1" customHeight="1" thickBot="1" x14ac:dyDescent="0.3">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2"/>
      <c r="BY1" s="2"/>
      <c r="BZ1" s="2"/>
    </row>
    <row r="2" spans="1:79" s="49" customFormat="1" ht="41.25" customHeight="1" thickBot="1" x14ac:dyDescent="0.3">
      <c r="B2" s="90" t="s">
        <v>40</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2"/>
    </row>
    <row r="3" spans="1:79" s="49" customFormat="1" ht="41.25" customHeight="1" thickBot="1" x14ac:dyDescent="0.3">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row>
    <row r="4" spans="1:79" s="50" customFormat="1" ht="30" customHeight="1" x14ac:dyDescent="0.25">
      <c r="B4" s="55" t="s">
        <v>43</v>
      </c>
      <c r="C4" s="88" t="s">
        <v>33</v>
      </c>
      <c r="D4" s="88"/>
      <c r="E4" s="88"/>
      <c r="F4" s="88"/>
      <c r="G4" s="88"/>
      <c r="H4" s="88"/>
      <c r="I4" s="88"/>
      <c r="J4" s="88"/>
      <c r="K4" s="88"/>
      <c r="L4" s="88"/>
      <c r="M4" s="88"/>
      <c r="N4" s="88" t="s">
        <v>42</v>
      </c>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9"/>
    </row>
    <row r="5" spans="1:79" s="50" customFormat="1" ht="65.099999999999994" customHeight="1" x14ac:dyDescent="0.25">
      <c r="B5" s="86" t="s">
        <v>0</v>
      </c>
      <c r="C5" s="100"/>
      <c r="D5" s="100"/>
      <c r="E5" s="100"/>
      <c r="F5" s="100"/>
      <c r="G5" s="100"/>
      <c r="H5" s="100"/>
      <c r="I5" s="100"/>
      <c r="J5" s="100"/>
      <c r="K5" s="100"/>
      <c r="L5" s="100"/>
      <c r="M5" s="100"/>
      <c r="N5" s="99" t="s">
        <v>4</v>
      </c>
      <c r="O5" s="99"/>
      <c r="P5" s="99"/>
      <c r="Q5" s="99"/>
      <c r="R5" s="99"/>
      <c r="S5" s="99"/>
      <c r="T5" s="99"/>
      <c r="U5" s="99"/>
      <c r="V5" s="99"/>
      <c r="W5" s="99"/>
      <c r="X5" s="99"/>
      <c r="Y5" s="98" t="s">
        <v>5</v>
      </c>
      <c r="Z5" s="98"/>
      <c r="AA5" s="98"/>
      <c r="AB5" s="98"/>
      <c r="AC5" s="98"/>
      <c r="AD5" s="98"/>
      <c r="AE5" s="98"/>
      <c r="AF5" s="98"/>
      <c r="AG5" s="98"/>
      <c r="AH5" s="98"/>
      <c r="AI5" s="98"/>
      <c r="AJ5" s="97" t="s">
        <v>1</v>
      </c>
      <c r="AK5" s="97"/>
      <c r="AL5" s="97"/>
      <c r="AM5" s="97"/>
      <c r="AN5" s="97"/>
      <c r="AO5" s="97"/>
      <c r="AP5" s="97"/>
      <c r="AQ5" s="97"/>
      <c r="AR5" s="97"/>
      <c r="AS5" s="97"/>
      <c r="AT5" s="97"/>
      <c r="AU5" s="96" t="s">
        <v>2</v>
      </c>
      <c r="AV5" s="96"/>
      <c r="AW5" s="96"/>
      <c r="AX5" s="96"/>
      <c r="AY5" s="96"/>
      <c r="AZ5" s="96"/>
      <c r="BA5" s="96"/>
      <c r="BB5" s="96"/>
      <c r="BC5" s="96"/>
      <c r="BD5" s="96"/>
      <c r="BE5" s="96"/>
      <c r="BF5" s="95" t="s">
        <v>3</v>
      </c>
      <c r="BG5" s="95"/>
      <c r="BH5" s="95"/>
      <c r="BI5" s="95"/>
      <c r="BJ5" s="95"/>
      <c r="BK5" s="95"/>
      <c r="BL5" s="95"/>
      <c r="BM5" s="95"/>
      <c r="BN5" s="95"/>
      <c r="BO5" s="95"/>
      <c r="BP5" s="95"/>
      <c r="BQ5" s="93" t="s">
        <v>6</v>
      </c>
      <c r="BR5" s="93"/>
      <c r="BS5" s="93"/>
      <c r="BT5" s="93"/>
      <c r="BU5" s="93"/>
      <c r="BV5" s="93"/>
      <c r="BW5" s="93"/>
      <c r="BX5" s="93"/>
      <c r="BY5" s="93"/>
      <c r="BZ5" s="93"/>
      <c r="CA5" s="94"/>
    </row>
    <row r="6" spans="1:79" s="50" customFormat="1" ht="20.100000000000001" customHeight="1" thickBot="1" x14ac:dyDescent="0.3">
      <c r="B6" s="87"/>
      <c r="C6" s="57">
        <v>2011</v>
      </c>
      <c r="D6" s="57">
        <v>2012</v>
      </c>
      <c r="E6" s="57">
        <v>2013</v>
      </c>
      <c r="F6" s="57">
        <v>2014</v>
      </c>
      <c r="G6" s="57">
        <v>2015</v>
      </c>
      <c r="H6" s="57">
        <v>2016</v>
      </c>
      <c r="I6" s="57">
        <v>2017</v>
      </c>
      <c r="J6" s="57">
        <v>2018</v>
      </c>
      <c r="K6" s="57">
        <v>2019</v>
      </c>
      <c r="L6" s="57">
        <v>2020</v>
      </c>
      <c r="M6" s="57">
        <v>2021</v>
      </c>
      <c r="N6" s="57">
        <v>2011</v>
      </c>
      <c r="O6" s="57">
        <v>2012</v>
      </c>
      <c r="P6" s="57">
        <v>2013</v>
      </c>
      <c r="Q6" s="57">
        <v>2014</v>
      </c>
      <c r="R6" s="57">
        <v>2015</v>
      </c>
      <c r="S6" s="57">
        <v>2016</v>
      </c>
      <c r="T6" s="57">
        <v>2017</v>
      </c>
      <c r="U6" s="57">
        <v>2018</v>
      </c>
      <c r="V6" s="57">
        <v>2019</v>
      </c>
      <c r="W6" s="57">
        <v>2020</v>
      </c>
      <c r="X6" s="57">
        <v>2021</v>
      </c>
      <c r="Y6" s="57">
        <v>2011</v>
      </c>
      <c r="Z6" s="57">
        <v>2012</v>
      </c>
      <c r="AA6" s="57">
        <v>2013</v>
      </c>
      <c r="AB6" s="57">
        <v>2014</v>
      </c>
      <c r="AC6" s="57">
        <v>2015</v>
      </c>
      <c r="AD6" s="57">
        <v>2016</v>
      </c>
      <c r="AE6" s="57">
        <v>2017</v>
      </c>
      <c r="AF6" s="57">
        <v>2018</v>
      </c>
      <c r="AG6" s="57">
        <v>2019</v>
      </c>
      <c r="AH6" s="57">
        <v>2020</v>
      </c>
      <c r="AI6" s="57">
        <v>2021</v>
      </c>
      <c r="AJ6" s="57">
        <v>2011</v>
      </c>
      <c r="AK6" s="57">
        <v>2012</v>
      </c>
      <c r="AL6" s="57">
        <v>2013</v>
      </c>
      <c r="AM6" s="57">
        <v>2014</v>
      </c>
      <c r="AN6" s="57">
        <v>2015</v>
      </c>
      <c r="AO6" s="57">
        <v>2016</v>
      </c>
      <c r="AP6" s="57">
        <v>2017</v>
      </c>
      <c r="AQ6" s="57">
        <v>2018</v>
      </c>
      <c r="AR6" s="57">
        <v>2019</v>
      </c>
      <c r="AS6" s="57">
        <v>2020</v>
      </c>
      <c r="AT6" s="57">
        <v>2021</v>
      </c>
      <c r="AU6" s="57">
        <v>2011</v>
      </c>
      <c r="AV6" s="57">
        <v>2012</v>
      </c>
      <c r="AW6" s="57">
        <v>2013</v>
      </c>
      <c r="AX6" s="57">
        <v>2014</v>
      </c>
      <c r="AY6" s="57">
        <v>2015</v>
      </c>
      <c r="AZ6" s="57">
        <v>2016</v>
      </c>
      <c r="BA6" s="57">
        <v>2017</v>
      </c>
      <c r="BB6" s="57">
        <v>2018</v>
      </c>
      <c r="BC6" s="57">
        <v>2019</v>
      </c>
      <c r="BD6" s="57">
        <v>2020</v>
      </c>
      <c r="BE6" s="57">
        <v>2021</v>
      </c>
      <c r="BF6" s="57">
        <v>2011</v>
      </c>
      <c r="BG6" s="57">
        <v>2012</v>
      </c>
      <c r="BH6" s="57">
        <v>2013</v>
      </c>
      <c r="BI6" s="57">
        <v>2014</v>
      </c>
      <c r="BJ6" s="57">
        <v>2015</v>
      </c>
      <c r="BK6" s="57">
        <v>2016</v>
      </c>
      <c r="BL6" s="57">
        <v>2017</v>
      </c>
      <c r="BM6" s="57">
        <v>2018</v>
      </c>
      <c r="BN6" s="57">
        <v>2019</v>
      </c>
      <c r="BO6" s="57">
        <v>2020</v>
      </c>
      <c r="BP6" s="57">
        <v>2021</v>
      </c>
      <c r="BQ6" s="57">
        <v>2011</v>
      </c>
      <c r="BR6" s="57">
        <v>2012</v>
      </c>
      <c r="BS6" s="57">
        <v>2013</v>
      </c>
      <c r="BT6" s="57">
        <v>2014</v>
      </c>
      <c r="BU6" s="57">
        <v>2015</v>
      </c>
      <c r="BV6" s="57">
        <v>2016</v>
      </c>
      <c r="BW6" s="57">
        <v>2017</v>
      </c>
      <c r="BX6" s="57">
        <v>2018</v>
      </c>
      <c r="BY6" s="57">
        <v>2019</v>
      </c>
      <c r="BZ6" s="57">
        <v>2020</v>
      </c>
      <c r="CA6" s="58">
        <v>2021</v>
      </c>
    </row>
    <row r="7" spans="1:79" s="4" customFormat="1" ht="20.100000000000001" customHeight="1" x14ac:dyDescent="0.25">
      <c r="A7"/>
      <c r="B7" s="70" t="s">
        <v>34</v>
      </c>
      <c r="C7" s="71"/>
      <c r="D7" s="71"/>
      <c r="E7" s="71"/>
      <c r="F7" s="71"/>
      <c r="G7" s="71"/>
      <c r="H7" s="71"/>
      <c r="I7" s="71"/>
      <c r="J7" s="71"/>
      <c r="K7" s="71">
        <v>1696</v>
      </c>
      <c r="L7" s="71">
        <v>26389</v>
      </c>
      <c r="M7" s="71"/>
      <c r="N7" s="71"/>
      <c r="O7" s="71"/>
      <c r="P7" s="71"/>
      <c r="Q7" s="71"/>
      <c r="R7" s="71"/>
      <c r="S7" s="71"/>
      <c r="T7" s="71"/>
      <c r="U7" s="71"/>
      <c r="V7" s="71">
        <v>47.120000000000005</v>
      </c>
      <c r="W7" s="71">
        <v>38.299999999999997</v>
      </c>
      <c r="X7" s="71"/>
      <c r="Y7" s="71"/>
      <c r="Z7" s="71"/>
      <c r="AA7" s="71"/>
      <c r="AB7" s="71"/>
      <c r="AC7" s="71"/>
      <c r="AD7" s="71"/>
      <c r="AE7" s="71"/>
      <c r="AF7" s="71"/>
      <c r="AG7" s="71">
        <v>47.38</v>
      </c>
      <c r="AH7" s="71">
        <v>50.7</v>
      </c>
      <c r="AI7" s="71"/>
      <c r="AJ7" s="71"/>
      <c r="AK7" s="71"/>
      <c r="AL7" s="71"/>
      <c r="AM7" s="71"/>
      <c r="AN7" s="71"/>
      <c r="AO7" s="71"/>
      <c r="AP7" s="71"/>
      <c r="AQ7" s="71"/>
      <c r="AR7" s="71">
        <v>4.8</v>
      </c>
      <c r="AS7" s="71">
        <v>4.9000000000000004</v>
      </c>
      <c r="AT7" s="71"/>
      <c r="AU7" s="71"/>
      <c r="AV7" s="71"/>
      <c r="AW7" s="71"/>
      <c r="AX7" s="71"/>
      <c r="AY7" s="71"/>
      <c r="AZ7" s="71"/>
      <c r="BA7" s="71"/>
      <c r="BB7" s="71"/>
      <c r="BC7" s="71">
        <v>0.70000000000000007</v>
      </c>
      <c r="BD7" s="71">
        <v>6.2</v>
      </c>
      <c r="BE7" s="71"/>
      <c r="BF7" s="71"/>
      <c r="BG7" s="71"/>
      <c r="BH7" s="71"/>
      <c r="BI7" s="71"/>
      <c r="BJ7" s="71"/>
      <c r="BK7" s="71"/>
      <c r="BL7" s="71"/>
      <c r="BM7" s="71"/>
      <c r="BN7" s="26">
        <v>0</v>
      </c>
      <c r="BO7" s="26">
        <v>0</v>
      </c>
      <c r="BP7" s="26"/>
      <c r="BQ7" s="71"/>
      <c r="BR7" s="71"/>
      <c r="BS7" s="71"/>
      <c r="BT7" s="71"/>
      <c r="BU7" s="71"/>
      <c r="BV7" s="71"/>
      <c r="BW7" s="71"/>
      <c r="BX7" s="71"/>
      <c r="BY7" s="26">
        <v>0</v>
      </c>
      <c r="BZ7" s="26">
        <v>0</v>
      </c>
      <c r="CA7" s="56"/>
    </row>
    <row r="8" spans="1:79" ht="18" customHeight="1" x14ac:dyDescent="0.25">
      <c r="A8"/>
      <c r="B8" s="32" t="s">
        <v>8</v>
      </c>
      <c r="C8" s="28">
        <v>301</v>
      </c>
      <c r="D8" s="28"/>
      <c r="E8" s="28">
        <v>1338</v>
      </c>
      <c r="F8" s="28">
        <v>1396</v>
      </c>
      <c r="G8" s="28">
        <v>1762</v>
      </c>
      <c r="H8" s="28">
        <v>2701</v>
      </c>
      <c r="I8" s="28">
        <v>3219</v>
      </c>
      <c r="J8" s="28">
        <v>7400</v>
      </c>
      <c r="K8" s="28">
        <v>198</v>
      </c>
      <c r="L8" s="28">
        <v>187341</v>
      </c>
      <c r="M8" s="28">
        <v>178972</v>
      </c>
      <c r="N8" s="30">
        <v>6.8</v>
      </c>
      <c r="O8" s="30"/>
      <c r="P8" s="30">
        <v>8.1999999999999993</v>
      </c>
      <c r="Q8" s="30">
        <v>21</v>
      </c>
      <c r="R8" s="30">
        <v>3.9499999999999997</v>
      </c>
      <c r="S8" s="30">
        <v>6.2374999999999998</v>
      </c>
      <c r="T8" s="30">
        <v>8.86</v>
      </c>
      <c r="U8" s="30">
        <v>33.968181818181819</v>
      </c>
      <c r="V8" s="30">
        <v>7.2</v>
      </c>
      <c r="W8" s="30">
        <v>28.631818181818186</v>
      </c>
      <c r="X8" s="30">
        <v>27.033333333333335</v>
      </c>
      <c r="Y8" s="30">
        <v>92.7</v>
      </c>
      <c r="Z8" s="30"/>
      <c r="AA8" s="30">
        <v>87.474999999999994</v>
      </c>
      <c r="AB8" s="30">
        <v>72.960000000000008</v>
      </c>
      <c r="AC8" s="30">
        <v>74.816666666666663</v>
      </c>
      <c r="AD8" s="30">
        <v>68.912500000000009</v>
      </c>
      <c r="AE8" s="30">
        <v>82.46</v>
      </c>
      <c r="AF8" s="30">
        <v>63.159090909090885</v>
      </c>
      <c r="AG8" s="30">
        <v>85.2</v>
      </c>
      <c r="AH8" s="30">
        <v>63.477272727272741</v>
      </c>
      <c r="AI8" s="30">
        <v>71.841666666666654</v>
      </c>
      <c r="AJ8" s="30">
        <v>0.5</v>
      </c>
      <c r="AK8" s="30"/>
      <c r="AL8" s="30">
        <v>4.3250000000000002</v>
      </c>
      <c r="AM8" s="30">
        <v>5.9799999999999995</v>
      </c>
      <c r="AN8" s="30">
        <v>19.133333333333329</v>
      </c>
      <c r="AO8" s="30">
        <v>20.237500000000001</v>
      </c>
      <c r="AP8" s="30">
        <v>8.5500000000000007</v>
      </c>
      <c r="AQ8" s="30">
        <v>2.8318181818181816</v>
      </c>
      <c r="AR8" s="30">
        <v>7.05</v>
      </c>
      <c r="AS8" s="30">
        <v>6.3363636363636351</v>
      </c>
      <c r="AT8" s="30">
        <v>1.1083333333333332</v>
      </c>
      <c r="AU8" s="30">
        <v>0</v>
      </c>
      <c r="AV8" s="30"/>
      <c r="AW8" s="30">
        <v>0</v>
      </c>
      <c r="AX8" s="30">
        <v>0.04</v>
      </c>
      <c r="AY8" s="30">
        <v>2.1</v>
      </c>
      <c r="AZ8" s="30">
        <v>4.5999999999999996</v>
      </c>
      <c r="BA8" s="30">
        <v>0.13999999999999999</v>
      </c>
      <c r="BB8" s="30">
        <v>5.4545454545454543E-2</v>
      </c>
      <c r="BC8" s="30">
        <v>0.55000000000000004</v>
      </c>
      <c r="BD8" s="30">
        <v>1.5681818181818181</v>
      </c>
      <c r="BE8" s="30">
        <v>2.0833333333333332E-2</v>
      </c>
      <c r="BF8" s="30">
        <v>0</v>
      </c>
      <c r="BG8" s="30"/>
      <c r="BH8" s="30">
        <v>0</v>
      </c>
      <c r="BI8" s="30">
        <v>0</v>
      </c>
      <c r="BJ8" s="30">
        <v>0</v>
      </c>
      <c r="BK8" s="30">
        <v>0</v>
      </c>
      <c r="BL8" s="30">
        <v>0</v>
      </c>
      <c r="BM8" s="30">
        <v>0</v>
      </c>
      <c r="BN8" s="30">
        <v>0</v>
      </c>
      <c r="BO8" s="30">
        <v>0</v>
      </c>
      <c r="BP8" s="30">
        <v>0</v>
      </c>
      <c r="BQ8" s="30">
        <v>0</v>
      </c>
      <c r="BR8" s="30"/>
      <c r="BS8" s="30">
        <v>0</v>
      </c>
      <c r="BT8" s="30">
        <v>0</v>
      </c>
      <c r="BU8" s="30">
        <v>0</v>
      </c>
      <c r="BV8" s="30">
        <v>0</v>
      </c>
      <c r="BW8" s="30">
        <v>0</v>
      </c>
      <c r="BX8" s="30">
        <v>0</v>
      </c>
      <c r="BY8" s="30">
        <v>0</v>
      </c>
      <c r="BZ8" s="30">
        <v>0</v>
      </c>
      <c r="CA8" s="27">
        <v>0</v>
      </c>
    </row>
    <row r="9" spans="1:79" ht="18" customHeight="1" x14ac:dyDescent="0.25">
      <c r="A9"/>
      <c r="B9" s="32" t="s">
        <v>7</v>
      </c>
      <c r="C9" s="28"/>
      <c r="D9" s="28"/>
      <c r="E9" s="28"/>
      <c r="F9" s="28"/>
      <c r="G9" s="28"/>
      <c r="H9" s="28"/>
      <c r="I9" s="28"/>
      <c r="J9" s="28">
        <v>943</v>
      </c>
      <c r="K9" s="28">
        <v>2237</v>
      </c>
      <c r="L9" s="28">
        <v>133685</v>
      </c>
      <c r="M9" s="28">
        <v>117550</v>
      </c>
      <c r="N9" s="30"/>
      <c r="O9" s="30"/>
      <c r="P9" s="30"/>
      <c r="Q9" s="30"/>
      <c r="R9" s="30"/>
      <c r="S9" s="30"/>
      <c r="T9" s="30"/>
      <c r="U9" s="30">
        <v>71.533333333333346</v>
      </c>
      <c r="V9" s="30">
        <v>46.000000000000007</v>
      </c>
      <c r="W9" s="30">
        <v>41.713333333333338</v>
      </c>
      <c r="X9" s="30">
        <v>51.82</v>
      </c>
      <c r="Y9" s="30"/>
      <c r="Z9" s="30"/>
      <c r="AA9" s="30"/>
      <c r="AB9" s="30"/>
      <c r="AC9" s="30"/>
      <c r="AD9" s="30"/>
      <c r="AE9" s="30"/>
      <c r="AF9" s="30">
        <v>26.7</v>
      </c>
      <c r="AG9" s="30">
        <v>50.571428571428569</v>
      </c>
      <c r="AH9" s="30">
        <v>53.82</v>
      </c>
      <c r="AI9" s="30">
        <v>45.78</v>
      </c>
      <c r="AJ9" s="30"/>
      <c r="AK9" s="30"/>
      <c r="AL9" s="30"/>
      <c r="AM9" s="30"/>
      <c r="AN9" s="30"/>
      <c r="AO9" s="30"/>
      <c r="AP9" s="30"/>
      <c r="AQ9" s="30">
        <v>1.5666666666666667</v>
      </c>
      <c r="AR9" s="30">
        <v>3.1285714285714286</v>
      </c>
      <c r="AS9" s="30">
        <v>3.7933333333333334</v>
      </c>
      <c r="AT9" s="30">
        <v>2.06</v>
      </c>
      <c r="AU9" s="30"/>
      <c r="AV9" s="30"/>
      <c r="AW9" s="30"/>
      <c r="AX9" s="30"/>
      <c r="AY9" s="30"/>
      <c r="AZ9" s="30"/>
      <c r="BA9" s="30"/>
      <c r="BB9" s="30">
        <v>0.19999999999999998</v>
      </c>
      <c r="BC9" s="30">
        <v>0.3</v>
      </c>
      <c r="BD9" s="30">
        <v>0.66666666666666663</v>
      </c>
      <c r="BE9" s="30">
        <v>0.34</v>
      </c>
      <c r="BF9" s="30"/>
      <c r="BG9" s="30"/>
      <c r="BH9" s="30"/>
      <c r="BI9" s="30"/>
      <c r="BJ9" s="30"/>
      <c r="BK9" s="30"/>
      <c r="BL9" s="30"/>
      <c r="BM9" s="30">
        <v>0</v>
      </c>
      <c r="BN9" s="30">
        <v>0</v>
      </c>
      <c r="BO9" s="30">
        <v>0</v>
      </c>
      <c r="BP9" s="30">
        <v>0</v>
      </c>
      <c r="BQ9" s="30"/>
      <c r="BR9" s="30"/>
      <c r="BS9" s="30"/>
      <c r="BT9" s="30"/>
      <c r="BU9" s="30"/>
      <c r="BV9" s="30"/>
      <c r="BW9" s="30"/>
      <c r="BX9" s="30">
        <v>0</v>
      </c>
      <c r="BY9" s="30">
        <v>0</v>
      </c>
      <c r="BZ9" s="30">
        <v>0</v>
      </c>
      <c r="CA9" s="27">
        <v>0</v>
      </c>
    </row>
    <row r="10" spans="1:79" ht="18" customHeight="1" x14ac:dyDescent="0.25">
      <c r="A10"/>
      <c r="B10" s="32" t="s">
        <v>14</v>
      </c>
      <c r="C10" s="28">
        <v>177</v>
      </c>
      <c r="D10" s="28"/>
      <c r="E10" s="28"/>
      <c r="F10" s="28"/>
      <c r="G10" s="28"/>
      <c r="H10" s="28"/>
      <c r="I10" s="28"/>
      <c r="J10" s="28"/>
      <c r="K10" s="28"/>
      <c r="L10" s="28">
        <v>12911</v>
      </c>
      <c r="M10" s="28"/>
      <c r="N10" s="30">
        <v>95.5</v>
      </c>
      <c r="O10" s="30"/>
      <c r="P10" s="30"/>
      <c r="Q10" s="30"/>
      <c r="R10" s="30"/>
      <c r="S10" s="30"/>
      <c r="T10" s="30"/>
      <c r="U10" s="30"/>
      <c r="V10" s="30"/>
      <c r="W10" s="30">
        <v>79.099999999999994</v>
      </c>
      <c r="X10" s="30"/>
      <c r="Y10" s="30">
        <v>4.5</v>
      </c>
      <c r="Z10" s="30"/>
      <c r="AA10" s="30"/>
      <c r="AB10" s="30"/>
      <c r="AC10" s="30"/>
      <c r="AD10" s="30"/>
      <c r="AE10" s="30"/>
      <c r="AF10" s="30"/>
      <c r="AG10" s="30"/>
      <c r="AH10" s="30">
        <v>20.9</v>
      </c>
      <c r="AI10" s="30"/>
      <c r="AJ10" s="30">
        <v>0</v>
      </c>
      <c r="AK10" s="30"/>
      <c r="AL10" s="30"/>
      <c r="AM10" s="30"/>
      <c r="AN10" s="30"/>
      <c r="AO10" s="30"/>
      <c r="AP10" s="30"/>
      <c r="AQ10" s="30"/>
      <c r="AR10" s="30"/>
      <c r="AS10" s="30">
        <v>0</v>
      </c>
      <c r="AT10" s="30"/>
      <c r="AU10" s="30">
        <v>0</v>
      </c>
      <c r="AV10" s="30"/>
      <c r="AW10" s="30"/>
      <c r="AX10" s="30"/>
      <c r="AY10" s="30"/>
      <c r="AZ10" s="30"/>
      <c r="BA10" s="30"/>
      <c r="BB10" s="30"/>
      <c r="BC10" s="30"/>
      <c r="BD10" s="30">
        <v>0</v>
      </c>
      <c r="BE10" s="30"/>
      <c r="BF10" s="30">
        <v>0</v>
      </c>
      <c r="BG10" s="30"/>
      <c r="BH10" s="30"/>
      <c r="BI10" s="30"/>
      <c r="BJ10" s="30"/>
      <c r="BK10" s="30"/>
      <c r="BL10" s="30"/>
      <c r="BM10" s="30"/>
      <c r="BN10" s="30"/>
      <c r="BO10" s="30">
        <v>0</v>
      </c>
      <c r="BP10" s="30"/>
      <c r="BQ10" s="30">
        <v>0</v>
      </c>
      <c r="BR10" s="30"/>
      <c r="BS10" s="30"/>
      <c r="BT10" s="30"/>
      <c r="BU10" s="30"/>
      <c r="BV10" s="30"/>
      <c r="BW10" s="30"/>
      <c r="BX10" s="30"/>
      <c r="BY10" s="30"/>
      <c r="BZ10" s="30">
        <v>0</v>
      </c>
      <c r="CA10" s="27"/>
    </row>
    <row r="11" spans="1:79" ht="18" customHeight="1" x14ac:dyDescent="0.25">
      <c r="A11"/>
      <c r="B11" s="32" t="s">
        <v>18</v>
      </c>
      <c r="C11" s="28">
        <v>99</v>
      </c>
      <c r="D11" s="28"/>
      <c r="E11" s="28"/>
      <c r="F11" s="28"/>
      <c r="G11" s="28"/>
      <c r="H11" s="28"/>
      <c r="I11" s="28"/>
      <c r="J11" s="28"/>
      <c r="K11" s="28"/>
      <c r="L11" s="28"/>
      <c r="M11" s="28"/>
      <c r="N11" s="30">
        <v>25.3</v>
      </c>
      <c r="O11" s="30"/>
      <c r="P11" s="30"/>
      <c r="Q11" s="30"/>
      <c r="R11" s="30"/>
      <c r="S11" s="30"/>
      <c r="T11" s="30"/>
      <c r="U11" s="30"/>
      <c r="V11" s="30"/>
      <c r="W11" s="30"/>
      <c r="X11" s="30"/>
      <c r="Y11" s="30">
        <v>71.7</v>
      </c>
      <c r="Z11" s="30"/>
      <c r="AA11" s="30"/>
      <c r="AB11" s="30"/>
      <c r="AC11" s="30"/>
      <c r="AD11" s="30"/>
      <c r="AE11" s="30"/>
      <c r="AF11" s="30"/>
      <c r="AG11" s="30"/>
      <c r="AH11" s="30"/>
      <c r="AI11" s="30"/>
      <c r="AJ11" s="30">
        <v>3</v>
      </c>
      <c r="AK11" s="30"/>
      <c r="AL11" s="30"/>
      <c r="AM11" s="30"/>
      <c r="AN11" s="30"/>
      <c r="AO11" s="30"/>
      <c r="AP11" s="30"/>
      <c r="AQ11" s="30"/>
      <c r="AR11" s="30"/>
      <c r="AS11" s="30"/>
      <c r="AT11" s="30"/>
      <c r="AU11" s="30">
        <v>0</v>
      </c>
      <c r="AV11" s="30"/>
      <c r="AW11" s="30"/>
      <c r="AX11" s="30"/>
      <c r="AY11" s="30"/>
      <c r="AZ11" s="30"/>
      <c r="BA11" s="30"/>
      <c r="BB11" s="30"/>
      <c r="BC11" s="30"/>
      <c r="BD11" s="30"/>
      <c r="BE11" s="30"/>
      <c r="BF11" s="30">
        <v>0</v>
      </c>
      <c r="BG11" s="30"/>
      <c r="BH11" s="30"/>
      <c r="BI11" s="30"/>
      <c r="BJ11" s="30"/>
      <c r="BK11" s="30"/>
      <c r="BL11" s="30"/>
      <c r="BM11" s="30"/>
      <c r="BN11" s="30"/>
      <c r="BO11" s="30"/>
      <c r="BP11" s="30"/>
      <c r="BQ11" s="30">
        <v>0</v>
      </c>
      <c r="BR11" s="30"/>
      <c r="BS11" s="30"/>
      <c r="BT11" s="30"/>
      <c r="BU11" s="30"/>
      <c r="BV11" s="30"/>
      <c r="BW11" s="30"/>
      <c r="BX11" s="30"/>
      <c r="BY11" s="30"/>
      <c r="BZ11" s="30"/>
      <c r="CA11" s="27"/>
    </row>
    <row r="12" spans="1:79" ht="18" customHeight="1" x14ac:dyDescent="0.25">
      <c r="A12"/>
      <c r="B12" s="32" t="s">
        <v>19</v>
      </c>
      <c r="C12" s="28"/>
      <c r="D12" s="28">
        <v>309</v>
      </c>
      <c r="E12" s="28"/>
      <c r="F12" s="28"/>
      <c r="G12" s="28"/>
      <c r="H12" s="28"/>
      <c r="I12" s="28"/>
      <c r="J12" s="28"/>
      <c r="K12" s="28"/>
      <c r="L12" s="28"/>
      <c r="M12" s="28">
        <v>22891</v>
      </c>
      <c r="N12" s="30"/>
      <c r="O12" s="30">
        <v>6</v>
      </c>
      <c r="P12" s="30"/>
      <c r="Q12" s="30"/>
      <c r="R12" s="30"/>
      <c r="S12" s="30"/>
      <c r="T12" s="30"/>
      <c r="U12" s="30"/>
      <c r="V12" s="30"/>
      <c r="W12" s="30"/>
      <c r="X12" s="30">
        <v>36.300000000000004</v>
      </c>
      <c r="Y12" s="30"/>
      <c r="Z12" s="30">
        <v>92.4</v>
      </c>
      <c r="AA12" s="30"/>
      <c r="AB12" s="30"/>
      <c r="AC12" s="30"/>
      <c r="AD12" s="30"/>
      <c r="AE12" s="30"/>
      <c r="AF12" s="30"/>
      <c r="AG12" s="30"/>
      <c r="AH12" s="30"/>
      <c r="AI12" s="30">
        <v>60.533333333333331</v>
      </c>
      <c r="AJ12" s="30"/>
      <c r="AK12" s="30">
        <v>1.6</v>
      </c>
      <c r="AL12" s="30"/>
      <c r="AM12" s="30"/>
      <c r="AN12" s="30"/>
      <c r="AO12" s="30"/>
      <c r="AP12" s="30"/>
      <c r="AQ12" s="30"/>
      <c r="AR12" s="30"/>
      <c r="AS12" s="30"/>
      <c r="AT12" s="30">
        <v>3.1</v>
      </c>
      <c r="AU12" s="30"/>
      <c r="AV12" s="30">
        <v>0</v>
      </c>
      <c r="AW12" s="30"/>
      <c r="AX12" s="30"/>
      <c r="AY12" s="30"/>
      <c r="AZ12" s="30"/>
      <c r="BA12" s="30"/>
      <c r="BB12" s="30"/>
      <c r="BC12" s="30"/>
      <c r="BD12" s="30"/>
      <c r="BE12" s="30">
        <v>6.6666666666666666E-2</v>
      </c>
      <c r="BF12" s="30"/>
      <c r="BG12" s="30">
        <v>0</v>
      </c>
      <c r="BH12" s="30"/>
      <c r="BI12" s="30"/>
      <c r="BJ12" s="30"/>
      <c r="BK12" s="30"/>
      <c r="BL12" s="30"/>
      <c r="BM12" s="30"/>
      <c r="BN12" s="30"/>
      <c r="BO12" s="30"/>
      <c r="BP12" s="30">
        <v>0</v>
      </c>
      <c r="BQ12" s="30"/>
      <c r="BR12" s="30">
        <v>0</v>
      </c>
      <c r="BS12" s="30"/>
      <c r="BT12" s="30"/>
      <c r="BU12" s="30"/>
      <c r="BV12" s="30"/>
      <c r="BW12" s="30"/>
      <c r="BX12" s="30"/>
      <c r="BY12" s="30"/>
      <c r="BZ12" s="30"/>
      <c r="CA12" s="27">
        <v>0</v>
      </c>
    </row>
    <row r="13" spans="1:79" ht="18" customHeight="1" x14ac:dyDescent="0.25">
      <c r="A13"/>
      <c r="B13" s="32" t="s">
        <v>10</v>
      </c>
      <c r="C13" s="28"/>
      <c r="D13" s="28"/>
      <c r="E13" s="28"/>
      <c r="F13" s="28"/>
      <c r="G13" s="28"/>
      <c r="H13" s="28"/>
      <c r="I13" s="28"/>
      <c r="J13" s="28">
        <v>331</v>
      </c>
      <c r="K13" s="28">
        <v>297</v>
      </c>
      <c r="L13" s="28"/>
      <c r="M13" s="28">
        <v>16024</v>
      </c>
      <c r="N13" s="30"/>
      <c r="O13" s="30"/>
      <c r="P13" s="30"/>
      <c r="Q13" s="30"/>
      <c r="R13" s="30"/>
      <c r="S13" s="30"/>
      <c r="T13" s="30"/>
      <c r="U13" s="30">
        <v>72.3</v>
      </c>
      <c r="V13" s="30">
        <v>48.5</v>
      </c>
      <c r="W13" s="30"/>
      <c r="X13" s="30">
        <v>49.349999999999994</v>
      </c>
      <c r="Y13" s="30"/>
      <c r="Z13" s="30"/>
      <c r="AA13" s="30"/>
      <c r="AB13" s="30"/>
      <c r="AC13" s="30"/>
      <c r="AD13" s="30"/>
      <c r="AE13" s="30"/>
      <c r="AF13" s="30">
        <v>27.7</v>
      </c>
      <c r="AG13" s="30">
        <v>51.2</v>
      </c>
      <c r="AH13" s="30"/>
      <c r="AI13" s="30">
        <v>50.599999999999994</v>
      </c>
      <c r="AJ13" s="30"/>
      <c r="AK13" s="30"/>
      <c r="AL13" s="30"/>
      <c r="AM13" s="30"/>
      <c r="AN13" s="30"/>
      <c r="AO13" s="30"/>
      <c r="AP13" s="30"/>
      <c r="AQ13" s="30">
        <v>0</v>
      </c>
      <c r="AR13" s="30">
        <v>0.3</v>
      </c>
      <c r="AS13" s="30"/>
      <c r="AT13" s="30">
        <v>0.05</v>
      </c>
      <c r="AU13" s="30"/>
      <c r="AV13" s="30"/>
      <c r="AW13" s="30"/>
      <c r="AX13" s="30"/>
      <c r="AY13" s="30"/>
      <c r="AZ13" s="30"/>
      <c r="BA13" s="30"/>
      <c r="BB13" s="30">
        <v>0</v>
      </c>
      <c r="BC13" s="30">
        <v>0</v>
      </c>
      <c r="BD13" s="30"/>
      <c r="BE13" s="30">
        <v>0</v>
      </c>
      <c r="BF13" s="30"/>
      <c r="BG13" s="30"/>
      <c r="BH13" s="30"/>
      <c r="BI13" s="30"/>
      <c r="BJ13" s="30"/>
      <c r="BK13" s="30"/>
      <c r="BL13" s="30"/>
      <c r="BM13" s="30">
        <v>0</v>
      </c>
      <c r="BN13" s="30">
        <v>0</v>
      </c>
      <c r="BO13" s="30"/>
      <c r="BP13" s="30">
        <v>0</v>
      </c>
      <c r="BQ13" s="30"/>
      <c r="BR13" s="30"/>
      <c r="BS13" s="30"/>
      <c r="BT13" s="30"/>
      <c r="BU13" s="30"/>
      <c r="BV13" s="30"/>
      <c r="BW13" s="30"/>
      <c r="BX13" s="30">
        <v>0</v>
      </c>
      <c r="BY13" s="30">
        <v>0</v>
      </c>
      <c r="BZ13" s="30"/>
      <c r="CA13" s="27">
        <v>0</v>
      </c>
    </row>
    <row r="14" spans="1:79" ht="18" customHeight="1" x14ac:dyDescent="0.25">
      <c r="A14"/>
      <c r="B14" s="32" t="s">
        <v>20</v>
      </c>
      <c r="C14" s="28"/>
      <c r="D14" s="28"/>
      <c r="E14" s="28"/>
      <c r="F14" s="28"/>
      <c r="G14" s="28"/>
      <c r="H14" s="28"/>
      <c r="I14" s="28">
        <v>352</v>
      </c>
      <c r="J14" s="28">
        <v>288</v>
      </c>
      <c r="K14" s="28">
        <v>986</v>
      </c>
      <c r="L14" s="28">
        <v>29237</v>
      </c>
      <c r="M14" s="28"/>
      <c r="N14" s="30"/>
      <c r="O14" s="30"/>
      <c r="P14" s="30"/>
      <c r="Q14" s="30"/>
      <c r="R14" s="30"/>
      <c r="S14" s="30"/>
      <c r="T14" s="30">
        <v>53.9</v>
      </c>
      <c r="U14" s="30">
        <v>75.900000000000006</v>
      </c>
      <c r="V14" s="30">
        <v>32.133333333333333</v>
      </c>
      <c r="W14" s="30">
        <v>36.699999999999996</v>
      </c>
      <c r="X14" s="30"/>
      <c r="Y14" s="30"/>
      <c r="Z14" s="30"/>
      <c r="AA14" s="30"/>
      <c r="AB14" s="30"/>
      <c r="AC14" s="30"/>
      <c r="AD14" s="30"/>
      <c r="AE14" s="30">
        <v>46.1</v>
      </c>
      <c r="AF14" s="30">
        <v>24.1</v>
      </c>
      <c r="AG14" s="30">
        <v>64.899999999999991</v>
      </c>
      <c r="AH14" s="30">
        <v>61.266666666666673</v>
      </c>
      <c r="AI14" s="30"/>
      <c r="AJ14" s="30"/>
      <c r="AK14" s="30"/>
      <c r="AL14" s="30"/>
      <c r="AM14" s="30"/>
      <c r="AN14" s="30"/>
      <c r="AO14" s="30"/>
      <c r="AP14" s="30">
        <v>0</v>
      </c>
      <c r="AQ14" s="30">
        <v>0</v>
      </c>
      <c r="AR14" s="30">
        <v>2.8666666666666667</v>
      </c>
      <c r="AS14" s="30">
        <v>1.8</v>
      </c>
      <c r="AT14" s="30"/>
      <c r="AU14" s="30"/>
      <c r="AV14" s="30"/>
      <c r="AW14" s="30"/>
      <c r="AX14" s="30"/>
      <c r="AY14" s="30"/>
      <c r="AZ14" s="30"/>
      <c r="BA14" s="30">
        <v>0</v>
      </c>
      <c r="BB14" s="30">
        <v>0</v>
      </c>
      <c r="BC14" s="30">
        <v>6.6666666666666666E-2</v>
      </c>
      <c r="BD14" s="30">
        <v>0.23333333333333331</v>
      </c>
      <c r="BE14" s="30"/>
      <c r="BF14" s="30"/>
      <c r="BG14" s="30"/>
      <c r="BH14" s="30"/>
      <c r="BI14" s="30"/>
      <c r="BJ14" s="30"/>
      <c r="BK14" s="30"/>
      <c r="BL14" s="30">
        <v>0</v>
      </c>
      <c r="BM14" s="30">
        <v>0</v>
      </c>
      <c r="BN14" s="30">
        <v>0</v>
      </c>
      <c r="BO14" s="30">
        <v>0</v>
      </c>
      <c r="BP14" s="30"/>
      <c r="BQ14" s="30"/>
      <c r="BR14" s="30"/>
      <c r="BS14" s="30"/>
      <c r="BT14" s="30"/>
      <c r="BU14" s="30"/>
      <c r="BV14" s="30"/>
      <c r="BW14" s="30">
        <v>0</v>
      </c>
      <c r="BX14" s="30">
        <v>0</v>
      </c>
      <c r="BY14" s="30">
        <v>0</v>
      </c>
      <c r="BZ14" s="30">
        <v>0</v>
      </c>
      <c r="CA14" s="27"/>
    </row>
    <row r="15" spans="1:79" ht="18" customHeight="1" x14ac:dyDescent="0.25">
      <c r="A15"/>
      <c r="B15" s="32" t="s">
        <v>15</v>
      </c>
      <c r="C15" s="28"/>
      <c r="D15" s="28">
        <v>110</v>
      </c>
      <c r="E15" s="28"/>
      <c r="F15" s="28">
        <v>100</v>
      </c>
      <c r="G15" s="28"/>
      <c r="H15" s="28"/>
      <c r="I15" s="28"/>
      <c r="J15" s="28">
        <v>115</v>
      </c>
      <c r="K15" s="28">
        <v>122</v>
      </c>
      <c r="L15" s="28"/>
      <c r="M15" s="28">
        <v>121</v>
      </c>
      <c r="N15" s="30"/>
      <c r="O15" s="30">
        <v>45.5</v>
      </c>
      <c r="P15" s="30"/>
      <c r="Q15" s="30">
        <v>40</v>
      </c>
      <c r="R15" s="30"/>
      <c r="S15" s="30"/>
      <c r="T15" s="30"/>
      <c r="U15" s="30">
        <v>60</v>
      </c>
      <c r="V15" s="30">
        <v>40.200000000000003</v>
      </c>
      <c r="W15" s="30"/>
      <c r="X15" s="30">
        <v>35.5</v>
      </c>
      <c r="Y15" s="30"/>
      <c r="Z15" s="30">
        <v>46.4</v>
      </c>
      <c r="AA15" s="30"/>
      <c r="AB15" s="30">
        <v>60</v>
      </c>
      <c r="AC15" s="30"/>
      <c r="AD15" s="30"/>
      <c r="AE15" s="30"/>
      <c r="AF15" s="30">
        <v>40</v>
      </c>
      <c r="AG15" s="30">
        <v>59.8</v>
      </c>
      <c r="AH15" s="30"/>
      <c r="AI15" s="30">
        <v>64.5</v>
      </c>
      <c r="AJ15" s="30"/>
      <c r="AK15" s="30">
        <v>8.1999999999999993</v>
      </c>
      <c r="AL15" s="30"/>
      <c r="AM15" s="30">
        <v>0</v>
      </c>
      <c r="AN15" s="30"/>
      <c r="AO15" s="30"/>
      <c r="AP15" s="30"/>
      <c r="AQ15" s="30">
        <v>0</v>
      </c>
      <c r="AR15" s="30">
        <v>0</v>
      </c>
      <c r="AS15" s="30"/>
      <c r="AT15" s="30">
        <v>0</v>
      </c>
      <c r="AU15" s="30"/>
      <c r="AV15" s="30">
        <v>0</v>
      </c>
      <c r="AW15" s="30"/>
      <c r="AX15" s="30">
        <v>0</v>
      </c>
      <c r="AY15" s="30"/>
      <c r="AZ15" s="30"/>
      <c r="BA15" s="30"/>
      <c r="BB15" s="30">
        <v>0</v>
      </c>
      <c r="BC15" s="30">
        <v>0</v>
      </c>
      <c r="BD15" s="30"/>
      <c r="BE15" s="30">
        <v>0</v>
      </c>
      <c r="BF15" s="30"/>
      <c r="BG15" s="30">
        <v>0</v>
      </c>
      <c r="BH15" s="30"/>
      <c r="BI15" s="30">
        <v>0</v>
      </c>
      <c r="BJ15" s="30"/>
      <c r="BK15" s="30"/>
      <c r="BL15" s="30"/>
      <c r="BM15" s="30">
        <v>0</v>
      </c>
      <c r="BN15" s="30">
        <v>0</v>
      </c>
      <c r="BO15" s="30"/>
      <c r="BP15" s="30">
        <v>0</v>
      </c>
      <c r="BQ15" s="30"/>
      <c r="BR15" s="30">
        <v>0</v>
      </c>
      <c r="BS15" s="30"/>
      <c r="BT15" s="30">
        <v>0</v>
      </c>
      <c r="BU15" s="30"/>
      <c r="BV15" s="30"/>
      <c r="BW15" s="30"/>
      <c r="BX15" s="30">
        <v>0</v>
      </c>
      <c r="BY15" s="30">
        <v>0</v>
      </c>
      <c r="BZ15" s="30"/>
      <c r="CA15" s="27">
        <v>0</v>
      </c>
    </row>
    <row r="16" spans="1:79" ht="18" customHeight="1" x14ac:dyDescent="0.25">
      <c r="A16"/>
      <c r="B16" s="32" t="s">
        <v>9</v>
      </c>
      <c r="C16" s="28">
        <v>114</v>
      </c>
      <c r="D16" s="28">
        <v>111</v>
      </c>
      <c r="E16" s="28">
        <v>222</v>
      </c>
      <c r="F16" s="28">
        <v>337</v>
      </c>
      <c r="G16" s="28">
        <v>320</v>
      </c>
      <c r="H16" s="28">
        <v>321</v>
      </c>
      <c r="I16" s="28">
        <v>334</v>
      </c>
      <c r="J16" s="28">
        <v>969</v>
      </c>
      <c r="K16" s="28">
        <v>1183</v>
      </c>
      <c r="L16" s="28">
        <v>1217</v>
      </c>
      <c r="M16" s="28">
        <v>766</v>
      </c>
      <c r="N16" s="30">
        <v>72.8</v>
      </c>
      <c r="O16" s="30">
        <v>67.599999999999994</v>
      </c>
      <c r="P16" s="30">
        <v>49.900000000000006</v>
      </c>
      <c r="Q16" s="30">
        <v>39.366666666666667</v>
      </c>
      <c r="R16" s="30">
        <v>34.833333333333336</v>
      </c>
      <c r="S16" s="30">
        <v>43.699999999999996</v>
      </c>
      <c r="T16" s="30">
        <v>83.066666666666663</v>
      </c>
      <c r="U16" s="30">
        <v>70.211111111111123</v>
      </c>
      <c r="V16" s="30">
        <v>48.318181818181827</v>
      </c>
      <c r="W16" s="30">
        <v>66.312500000000014</v>
      </c>
      <c r="X16" s="30">
        <v>68.5</v>
      </c>
      <c r="Y16" s="30">
        <v>27.2</v>
      </c>
      <c r="Z16" s="30">
        <v>32.4</v>
      </c>
      <c r="AA16" s="30">
        <v>48.25</v>
      </c>
      <c r="AB16" s="30">
        <v>59.199999999999996</v>
      </c>
      <c r="AC16" s="30">
        <v>53.466666666666661</v>
      </c>
      <c r="AD16" s="30">
        <v>51.233333333333341</v>
      </c>
      <c r="AE16" s="30">
        <v>16.933333333333334</v>
      </c>
      <c r="AF16" s="30">
        <v>28.711111111111109</v>
      </c>
      <c r="AG16" s="30">
        <v>48.554545454545448</v>
      </c>
      <c r="AH16" s="30">
        <v>30.137500000000003</v>
      </c>
      <c r="AI16" s="30">
        <v>31.1</v>
      </c>
      <c r="AJ16" s="30">
        <v>0</v>
      </c>
      <c r="AK16" s="30">
        <v>0</v>
      </c>
      <c r="AL16" s="30">
        <v>1.8</v>
      </c>
      <c r="AM16" s="30">
        <v>1.4333333333333333</v>
      </c>
      <c r="AN16" s="30">
        <v>8.6333333333333329</v>
      </c>
      <c r="AO16" s="30">
        <v>4.3999999999999995</v>
      </c>
      <c r="AP16" s="30">
        <v>0</v>
      </c>
      <c r="AQ16" s="30">
        <v>1.0777777777777777</v>
      </c>
      <c r="AR16" s="30">
        <v>2.872727272727273</v>
      </c>
      <c r="AS16" s="30">
        <v>2.4874999999999998</v>
      </c>
      <c r="AT16" s="30">
        <v>0.27142857142857141</v>
      </c>
      <c r="AU16" s="30">
        <v>0</v>
      </c>
      <c r="AV16" s="30">
        <v>0</v>
      </c>
      <c r="AW16" s="30">
        <v>0</v>
      </c>
      <c r="AX16" s="30">
        <v>0</v>
      </c>
      <c r="AY16" s="30">
        <v>3.0333333333333332</v>
      </c>
      <c r="AZ16" s="30">
        <v>0.6333333333333333</v>
      </c>
      <c r="BA16" s="30">
        <v>0</v>
      </c>
      <c r="BB16" s="30">
        <v>0</v>
      </c>
      <c r="BC16" s="30">
        <v>0.25454545454545452</v>
      </c>
      <c r="BD16" s="30">
        <v>1.0625</v>
      </c>
      <c r="BE16" s="30">
        <v>0.12857142857142859</v>
      </c>
      <c r="BF16" s="30">
        <v>0</v>
      </c>
      <c r="BG16" s="30">
        <v>0</v>
      </c>
      <c r="BH16" s="30">
        <v>0</v>
      </c>
      <c r="BI16" s="30">
        <v>0</v>
      </c>
      <c r="BJ16" s="30">
        <v>0</v>
      </c>
      <c r="BK16" s="30">
        <v>0</v>
      </c>
      <c r="BL16" s="30">
        <v>0</v>
      </c>
      <c r="BM16" s="30">
        <v>0</v>
      </c>
      <c r="BN16" s="30">
        <v>0</v>
      </c>
      <c r="BO16" s="30">
        <v>0</v>
      </c>
      <c r="BP16" s="30">
        <v>0</v>
      </c>
      <c r="BQ16" s="30">
        <v>0</v>
      </c>
      <c r="BR16" s="30">
        <v>0</v>
      </c>
      <c r="BS16" s="30">
        <v>0</v>
      </c>
      <c r="BT16" s="30">
        <v>0</v>
      </c>
      <c r="BU16" s="30">
        <v>0</v>
      </c>
      <c r="BV16" s="30">
        <v>0</v>
      </c>
      <c r="BW16" s="30">
        <v>0</v>
      </c>
      <c r="BX16" s="30">
        <v>0</v>
      </c>
      <c r="BY16" s="30">
        <v>0</v>
      </c>
      <c r="BZ16" s="30">
        <v>0</v>
      </c>
      <c r="CA16" s="27">
        <v>0</v>
      </c>
    </row>
    <row r="17" spans="1:79" ht="18" customHeight="1" x14ac:dyDescent="0.25">
      <c r="A17"/>
      <c r="B17" s="32" t="s">
        <v>13</v>
      </c>
      <c r="C17" s="28"/>
      <c r="D17" s="28"/>
      <c r="E17" s="28"/>
      <c r="F17" s="28">
        <v>111</v>
      </c>
      <c r="G17" s="28">
        <v>92</v>
      </c>
      <c r="H17" s="28"/>
      <c r="I17" s="28"/>
      <c r="J17" s="28"/>
      <c r="K17" s="28"/>
      <c r="L17" s="28"/>
      <c r="M17" s="28"/>
      <c r="N17" s="30"/>
      <c r="O17" s="30"/>
      <c r="P17" s="30"/>
      <c r="Q17" s="30">
        <v>94.6</v>
      </c>
      <c r="R17" s="30">
        <v>95.7</v>
      </c>
      <c r="S17" s="30"/>
      <c r="T17" s="30"/>
      <c r="U17" s="30"/>
      <c r="V17" s="30"/>
      <c r="W17" s="30"/>
      <c r="X17" s="30"/>
      <c r="Y17" s="30"/>
      <c r="Z17" s="30"/>
      <c r="AA17" s="30"/>
      <c r="AB17" s="30">
        <v>5.4</v>
      </c>
      <c r="AC17" s="30">
        <v>3.3</v>
      </c>
      <c r="AD17" s="30"/>
      <c r="AE17" s="30"/>
      <c r="AF17" s="30"/>
      <c r="AG17" s="30"/>
      <c r="AH17" s="30"/>
      <c r="AI17" s="30"/>
      <c r="AJ17" s="30"/>
      <c r="AK17" s="30"/>
      <c r="AL17" s="30"/>
      <c r="AM17" s="30">
        <v>0</v>
      </c>
      <c r="AN17" s="30">
        <v>1.1000000000000001</v>
      </c>
      <c r="AO17" s="30"/>
      <c r="AP17" s="30"/>
      <c r="AQ17" s="30"/>
      <c r="AR17" s="30"/>
      <c r="AS17" s="30"/>
      <c r="AT17" s="30"/>
      <c r="AU17" s="30"/>
      <c r="AV17" s="30"/>
      <c r="AW17" s="30"/>
      <c r="AX17" s="30">
        <v>0</v>
      </c>
      <c r="AY17" s="30">
        <v>0</v>
      </c>
      <c r="AZ17" s="30"/>
      <c r="BA17" s="30"/>
      <c r="BB17" s="30"/>
      <c r="BC17" s="30"/>
      <c r="BD17" s="30"/>
      <c r="BE17" s="30"/>
      <c r="BF17" s="30"/>
      <c r="BG17" s="30"/>
      <c r="BH17" s="30"/>
      <c r="BI17" s="30">
        <v>0</v>
      </c>
      <c r="BJ17" s="30">
        <v>0</v>
      </c>
      <c r="BK17" s="30"/>
      <c r="BL17" s="30"/>
      <c r="BM17" s="30"/>
      <c r="BN17" s="30"/>
      <c r="BO17" s="30"/>
      <c r="BP17" s="30"/>
      <c r="BQ17" s="30"/>
      <c r="BR17" s="30"/>
      <c r="BS17" s="30"/>
      <c r="BT17" s="30">
        <v>0</v>
      </c>
      <c r="BU17" s="30">
        <v>0</v>
      </c>
      <c r="BV17" s="30"/>
      <c r="BW17" s="30"/>
      <c r="BX17" s="30"/>
      <c r="BY17" s="30"/>
      <c r="BZ17" s="30"/>
      <c r="CA17" s="27"/>
    </row>
    <row r="18" spans="1:79" ht="18" customHeight="1" x14ac:dyDescent="0.25">
      <c r="A18"/>
      <c r="B18" s="32" t="s">
        <v>28</v>
      </c>
      <c r="C18" s="28"/>
      <c r="D18" s="28"/>
      <c r="E18" s="28"/>
      <c r="F18" s="28"/>
      <c r="G18" s="28"/>
      <c r="H18" s="28"/>
      <c r="I18" s="28"/>
      <c r="J18" s="28">
        <v>326</v>
      </c>
      <c r="K18" s="28"/>
      <c r="L18" s="28"/>
      <c r="M18" s="28"/>
      <c r="N18" s="30"/>
      <c r="O18" s="30"/>
      <c r="P18" s="30"/>
      <c r="Q18" s="30"/>
      <c r="R18" s="30"/>
      <c r="S18" s="30"/>
      <c r="T18" s="30"/>
      <c r="U18" s="30">
        <v>22.9</v>
      </c>
      <c r="V18" s="30"/>
      <c r="W18" s="30"/>
      <c r="X18" s="30"/>
      <c r="Y18" s="30"/>
      <c r="Z18" s="30"/>
      <c r="AA18" s="30"/>
      <c r="AB18" s="30"/>
      <c r="AC18" s="30"/>
      <c r="AD18" s="30"/>
      <c r="AE18" s="30"/>
      <c r="AF18" s="30">
        <v>76.8</v>
      </c>
      <c r="AG18" s="30"/>
      <c r="AH18" s="30"/>
      <c r="AI18" s="30"/>
      <c r="AJ18" s="30"/>
      <c r="AK18" s="30"/>
      <c r="AL18" s="30"/>
      <c r="AM18" s="30"/>
      <c r="AN18" s="30"/>
      <c r="AO18" s="30"/>
      <c r="AP18" s="30"/>
      <c r="AQ18" s="30">
        <v>0.4</v>
      </c>
      <c r="AR18" s="30"/>
      <c r="AS18" s="30"/>
      <c r="AT18" s="30"/>
      <c r="AU18" s="30"/>
      <c r="AV18" s="30"/>
      <c r="AW18" s="30"/>
      <c r="AX18" s="30"/>
      <c r="AY18" s="30"/>
      <c r="AZ18" s="30"/>
      <c r="BA18" s="30"/>
      <c r="BB18" s="30">
        <v>0</v>
      </c>
      <c r="BC18" s="30"/>
      <c r="BD18" s="30"/>
      <c r="BE18" s="30"/>
      <c r="BF18" s="30"/>
      <c r="BG18" s="30"/>
      <c r="BH18" s="30"/>
      <c r="BI18" s="30"/>
      <c r="BJ18" s="30"/>
      <c r="BK18" s="30"/>
      <c r="BL18" s="30"/>
      <c r="BM18" s="30">
        <v>0</v>
      </c>
      <c r="BN18" s="30"/>
      <c r="BO18" s="30"/>
      <c r="BP18" s="30"/>
      <c r="BQ18" s="30"/>
      <c r="BR18" s="30"/>
      <c r="BS18" s="30"/>
      <c r="BT18" s="30"/>
      <c r="BU18" s="30"/>
      <c r="BV18" s="30"/>
      <c r="BW18" s="30"/>
      <c r="BX18" s="30">
        <v>0</v>
      </c>
      <c r="BY18" s="30"/>
      <c r="BZ18" s="30"/>
      <c r="CA18" s="27"/>
    </row>
    <row r="19" spans="1:79" ht="18" customHeight="1" x14ac:dyDescent="0.25">
      <c r="A19"/>
      <c r="B19" s="32" t="s">
        <v>12</v>
      </c>
      <c r="C19" s="28"/>
      <c r="D19" s="28"/>
      <c r="E19" s="28"/>
      <c r="F19" s="28"/>
      <c r="G19" s="28"/>
      <c r="H19" s="28"/>
      <c r="I19" s="28">
        <v>92</v>
      </c>
      <c r="J19" s="28"/>
      <c r="K19" s="28"/>
      <c r="L19" s="28">
        <v>28274</v>
      </c>
      <c r="M19" s="28">
        <v>15423</v>
      </c>
      <c r="N19" s="30"/>
      <c r="O19" s="30"/>
      <c r="P19" s="30"/>
      <c r="Q19" s="30"/>
      <c r="R19" s="30"/>
      <c r="S19" s="30"/>
      <c r="T19" s="30">
        <v>32.6</v>
      </c>
      <c r="U19" s="30"/>
      <c r="V19" s="30"/>
      <c r="W19" s="30">
        <v>61.1</v>
      </c>
      <c r="X19" s="30">
        <v>77.599999999999994</v>
      </c>
      <c r="Y19" s="30"/>
      <c r="Z19" s="30"/>
      <c r="AA19" s="30"/>
      <c r="AB19" s="30"/>
      <c r="AC19" s="30"/>
      <c r="AD19" s="30"/>
      <c r="AE19" s="30">
        <v>63</v>
      </c>
      <c r="AF19" s="30"/>
      <c r="AG19" s="30"/>
      <c r="AH19" s="30">
        <v>35.799999999999997</v>
      </c>
      <c r="AI19" s="30">
        <v>22.1</v>
      </c>
      <c r="AJ19" s="30"/>
      <c r="AK19" s="30"/>
      <c r="AL19" s="30"/>
      <c r="AM19" s="30"/>
      <c r="AN19" s="30"/>
      <c r="AO19" s="30"/>
      <c r="AP19" s="30">
        <v>4.3</v>
      </c>
      <c r="AQ19" s="30"/>
      <c r="AR19" s="30"/>
      <c r="AS19" s="30">
        <v>2.4</v>
      </c>
      <c r="AT19" s="30">
        <v>0.3</v>
      </c>
      <c r="AU19" s="30"/>
      <c r="AV19" s="30"/>
      <c r="AW19" s="30"/>
      <c r="AX19" s="30"/>
      <c r="AY19" s="30"/>
      <c r="AZ19" s="30"/>
      <c r="BA19" s="30">
        <v>0</v>
      </c>
      <c r="BB19" s="30"/>
      <c r="BC19" s="30"/>
      <c r="BD19" s="30">
        <v>0.7</v>
      </c>
      <c r="BE19" s="30">
        <v>0</v>
      </c>
      <c r="BF19" s="30"/>
      <c r="BG19" s="30"/>
      <c r="BH19" s="30"/>
      <c r="BI19" s="30"/>
      <c r="BJ19" s="30"/>
      <c r="BK19" s="30"/>
      <c r="BL19" s="30">
        <v>0</v>
      </c>
      <c r="BM19" s="30"/>
      <c r="BN19" s="30"/>
      <c r="BO19" s="30">
        <v>0</v>
      </c>
      <c r="BP19" s="30">
        <v>0</v>
      </c>
      <c r="BQ19" s="30"/>
      <c r="BR19" s="30"/>
      <c r="BS19" s="30"/>
      <c r="BT19" s="30"/>
      <c r="BU19" s="30"/>
      <c r="BV19" s="30"/>
      <c r="BW19" s="30">
        <v>0</v>
      </c>
      <c r="BX19" s="30"/>
      <c r="BY19" s="30"/>
      <c r="BZ19" s="30">
        <v>0</v>
      </c>
      <c r="CA19" s="27">
        <v>0</v>
      </c>
    </row>
    <row r="20" spans="1:79" ht="18" customHeight="1" x14ac:dyDescent="0.25">
      <c r="A20"/>
      <c r="B20" s="32" t="s">
        <v>22</v>
      </c>
      <c r="C20" s="28"/>
      <c r="D20" s="28"/>
      <c r="E20" s="28"/>
      <c r="F20" s="28">
        <v>319</v>
      </c>
      <c r="G20" s="28">
        <v>290</v>
      </c>
      <c r="H20" s="28"/>
      <c r="I20" s="28">
        <v>291</v>
      </c>
      <c r="J20" s="28">
        <v>616</v>
      </c>
      <c r="K20" s="28">
        <v>944</v>
      </c>
      <c r="L20" s="28">
        <v>52229</v>
      </c>
      <c r="M20" s="28"/>
      <c r="N20" s="30"/>
      <c r="O20" s="30"/>
      <c r="P20" s="30"/>
      <c r="Q20" s="30">
        <v>52.1</v>
      </c>
      <c r="R20" s="30">
        <v>36.4</v>
      </c>
      <c r="S20" s="30"/>
      <c r="T20" s="30">
        <v>16</v>
      </c>
      <c r="U20" s="30">
        <v>13.5</v>
      </c>
      <c r="V20" s="30">
        <v>9.8000000000000007</v>
      </c>
      <c r="W20" s="30">
        <v>24.9</v>
      </c>
      <c r="X20" s="30"/>
      <c r="Y20" s="30"/>
      <c r="Z20" s="30"/>
      <c r="AA20" s="30"/>
      <c r="AB20" s="30">
        <v>47.3</v>
      </c>
      <c r="AC20" s="30">
        <v>63.6</v>
      </c>
      <c r="AD20" s="30"/>
      <c r="AE20" s="30">
        <v>83.7</v>
      </c>
      <c r="AF20" s="30">
        <v>86.1</v>
      </c>
      <c r="AG20" s="30">
        <v>87.666666666666671</v>
      </c>
      <c r="AH20" s="30">
        <v>74.8</v>
      </c>
      <c r="AI20" s="30"/>
      <c r="AJ20" s="30"/>
      <c r="AK20" s="30"/>
      <c r="AL20" s="30"/>
      <c r="AM20" s="30">
        <v>0.4</v>
      </c>
      <c r="AN20" s="30">
        <v>0</v>
      </c>
      <c r="AO20" s="30"/>
      <c r="AP20" s="30">
        <v>0.2</v>
      </c>
      <c r="AQ20" s="30">
        <v>0.35</v>
      </c>
      <c r="AR20" s="30">
        <v>2.4</v>
      </c>
      <c r="AS20" s="30">
        <v>0</v>
      </c>
      <c r="AT20" s="30"/>
      <c r="AU20" s="30"/>
      <c r="AV20" s="30"/>
      <c r="AW20" s="30"/>
      <c r="AX20" s="30">
        <v>0.2</v>
      </c>
      <c r="AY20" s="30">
        <v>0</v>
      </c>
      <c r="AZ20" s="30"/>
      <c r="BA20" s="30">
        <v>0</v>
      </c>
      <c r="BB20" s="30">
        <v>0</v>
      </c>
      <c r="BC20" s="30">
        <v>0.16666666666666666</v>
      </c>
      <c r="BD20" s="30">
        <v>0.2</v>
      </c>
      <c r="BE20" s="30"/>
      <c r="BF20" s="30"/>
      <c r="BG20" s="30"/>
      <c r="BH20" s="30"/>
      <c r="BI20" s="30">
        <v>0</v>
      </c>
      <c r="BJ20" s="30">
        <v>0</v>
      </c>
      <c r="BK20" s="30"/>
      <c r="BL20" s="30">
        <v>0</v>
      </c>
      <c r="BM20" s="30">
        <v>0</v>
      </c>
      <c r="BN20" s="30">
        <v>0</v>
      </c>
      <c r="BO20" s="30">
        <v>0</v>
      </c>
      <c r="BP20" s="30"/>
      <c r="BQ20" s="30"/>
      <c r="BR20" s="30"/>
      <c r="BS20" s="30"/>
      <c r="BT20" s="30">
        <v>0</v>
      </c>
      <c r="BU20" s="30">
        <v>0</v>
      </c>
      <c r="BV20" s="30"/>
      <c r="BW20" s="30">
        <v>0</v>
      </c>
      <c r="BX20" s="30">
        <v>0</v>
      </c>
      <c r="BY20" s="30">
        <v>0</v>
      </c>
      <c r="BZ20" s="30">
        <v>0</v>
      </c>
      <c r="CA20" s="27"/>
    </row>
    <row r="21" spans="1:79" ht="18" customHeight="1" x14ac:dyDescent="0.25">
      <c r="A21"/>
      <c r="B21" s="32" t="s">
        <v>27</v>
      </c>
      <c r="C21" s="28"/>
      <c r="D21" s="28"/>
      <c r="E21" s="28"/>
      <c r="F21" s="28"/>
      <c r="G21" s="28"/>
      <c r="H21" s="28"/>
      <c r="I21" s="28"/>
      <c r="J21" s="28">
        <v>279</v>
      </c>
      <c r="K21" s="28">
        <v>879</v>
      </c>
      <c r="L21" s="28"/>
      <c r="M21" s="28"/>
      <c r="N21" s="30"/>
      <c r="O21" s="30"/>
      <c r="P21" s="30"/>
      <c r="Q21" s="30"/>
      <c r="R21" s="30"/>
      <c r="S21" s="30"/>
      <c r="T21" s="30"/>
      <c r="U21" s="30">
        <v>47.1</v>
      </c>
      <c r="V21" s="30">
        <v>37.933333333333337</v>
      </c>
      <c r="W21" s="30"/>
      <c r="X21" s="30"/>
      <c r="Y21" s="30"/>
      <c r="Z21" s="30"/>
      <c r="AA21" s="30"/>
      <c r="AB21" s="30"/>
      <c r="AC21" s="30"/>
      <c r="AD21" s="30"/>
      <c r="AE21" s="30"/>
      <c r="AF21" s="30">
        <v>52.8</v>
      </c>
      <c r="AG21" s="30">
        <v>61.4</v>
      </c>
      <c r="AH21" s="30"/>
      <c r="AI21" s="30"/>
      <c r="AJ21" s="30"/>
      <c r="AK21" s="30"/>
      <c r="AL21" s="30"/>
      <c r="AM21" s="30"/>
      <c r="AN21" s="30"/>
      <c r="AO21" s="30"/>
      <c r="AP21" s="30"/>
      <c r="AQ21" s="30">
        <v>0.1</v>
      </c>
      <c r="AR21" s="30">
        <v>0.66666666666666663</v>
      </c>
      <c r="AS21" s="30"/>
      <c r="AT21" s="30"/>
      <c r="AU21" s="30"/>
      <c r="AV21" s="30"/>
      <c r="AW21" s="30"/>
      <c r="AX21" s="30"/>
      <c r="AY21" s="30"/>
      <c r="AZ21" s="30"/>
      <c r="BA21" s="30"/>
      <c r="BB21" s="30">
        <v>0</v>
      </c>
      <c r="BC21" s="30">
        <v>0</v>
      </c>
      <c r="BD21" s="30"/>
      <c r="BE21" s="30"/>
      <c r="BF21" s="30"/>
      <c r="BG21" s="30"/>
      <c r="BH21" s="30"/>
      <c r="BI21" s="30"/>
      <c r="BJ21" s="30"/>
      <c r="BK21" s="30"/>
      <c r="BL21" s="30"/>
      <c r="BM21" s="30">
        <v>0</v>
      </c>
      <c r="BN21" s="30">
        <v>0</v>
      </c>
      <c r="BO21" s="30"/>
      <c r="BP21" s="30"/>
      <c r="BQ21" s="30"/>
      <c r="BR21" s="30"/>
      <c r="BS21" s="30"/>
      <c r="BT21" s="30"/>
      <c r="BU21" s="30"/>
      <c r="BV21" s="30"/>
      <c r="BW21" s="30"/>
      <c r="BX21" s="30">
        <v>0</v>
      </c>
      <c r="BY21" s="30">
        <v>0</v>
      </c>
      <c r="BZ21" s="30"/>
      <c r="CA21" s="27"/>
    </row>
    <row r="22" spans="1:79" ht="18" customHeight="1" thickBot="1" x14ac:dyDescent="0.3">
      <c r="A22"/>
      <c r="B22" s="33" t="s">
        <v>11</v>
      </c>
      <c r="C22" s="34">
        <v>302</v>
      </c>
      <c r="D22" s="34">
        <v>340</v>
      </c>
      <c r="E22" s="34">
        <v>356</v>
      </c>
      <c r="F22" s="34">
        <v>1871</v>
      </c>
      <c r="G22" s="34">
        <v>3046</v>
      </c>
      <c r="H22" s="34">
        <v>2335</v>
      </c>
      <c r="I22" s="34">
        <v>3290</v>
      </c>
      <c r="J22" s="34">
        <v>3589</v>
      </c>
      <c r="K22" s="34">
        <v>3491</v>
      </c>
      <c r="L22" s="34">
        <v>117873</v>
      </c>
      <c r="M22" s="34">
        <v>129583</v>
      </c>
      <c r="N22" s="36">
        <v>6.2</v>
      </c>
      <c r="O22" s="36">
        <v>9</v>
      </c>
      <c r="P22" s="36">
        <v>7.4</v>
      </c>
      <c r="Q22" s="36">
        <v>28.966666666666669</v>
      </c>
      <c r="R22" s="36">
        <v>45.666666666666664</v>
      </c>
      <c r="S22" s="36">
        <v>41.18571428571429</v>
      </c>
      <c r="T22" s="36">
        <v>41.220000000000006</v>
      </c>
      <c r="U22" s="36">
        <v>50.8</v>
      </c>
      <c r="V22" s="36">
        <v>60.355555555555547</v>
      </c>
      <c r="W22" s="36">
        <v>40.54615384615385</v>
      </c>
      <c r="X22" s="36">
        <v>38.893750000000004</v>
      </c>
      <c r="Y22" s="36">
        <v>74.599999999999994</v>
      </c>
      <c r="Z22" s="36">
        <v>77</v>
      </c>
      <c r="AA22" s="36">
        <v>80.7</v>
      </c>
      <c r="AB22" s="36">
        <v>61.6</v>
      </c>
      <c r="AC22" s="36">
        <v>50.611111111111114</v>
      </c>
      <c r="AD22" s="36">
        <v>51.157142857142851</v>
      </c>
      <c r="AE22" s="36">
        <v>56.79</v>
      </c>
      <c r="AF22" s="36">
        <v>47.727272727272727</v>
      </c>
      <c r="AG22" s="36">
        <v>35.888888888888886</v>
      </c>
      <c r="AH22" s="36">
        <v>54.092307692307699</v>
      </c>
      <c r="AI22" s="36">
        <v>58.0625</v>
      </c>
      <c r="AJ22" s="36">
        <v>18.5</v>
      </c>
      <c r="AK22" s="36">
        <v>13.5</v>
      </c>
      <c r="AL22" s="36">
        <v>11.9</v>
      </c>
      <c r="AM22" s="36">
        <v>9.2833333333333332</v>
      </c>
      <c r="AN22" s="36">
        <v>3.6999999999999997</v>
      </c>
      <c r="AO22" s="36">
        <v>7.6000000000000005</v>
      </c>
      <c r="AP22" s="36">
        <v>1.97</v>
      </c>
      <c r="AQ22" s="36">
        <v>1.4727272727272729</v>
      </c>
      <c r="AR22" s="36">
        <v>3.4055555555555559</v>
      </c>
      <c r="AS22" s="36">
        <v>4.9076923076923071</v>
      </c>
      <c r="AT22" s="36">
        <v>2.8687500000000004</v>
      </c>
      <c r="AU22" s="36">
        <v>0.7</v>
      </c>
      <c r="AV22" s="36">
        <v>0.5</v>
      </c>
      <c r="AW22" s="36">
        <v>0</v>
      </c>
      <c r="AX22" s="36">
        <v>0.15000000000000002</v>
      </c>
      <c r="AY22" s="36">
        <v>2.2222222222222223E-2</v>
      </c>
      <c r="AZ22" s="36">
        <v>5.7142857142857148E-2</v>
      </c>
      <c r="BA22" s="36">
        <v>0</v>
      </c>
      <c r="BB22" s="36">
        <v>0</v>
      </c>
      <c r="BC22" s="36">
        <v>0.3611111111111111</v>
      </c>
      <c r="BD22" s="36">
        <v>0.43846153846153846</v>
      </c>
      <c r="BE22" s="36">
        <v>0.1875</v>
      </c>
      <c r="BF22" s="36">
        <v>0</v>
      </c>
      <c r="BG22" s="36">
        <v>0</v>
      </c>
      <c r="BH22" s="36">
        <v>0</v>
      </c>
      <c r="BI22" s="36">
        <v>0</v>
      </c>
      <c r="BJ22" s="36">
        <v>0</v>
      </c>
      <c r="BK22" s="36">
        <v>0</v>
      </c>
      <c r="BL22" s="36">
        <v>0</v>
      </c>
      <c r="BM22" s="36">
        <v>0</v>
      </c>
      <c r="BN22" s="36">
        <v>0</v>
      </c>
      <c r="BO22" s="36">
        <v>0</v>
      </c>
      <c r="BP22" s="36">
        <v>0</v>
      </c>
      <c r="BQ22" s="36">
        <v>0</v>
      </c>
      <c r="BR22" s="36">
        <v>0</v>
      </c>
      <c r="BS22" s="36">
        <v>0</v>
      </c>
      <c r="BT22" s="36">
        <v>0</v>
      </c>
      <c r="BU22" s="36">
        <v>0</v>
      </c>
      <c r="BV22" s="36">
        <v>0</v>
      </c>
      <c r="BW22" s="36">
        <v>0</v>
      </c>
      <c r="BX22" s="36">
        <v>0</v>
      </c>
      <c r="BY22" s="36">
        <v>0</v>
      </c>
      <c r="BZ22" s="36">
        <v>0</v>
      </c>
      <c r="CA22" s="31">
        <v>0</v>
      </c>
    </row>
    <row r="23" spans="1:79" ht="18" customHeight="1" x14ac:dyDescent="0.25">
      <c r="A23"/>
      <c r="B23" s="52"/>
      <c r="C23" s="53"/>
      <c r="D23" s="53"/>
      <c r="E23" s="53"/>
      <c r="F23" s="53"/>
      <c r="G23" s="53"/>
      <c r="H23" s="53"/>
      <c r="I23" s="53"/>
      <c r="J23" s="53"/>
      <c r="K23" s="53"/>
      <c r="L23" s="53"/>
      <c r="M23" s="53"/>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row>
    <row r="24" spans="1:79" ht="16.5" customHeight="1" x14ac:dyDescent="0.25">
      <c r="B24" s="81" t="s">
        <v>39</v>
      </c>
      <c r="C24" s="81"/>
      <c r="D24" s="81"/>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row>
    <row r="25" spans="1:79" ht="15" customHeight="1" x14ac:dyDescent="0.25">
      <c r="B25" s="82" t="s">
        <v>37</v>
      </c>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82"/>
      <c r="BS25" s="82"/>
      <c r="BT25" s="82"/>
      <c r="BU25" s="82"/>
      <c r="BV25" s="82"/>
      <c r="BW25" s="82"/>
      <c r="BX25" s="82"/>
      <c r="BY25" s="82"/>
      <c r="BZ25" s="82"/>
      <c r="CA25" s="82"/>
    </row>
    <row r="26" spans="1:79" ht="15" customHeight="1" x14ac:dyDescent="0.25">
      <c r="B26" s="83" t="s">
        <v>38</v>
      </c>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row>
    <row r="27" spans="1:79" ht="12.75" customHeight="1" x14ac:dyDescent="0.25">
      <c r="B27" s="101" t="s">
        <v>50</v>
      </c>
      <c r="C27" s="101"/>
      <c r="D27" s="101"/>
      <c r="E27" s="101"/>
      <c r="F27" s="101"/>
      <c r="G27" s="101"/>
      <c r="H27" s="101"/>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row>
    <row r="28" spans="1:79" s="9" customFormat="1" ht="19.5" customHeight="1" thickBot="1" x14ac:dyDescent="0.25">
      <c r="B28" s="10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c r="BG28" s="102"/>
      <c r="BH28" s="102"/>
      <c r="BI28" s="102"/>
      <c r="BJ28" s="102"/>
      <c r="BK28" s="102"/>
      <c r="BL28" s="102"/>
      <c r="BM28" s="102"/>
      <c r="BN28" s="102"/>
      <c r="BO28" s="102"/>
      <c r="BP28" s="102"/>
      <c r="BQ28" s="102"/>
      <c r="BR28" s="102"/>
      <c r="BS28" s="102"/>
      <c r="BT28" s="102"/>
      <c r="BU28" s="102"/>
      <c r="BV28" s="102"/>
      <c r="BW28" s="79"/>
      <c r="BX28" s="79"/>
      <c r="BY28" s="79"/>
      <c r="BZ28" s="79"/>
      <c r="CA28" s="79"/>
    </row>
    <row r="29" spans="1:79" ht="15.75" thickTop="1" x14ac:dyDescent="0.25"/>
  </sheetData>
  <mergeCells count="16">
    <mergeCell ref="B26:CA26"/>
    <mergeCell ref="B27:CA27"/>
    <mergeCell ref="B1:BW1"/>
    <mergeCell ref="B2:CA2"/>
    <mergeCell ref="B28:BV28"/>
    <mergeCell ref="B5:B6"/>
    <mergeCell ref="C4:M5"/>
    <mergeCell ref="N5:X5"/>
    <mergeCell ref="Y5:AI5"/>
    <mergeCell ref="AJ5:AT5"/>
    <mergeCell ref="AU5:BE5"/>
    <mergeCell ref="BF5:BP5"/>
    <mergeCell ref="BQ5:CA5"/>
    <mergeCell ref="N4:CA4"/>
    <mergeCell ref="B24:CA24"/>
    <mergeCell ref="B25:CA25"/>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B1:CA23"/>
  <sheetViews>
    <sheetView showGridLines="0" zoomScale="70" zoomScaleNormal="70" workbookViewId="0">
      <pane xSplit="2" ySplit="2" topLeftCell="Y3" activePane="bottomRight" state="frozen"/>
      <selection activeCell="T10" sqref="T10"/>
      <selection pane="topRight" activeCell="T10" sqref="T10"/>
      <selection pane="bottomLeft" activeCell="T10" sqref="T10"/>
      <selection pane="bottomRight" activeCell="B22" sqref="B22:BV22"/>
    </sheetView>
  </sheetViews>
  <sheetFormatPr baseColWidth="10" defaultColWidth="11.42578125" defaultRowHeight="15" x14ac:dyDescent="0.25"/>
  <cols>
    <col min="1" max="1" width="4.7109375" style="1" customWidth="1"/>
    <col min="2" max="2" width="29.42578125" style="1" customWidth="1"/>
    <col min="3" max="13" width="7.5703125" style="1" hidden="1" customWidth="1"/>
    <col min="14" max="79" width="6.28515625" style="1" customWidth="1"/>
    <col min="80" max="16384" width="11.42578125" style="1"/>
  </cols>
  <sheetData>
    <row r="1" spans="2:79" s="48" customFormat="1" ht="86.1" customHeight="1" thickBot="1" x14ac:dyDescent="0.3">
      <c r="B1" s="85"/>
      <c r="C1" s="85"/>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2"/>
      <c r="BY1" s="2"/>
      <c r="BZ1" s="2"/>
    </row>
    <row r="2" spans="2:79" s="49" customFormat="1" ht="41.25" customHeight="1" thickBot="1" x14ac:dyDescent="0.3">
      <c r="B2" s="90" t="s">
        <v>40</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2"/>
    </row>
    <row r="3" spans="2:79" s="49" customFormat="1" ht="41.25" customHeight="1" thickBot="1" x14ac:dyDescent="0.3">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row>
    <row r="4" spans="2:79" s="50" customFormat="1" ht="30" customHeight="1" x14ac:dyDescent="0.25">
      <c r="B4" s="55" t="s">
        <v>43</v>
      </c>
      <c r="C4" s="88" t="s">
        <v>33</v>
      </c>
      <c r="D4" s="88"/>
      <c r="E4" s="88"/>
      <c r="F4" s="88"/>
      <c r="G4" s="88"/>
      <c r="H4" s="88"/>
      <c r="I4" s="88"/>
      <c r="J4" s="88"/>
      <c r="K4" s="88"/>
      <c r="L4" s="88"/>
      <c r="M4" s="88"/>
      <c r="N4" s="88" t="s">
        <v>44</v>
      </c>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9"/>
    </row>
    <row r="5" spans="2:79" s="50" customFormat="1" ht="65.099999999999994" customHeight="1" x14ac:dyDescent="0.25">
      <c r="B5" s="86" t="s">
        <v>0</v>
      </c>
      <c r="C5" s="100"/>
      <c r="D5" s="100"/>
      <c r="E5" s="100"/>
      <c r="F5" s="100"/>
      <c r="G5" s="100"/>
      <c r="H5" s="100"/>
      <c r="I5" s="100"/>
      <c r="J5" s="100"/>
      <c r="K5" s="100"/>
      <c r="L5" s="100"/>
      <c r="M5" s="100"/>
      <c r="N5" s="99" t="s">
        <v>4</v>
      </c>
      <c r="O5" s="99"/>
      <c r="P5" s="99"/>
      <c r="Q5" s="99"/>
      <c r="R5" s="99"/>
      <c r="S5" s="99"/>
      <c r="T5" s="99"/>
      <c r="U5" s="99"/>
      <c r="V5" s="99"/>
      <c r="W5" s="99"/>
      <c r="X5" s="99"/>
      <c r="Y5" s="98" t="s">
        <v>5</v>
      </c>
      <c r="Z5" s="98"/>
      <c r="AA5" s="98"/>
      <c r="AB5" s="98"/>
      <c r="AC5" s="98"/>
      <c r="AD5" s="98"/>
      <c r="AE5" s="98"/>
      <c r="AF5" s="98"/>
      <c r="AG5" s="98"/>
      <c r="AH5" s="98"/>
      <c r="AI5" s="98"/>
      <c r="AJ5" s="97" t="s">
        <v>1</v>
      </c>
      <c r="AK5" s="97"/>
      <c r="AL5" s="97"/>
      <c r="AM5" s="97"/>
      <c r="AN5" s="97"/>
      <c r="AO5" s="97"/>
      <c r="AP5" s="97"/>
      <c r="AQ5" s="97"/>
      <c r="AR5" s="97"/>
      <c r="AS5" s="97"/>
      <c r="AT5" s="97"/>
      <c r="AU5" s="96" t="s">
        <v>2</v>
      </c>
      <c r="AV5" s="96"/>
      <c r="AW5" s="96"/>
      <c r="AX5" s="96"/>
      <c r="AY5" s="96"/>
      <c r="AZ5" s="96"/>
      <c r="BA5" s="96"/>
      <c r="BB5" s="96"/>
      <c r="BC5" s="96"/>
      <c r="BD5" s="96"/>
      <c r="BE5" s="96"/>
      <c r="BF5" s="95" t="s">
        <v>3</v>
      </c>
      <c r="BG5" s="95"/>
      <c r="BH5" s="95"/>
      <c r="BI5" s="95"/>
      <c r="BJ5" s="95"/>
      <c r="BK5" s="95"/>
      <c r="BL5" s="95"/>
      <c r="BM5" s="95"/>
      <c r="BN5" s="95"/>
      <c r="BO5" s="95"/>
      <c r="BP5" s="95"/>
      <c r="BQ5" s="93" t="s">
        <v>6</v>
      </c>
      <c r="BR5" s="93"/>
      <c r="BS5" s="93"/>
      <c r="BT5" s="93"/>
      <c r="BU5" s="93"/>
      <c r="BV5" s="93"/>
      <c r="BW5" s="93"/>
      <c r="BX5" s="93"/>
      <c r="BY5" s="93"/>
      <c r="BZ5" s="93"/>
      <c r="CA5" s="94"/>
    </row>
    <row r="6" spans="2:79" s="50" customFormat="1" ht="20.100000000000001" customHeight="1" thickBot="1" x14ac:dyDescent="0.3">
      <c r="B6" s="87"/>
      <c r="C6" s="57">
        <v>2011</v>
      </c>
      <c r="D6" s="57">
        <v>2012</v>
      </c>
      <c r="E6" s="57">
        <v>2013</v>
      </c>
      <c r="F6" s="57">
        <v>2014</v>
      </c>
      <c r="G6" s="57">
        <v>2015</v>
      </c>
      <c r="H6" s="57">
        <v>2016</v>
      </c>
      <c r="I6" s="57">
        <v>2017</v>
      </c>
      <c r="J6" s="57">
        <v>2018</v>
      </c>
      <c r="K6" s="57">
        <v>2019</v>
      </c>
      <c r="L6" s="57">
        <v>2020</v>
      </c>
      <c r="M6" s="57">
        <v>2021</v>
      </c>
      <c r="N6" s="57">
        <v>2011</v>
      </c>
      <c r="O6" s="57">
        <v>2012</v>
      </c>
      <c r="P6" s="57">
        <v>2013</v>
      </c>
      <c r="Q6" s="57">
        <v>2014</v>
      </c>
      <c r="R6" s="57">
        <v>2015</v>
      </c>
      <c r="S6" s="57">
        <v>2016</v>
      </c>
      <c r="T6" s="57">
        <v>2017</v>
      </c>
      <c r="U6" s="57">
        <v>2018</v>
      </c>
      <c r="V6" s="57">
        <v>2019</v>
      </c>
      <c r="W6" s="57">
        <v>2020</v>
      </c>
      <c r="X6" s="57">
        <v>2021</v>
      </c>
      <c r="Y6" s="57">
        <v>2011</v>
      </c>
      <c r="Z6" s="57">
        <v>2012</v>
      </c>
      <c r="AA6" s="57">
        <v>2013</v>
      </c>
      <c r="AB6" s="57">
        <v>2014</v>
      </c>
      <c r="AC6" s="57">
        <v>2015</v>
      </c>
      <c r="AD6" s="57">
        <v>2016</v>
      </c>
      <c r="AE6" s="57">
        <v>2017</v>
      </c>
      <c r="AF6" s="57">
        <v>2018</v>
      </c>
      <c r="AG6" s="57">
        <v>2019</v>
      </c>
      <c r="AH6" s="57">
        <v>2020</v>
      </c>
      <c r="AI6" s="57">
        <v>2021</v>
      </c>
      <c r="AJ6" s="57">
        <v>2011</v>
      </c>
      <c r="AK6" s="57">
        <v>2012</v>
      </c>
      <c r="AL6" s="57">
        <v>2013</v>
      </c>
      <c r="AM6" s="57">
        <v>2014</v>
      </c>
      <c r="AN6" s="57">
        <v>2015</v>
      </c>
      <c r="AO6" s="57">
        <v>2016</v>
      </c>
      <c r="AP6" s="57">
        <v>2017</v>
      </c>
      <c r="AQ6" s="57">
        <v>2018</v>
      </c>
      <c r="AR6" s="57">
        <v>2019</v>
      </c>
      <c r="AS6" s="57">
        <v>2020</v>
      </c>
      <c r="AT6" s="57">
        <v>2021</v>
      </c>
      <c r="AU6" s="57">
        <v>2011</v>
      </c>
      <c r="AV6" s="57">
        <v>2012</v>
      </c>
      <c r="AW6" s="57">
        <v>2013</v>
      </c>
      <c r="AX6" s="57">
        <v>2014</v>
      </c>
      <c r="AY6" s="57">
        <v>2015</v>
      </c>
      <c r="AZ6" s="57">
        <v>2016</v>
      </c>
      <c r="BA6" s="57">
        <v>2017</v>
      </c>
      <c r="BB6" s="57">
        <v>2018</v>
      </c>
      <c r="BC6" s="57">
        <v>2019</v>
      </c>
      <c r="BD6" s="57">
        <v>2020</v>
      </c>
      <c r="BE6" s="57">
        <v>2021</v>
      </c>
      <c r="BF6" s="57">
        <v>2011</v>
      </c>
      <c r="BG6" s="57">
        <v>2012</v>
      </c>
      <c r="BH6" s="57">
        <v>2013</v>
      </c>
      <c r="BI6" s="57">
        <v>2014</v>
      </c>
      <c r="BJ6" s="57">
        <v>2015</v>
      </c>
      <c r="BK6" s="57">
        <v>2016</v>
      </c>
      <c r="BL6" s="57">
        <v>2017</v>
      </c>
      <c r="BM6" s="57">
        <v>2018</v>
      </c>
      <c r="BN6" s="57">
        <v>2019</v>
      </c>
      <c r="BO6" s="57">
        <v>2020</v>
      </c>
      <c r="BP6" s="57">
        <v>2021</v>
      </c>
      <c r="BQ6" s="57">
        <v>2011</v>
      </c>
      <c r="BR6" s="57">
        <v>2012</v>
      </c>
      <c r="BS6" s="57">
        <v>2013</v>
      </c>
      <c r="BT6" s="57">
        <v>2014</v>
      </c>
      <c r="BU6" s="57">
        <v>2015</v>
      </c>
      <c r="BV6" s="57">
        <v>2016</v>
      </c>
      <c r="BW6" s="57">
        <v>2017</v>
      </c>
      <c r="BX6" s="57">
        <v>2018</v>
      </c>
      <c r="BY6" s="57">
        <v>2019</v>
      </c>
      <c r="BZ6" s="57">
        <v>2020</v>
      </c>
      <c r="CA6" s="58">
        <v>2021</v>
      </c>
    </row>
    <row r="7" spans="2:79" x14ac:dyDescent="0.25">
      <c r="B7" s="70" t="s">
        <v>8</v>
      </c>
      <c r="C7" s="71"/>
      <c r="D7" s="71"/>
      <c r="E7" s="71"/>
      <c r="F7" s="71"/>
      <c r="G7" s="71"/>
      <c r="H7" s="71">
        <v>295</v>
      </c>
      <c r="I7" s="71">
        <v>289</v>
      </c>
      <c r="J7" s="71"/>
      <c r="K7" s="71"/>
      <c r="L7" s="72">
        <v>7918</v>
      </c>
      <c r="M7" s="72">
        <v>6924</v>
      </c>
      <c r="N7" s="71"/>
      <c r="O7" s="71"/>
      <c r="P7" s="71"/>
      <c r="Q7" s="71"/>
      <c r="R7" s="71"/>
      <c r="S7" s="71">
        <v>100</v>
      </c>
      <c r="T7" s="71">
        <v>100</v>
      </c>
      <c r="U7" s="71"/>
      <c r="V7" s="71"/>
      <c r="W7" s="71">
        <v>97.3</v>
      </c>
      <c r="X7" s="71">
        <v>98.3</v>
      </c>
      <c r="Y7" s="71"/>
      <c r="Z7" s="71"/>
      <c r="AA7" s="71"/>
      <c r="AB7" s="71"/>
      <c r="AC7" s="71"/>
      <c r="AD7" s="73">
        <v>0</v>
      </c>
      <c r="AE7" s="73">
        <v>0</v>
      </c>
      <c r="AF7" s="73"/>
      <c r="AG7" s="73"/>
      <c r="AH7" s="73">
        <v>2.5</v>
      </c>
      <c r="AI7" s="73">
        <v>1.7</v>
      </c>
      <c r="AJ7" s="71"/>
      <c r="AK7" s="71"/>
      <c r="AL7" s="71"/>
      <c r="AM7" s="71"/>
      <c r="AN7" s="71"/>
      <c r="AO7" s="73">
        <v>0</v>
      </c>
      <c r="AP7" s="73">
        <v>0</v>
      </c>
      <c r="AQ7" s="73"/>
      <c r="AR7" s="73"/>
      <c r="AS7" s="73">
        <v>0.2</v>
      </c>
      <c r="AT7" s="73">
        <v>0</v>
      </c>
      <c r="AU7" s="71"/>
      <c r="AV7" s="71"/>
      <c r="AW7" s="71"/>
      <c r="AX7" s="71"/>
      <c r="AY7" s="71"/>
      <c r="AZ7" s="73">
        <v>0</v>
      </c>
      <c r="BA7" s="73">
        <v>0</v>
      </c>
      <c r="BB7" s="73"/>
      <c r="BC7" s="73"/>
      <c r="BD7" s="73">
        <v>0</v>
      </c>
      <c r="BE7" s="73">
        <v>0</v>
      </c>
      <c r="BF7" s="71"/>
      <c r="BG7" s="71"/>
      <c r="BH7" s="71"/>
      <c r="BI7" s="71"/>
      <c r="BJ7" s="71"/>
      <c r="BK7" s="73">
        <v>0</v>
      </c>
      <c r="BL7" s="73">
        <v>0</v>
      </c>
      <c r="BM7" s="73"/>
      <c r="BN7" s="73"/>
      <c r="BO7" s="73">
        <v>0</v>
      </c>
      <c r="BP7" s="73">
        <v>0</v>
      </c>
      <c r="BQ7" s="71"/>
      <c r="BR7" s="71"/>
      <c r="BS7" s="71"/>
      <c r="BT7" s="71"/>
      <c r="BU7" s="71"/>
      <c r="BV7" s="71">
        <v>0</v>
      </c>
      <c r="BW7" s="71">
        <v>0</v>
      </c>
      <c r="BX7" s="71"/>
      <c r="BY7" s="73"/>
      <c r="BZ7" s="73">
        <v>0</v>
      </c>
      <c r="CA7" s="74">
        <v>0</v>
      </c>
    </row>
    <row r="8" spans="2:79" x14ac:dyDescent="0.25">
      <c r="B8" s="38" t="s">
        <v>7</v>
      </c>
      <c r="C8" s="37"/>
      <c r="D8" s="37"/>
      <c r="E8" s="37"/>
      <c r="F8" s="37"/>
      <c r="G8" s="37"/>
      <c r="H8" s="37"/>
      <c r="I8" s="37"/>
      <c r="J8" s="37">
        <v>322</v>
      </c>
      <c r="K8" s="37">
        <v>1892</v>
      </c>
      <c r="L8" s="41">
        <v>130391</v>
      </c>
      <c r="M8" s="41">
        <v>109570</v>
      </c>
      <c r="N8" s="37"/>
      <c r="O8" s="37"/>
      <c r="P8" s="37"/>
      <c r="Q8" s="37"/>
      <c r="R8" s="37"/>
      <c r="S8" s="37"/>
      <c r="T8" s="37"/>
      <c r="U8" s="37">
        <v>99.8</v>
      </c>
      <c r="V8" s="42">
        <v>99.84</v>
      </c>
      <c r="W8" s="42">
        <v>99.814285714285703</v>
      </c>
      <c r="X8" s="42">
        <v>99.864285714285728</v>
      </c>
      <c r="Y8" s="37"/>
      <c r="Z8" s="37"/>
      <c r="AA8" s="37"/>
      <c r="AB8" s="37"/>
      <c r="AC8" s="37"/>
      <c r="AD8" s="42"/>
      <c r="AE8" s="42"/>
      <c r="AF8" s="42">
        <v>0.2</v>
      </c>
      <c r="AG8" s="42">
        <v>0.16</v>
      </c>
      <c r="AH8" s="42">
        <v>0.18571428571428575</v>
      </c>
      <c r="AI8" s="42">
        <v>0.1357142857142857</v>
      </c>
      <c r="AJ8" s="37"/>
      <c r="AK8" s="37"/>
      <c r="AL8" s="37"/>
      <c r="AM8" s="37"/>
      <c r="AN8" s="37"/>
      <c r="AO8" s="42"/>
      <c r="AP8" s="42"/>
      <c r="AQ8" s="42">
        <v>0</v>
      </c>
      <c r="AR8" s="42">
        <v>0</v>
      </c>
      <c r="AS8" s="42">
        <v>0</v>
      </c>
      <c r="AT8" s="42">
        <v>0</v>
      </c>
      <c r="AU8" s="37"/>
      <c r="AV8" s="37"/>
      <c r="AW8" s="37"/>
      <c r="AX8" s="37"/>
      <c r="AY8" s="37"/>
      <c r="AZ8" s="42"/>
      <c r="BA8" s="42"/>
      <c r="BB8" s="42">
        <v>0</v>
      </c>
      <c r="BC8" s="42">
        <v>0</v>
      </c>
      <c r="BD8" s="42">
        <v>0</v>
      </c>
      <c r="BE8" s="42">
        <v>0</v>
      </c>
      <c r="BF8" s="37"/>
      <c r="BG8" s="37"/>
      <c r="BH8" s="37"/>
      <c r="BI8" s="37"/>
      <c r="BJ8" s="37"/>
      <c r="BK8" s="42"/>
      <c r="BL8" s="42"/>
      <c r="BM8" s="42">
        <v>0</v>
      </c>
      <c r="BN8" s="42">
        <v>0</v>
      </c>
      <c r="BO8" s="42">
        <v>0</v>
      </c>
      <c r="BP8" s="42">
        <v>0</v>
      </c>
      <c r="BQ8" s="37"/>
      <c r="BR8" s="37"/>
      <c r="BS8" s="37"/>
      <c r="BT8" s="37"/>
      <c r="BU8" s="37"/>
      <c r="BV8" s="37"/>
      <c r="BW8" s="37"/>
      <c r="BX8" s="37">
        <v>0</v>
      </c>
      <c r="BY8" s="42">
        <v>0</v>
      </c>
      <c r="BZ8" s="42">
        <v>0</v>
      </c>
      <c r="CA8" s="43">
        <v>0</v>
      </c>
    </row>
    <row r="9" spans="2:79" ht="17.25" customHeight="1" x14ac:dyDescent="0.25">
      <c r="B9" s="32" t="s">
        <v>18</v>
      </c>
      <c r="C9" s="28">
        <v>675</v>
      </c>
      <c r="D9" s="28">
        <v>344</v>
      </c>
      <c r="E9" s="28"/>
      <c r="F9" s="28"/>
      <c r="G9" s="28"/>
      <c r="H9" s="28"/>
      <c r="I9" s="28"/>
      <c r="J9" s="28"/>
      <c r="K9" s="28"/>
      <c r="L9" s="41"/>
      <c r="M9" s="41"/>
      <c r="N9" s="30">
        <v>100</v>
      </c>
      <c r="O9" s="30">
        <v>100</v>
      </c>
      <c r="P9" s="30"/>
      <c r="Q9" s="30"/>
      <c r="R9" s="30"/>
      <c r="S9" s="30"/>
      <c r="T9" s="30"/>
      <c r="U9" s="30"/>
      <c r="V9" s="30"/>
      <c r="W9" s="30"/>
      <c r="X9" s="30"/>
      <c r="Y9" s="30">
        <v>0</v>
      </c>
      <c r="Z9" s="30">
        <v>0</v>
      </c>
      <c r="AA9" s="30"/>
      <c r="AB9" s="30"/>
      <c r="AC9" s="30"/>
      <c r="AD9" s="30"/>
      <c r="AE9" s="30"/>
      <c r="AF9" s="30"/>
      <c r="AG9" s="30"/>
      <c r="AH9" s="30"/>
      <c r="AI9" s="30"/>
      <c r="AJ9" s="30">
        <v>0</v>
      </c>
      <c r="AK9" s="30">
        <v>0</v>
      </c>
      <c r="AL9" s="30"/>
      <c r="AM9" s="30"/>
      <c r="AN9" s="30"/>
      <c r="AO9" s="30"/>
      <c r="AP9" s="30"/>
      <c r="AQ9" s="30"/>
      <c r="AR9" s="30"/>
      <c r="AS9" s="30"/>
      <c r="AT9" s="30"/>
      <c r="AU9" s="30">
        <v>0</v>
      </c>
      <c r="AV9" s="30">
        <v>0</v>
      </c>
      <c r="AW9" s="30"/>
      <c r="AX9" s="30"/>
      <c r="AY9" s="30"/>
      <c r="AZ9" s="30"/>
      <c r="BA9" s="30"/>
      <c r="BB9" s="30"/>
      <c r="BC9" s="30"/>
      <c r="BD9" s="30"/>
      <c r="BE9" s="30"/>
      <c r="BF9" s="30">
        <v>0</v>
      </c>
      <c r="BG9" s="30">
        <v>0</v>
      </c>
      <c r="BH9" s="30"/>
      <c r="BI9" s="30"/>
      <c r="BJ9" s="30"/>
      <c r="BK9" s="30"/>
      <c r="BL9" s="30"/>
      <c r="BM9" s="30"/>
      <c r="BN9" s="30"/>
      <c r="BO9" s="30"/>
      <c r="BP9" s="30"/>
      <c r="BQ9" s="30">
        <v>0</v>
      </c>
      <c r="BR9" s="30">
        <v>0</v>
      </c>
      <c r="BS9" s="30"/>
      <c r="BT9" s="30"/>
      <c r="BU9" s="30"/>
      <c r="BV9" s="30"/>
      <c r="BW9" s="30"/>
      <c r="BX9" s="30"/>
      <c r="BY9" s="30"/>
      <c r="BZ9" s="30"/>
      <c r="CA9" s="27"/>
    </row>
    <row r="10" spans="2:79" ht="17.25" customHeight="1" x14ac:dyDescent="0.25">
      <c r="B10" s="32" t="s">
        <v>10</v>
      </c>
      <c r="C10" s="28"/>
      <c r="D10" s="28"/>
      <c r="E10" s="28"/>
      <c r="F10" s="28"/>
      <c r="G10" s="28"/>
      <c r="H10" s="28"/>
      <c r="I10" s="28"/>
      <c r="J10" s="28"/>
      <c r="K10" s="28">
        <v>307</v>
      </c>
      <c r="L10" s="41"/>
      <c r="M10" s="41">
        <v>16311</v>
      </c>
      <c r="N10" s="30"/>
      <c r="O10" s="30"/>
      <c r="P10" s="30"/>
      <c r="Q10" s="30"/>
      <c r="R10" s="30"/>
      <c r="S10" s="30"/>
      <c r="T10" s="30"/>
      <c r="U10" s="30"/>
      <c r="V10" s="30"/>
      <c r="W10" s="30"/>
      <c r="X10" s="30">
        <v>100</v>
      </c>
      <c r="Y10" s="30"/>
      <c r="Z10" s="30"/>
      <c r="AA10" s="30"/>
      <c r="AB10" s="30"/>
      <c r="AC10" s="30"/>
      <c r="AD10" s="30"/>
      <c r="AE10" s="30"/>
      <c r="AF10" s="30"/>
      <c r="AG10" s="30"/>
      <c r="AH10" s="30"/>
      <c r="AI10" s="30">
        <v>0</v>
      </c>
      <c r="AJ10" s="30"/>
      <c r="AK10" s="30"/>
      <c r="AL10" s="30"/>
      <c r="AM10" s="30"/>
      <c r="AN10" s="30"/>
      <c r="AO10" s="30"/>
      <c r="AP10" s="30"/>
      <c r="AQ10" s="30"/>
      <c r="AR10" s="30"/>
      <c r="AS10" s="30"/>
      <c r="AT10" s="30">
        <v>0</v>
      </c>
      <c r="AU10" s="30"/>
      <c r="AV10" s="30"/>
      <c r="AW10" s="30"/>
      <c r="AX10" s="30"/>
      <c r="AY10" s="30"/>
      <c r="AZ10" s="30"/>
      <c r="BA10" s="30"/>
      <c r="BB10" s="30"/>
      <c r="BC10" s="30"/>
      <c r="BD10" s="30"/>
      <c r="BE10" s="30">
        <v>0</v>
      </c>
      <c r="BF10" s="30"/>
      <c r="BG10" s="30"/>
      <c r="BH10" s="30"/>
      <c r="BI10" s="30"/>
      <c r="BJ10" s="30"/>
      <c r="BK10" s="30"/>
      <c r="BL10" s="30"/>
      <c r="BM10" s="30"/>
      <c r="BN10" s="30"/>
      <c r="BO10" s="30"/>
      <c r="BP10" s="30">
        <v>0</v>
      </c>
      <c r="BQ10" s="30"/>
      <c r="BR10" s="30"/>
      <c r="BS10" s="30"/>
      <c r="BT10" s="30"/>
      <c r="BU10" s="30"/>
      <c r="BV10" s="30"/>
      <c r="BW10" s="30"/>
      <c r="BX10" s="30"/>
      <c r="BY10" s="30"/>
      <c r="BZ10" s="30"/>
      <c r="CA10" s="27">
        <v>0</v>
      </c>
    </row>
    <row r="11" spans="2:79" ht="17.25" customHeight="1" x14ac:dyDescent="0.25">
      <c r="B11" s="32" t="s">
        <v>20</v>
      </c>
      <c r="C11" s="28"/>
      <c r="D11" s="28"/>
      <c r="E11" s="28"/>
      <c r="F11" s="28"/>
      <c r="G11" s="28"/>
      <c r="H11" s="28"/>
      <c r="I11" s="28">
        <v>673</v>
      </c>
      <c r="J11" s="28">
        <v>353</v>
      </c>
      <c r="K11" s="28">
        <v>341</v>
      </c>
      <c r="L11" s="41">
        <v>35484</v>
      </c>
      <c r="M11" s="41"/>
      <c r="N11" s="30"/>
      <c r="O11" s="30"/>
      <c r="P11" s="30"/>
      <c r="Q11" s="30"/>
      <c r="R11" s="30"/>
      <c r="S11" s="30"/>
      <c r="T11" s="30">
        <v>100</v>
      </c>
      <c r="U11" s="30">
        <v>100</v>
      </c>
      <c r="V11" s="30">
        <v>98.224999999999994</v>
      </c>
      <c r="W11" s="30">
        <v>96.966666666666654</v>
      </c>
      <c r="X11" s="30"/>
      <c r="Y11" s="30"/>
      <c r="Z11" s="30"/>
      <c r="AA11" s="30"/>
      <c r="AB11" s="30"/>
      <c r="AC11" s="30"/>
      <c r="AD11" s="30"/>
      <c r="AE11" s="30">
        <v>0</v>
      </c>
      <c r="AF11" s="30">
        <v>0</v>
      </c>
      <c r="AG11" s="30">
        <v>1.7</v>
      </c>
      <c r="AH11" s="30">
        <v>2.8666666666666667</v>
      </c>
      <c r="AI11" s="30"/>
      <c r="AJ11" s="30"/>
      <c r="AK11" s="30"/>
      <c r="AL11" s="30"/>
      <c r="AM11" s="30"/>
      <c r="AN11" s="30"/>
      <c r="AO11" s="30"/>
      <c r="AP11" s="30">
        <v>0</v>
      </c>
      <c r="AQ11" s="30">
        <v>0</v>
      </c>
      <c r="AR11" s="30">
        <v>7.5000000000000011E-2</v>
      </c>
      <c r="AS11" s="30">
        <v>0.13333333333333333</v>
      </c>
      <c r="AT11" s="30"/>
      <c r="AU11" s="30"/>
      <c r="AV11" s="30"/>
      <c r="AW11" s="30"/>
      <c r="AX11" s="30"/>
      <c r="AY11" s="30"/>
      <c r="AZ11" s="30"/>
      <c r="BA11" s="30">
        <v>0</v>
      </c>
      <c r="BB11" s="30">
        <v>0</v>
      </c>
      <c r="BC11" s="30">
        <v>0</v>
      </c>
      <c r="BD11" s="30">
        <v>0</v>
      </c>
      <c r="BE11" s="30"/>
      <c r="BF11" s="30"/>
      <c r="BG11" s="30"/>
      <c r="BH11" s="30"/>
      <c r="BI11" s="30"/>
      <c r="BJ11" s="30"/>
      <c r="BK11" s="30"/>
      <c r="BL11" s="30">
        <v>0</v>
      </c>
      <c r="BM11" s="30">
        <v>0</v>
      </c>
      <c r="BN11" s="30">
        <v>0</v>
      </c>
      <c r="BO11" s="30">
        <v>0</v>
      </c>
      <c r="BP11" s="30"/>
      <c r="BQ11" s="30"/>
      <c r="BR11" s="30"/>
      <c r="BS11" s="30"/>
      <c r="BT11" s="30"/>
      <c r="BU11" s="30"/>
      <c r="BV11" s="30"/>
      <c r="BW11" s="30">
        <v>0</v>
      </c>
      <c r="BX11" s="30">
        <v>0</v>
      </c>
      <c r="BY11" s="30">
        <v>0</v>
      </c>
      <c r="BZ11" s="30">
        <v>0</v>
      </c>
      <c r="CA11" s="27"/>
    </row>
    <row r="12" spans="2:79" ht="17.25" customHeight="1" x14ac:dyDescent="0.25">
      <c r="B12" s="32" t="s">
        <v>15</v>
      </c>
      <c r="C12" s="28"/>
      <c r="D12" s="28"/>
      <c r="E12" s="28"/>
      <c r="F12" s="28"/>
      <c r="G12" s="28"/>
      <c r="H12" s="28"/>
      <c r="I12" s="28"/>
      <c r="J12" s="28"/>
      <c r="K12" s="28"/>
      <c r="L12" s="41"/>
      <c r="M12" s="41">
        <v>6967</v>
      </c>
      <c r="N12" s="30"/>
      <c r="O12" s="30"/>
      <c r="P12" s="30"/>
      <c r="Q12" s="30"/>
      <c r="R12" s="30"/>
      <c r="S12" s="30"/>
      <c r="T12" s="30"/>
      <c r="U12" s="30"/>
      <c r="V12" s="30"/>
      <c r="W12" s="30"/>
      <c r="X12" s="30">
        <v>100</v>
      </c>
      <c r="Y12" s="30"/>
      <c r="Z12" s="30"/>
      <c r="AA12" s="30"/>
      <c r="AB12" s="30"/>
      <c r="AC12" s="30"/>
      <c r="AD12" s="30"/>
      <c r="AE12" s="30"/>
      <c r="AF12" s="30"/>
      <c r="AG12" s="30"/>
      <c r="AH12" s="30"/>
      <c r="AI12" s="30">
        <v>0</v>
      </c>
      <c r="AJ12" s="30"/>
      <c r="AK12" s="30"/>
      <c r="AL12" s="30"/>
      <c r="AM12" s="30"/>
      <c r="AN12" s="30"/>
      <c r="AO12" s="30"/>
      <c r="AP12" s="30"/>
      <c r="AQ12" s="30"/>
      <c r="AR12" s="30"/>
      <c r="AS12" s="30"/>
      <c r="AT12" s="30">
        <v>0</v>
      </c>
      <c r="AU12" s="30"/>
      <c r="AV12" s="30"/>
      <c r="AW12" s="30"/>
      <c r="AX12" s="30"/>
      <c r="AY12" s="30"/>
      <c r="AZ12" s="30"/>
      <c r="BA12" s="30"/>
      <c r="BB12" s="30"/>
      <c r="BC12" s="30"/>
      <c r="BD12" s="30"/>
      <c r="BE12" s="30">
        <v>0</v>
      </c>
      <c r="BF12" s="30"/>
      <c r="BG12" s="30"/>
      <c r="BH12" s="30"/>
      <c r="BI12" s="30"/>
      <c r="BJ12" s="30"/>
      <c r="BK12" s="30"/>
      <c r="BL12" s="30"/>
      <c r="BM12" s="30"/>
      <c r="BN12" s="30"/>
      <c r="BO12" s="30"/>
      <c r="BP12" s="30">
        <v>0</v>
      </c>
      <c r="BQ12" s="30"/>
      <c r="BR12" s="30"/>
      <c r="BS12" s="30"/>
      <c r="BT12" s="30"/>
      <c r="BU12" s="30"/>
      <c r="BV12" s="30"/>
      <c r="BW12" s="30"/>
      <c r="BX12" s="30"/>
      <c r="BY12" s="30"/>
      <c r="BZ12" s="30"/>
      <c r="CA12" s="27">
        <v>0</v>
      </c>
    </row>
    <row r="13" spans="2:79" ht="17.25" customHeight="1" x14ac:dyDescent="0.25">
      <c r="B13" s="32" t="s">
        <v>12</v>
      </c>
      <c r="C13" s="28"/>
      <c r="D13" s="28"/>
      <c r="E13" s="28"/>
      <c r="F13" s="28"/>
      <c r="G13" s="28"/>
      <c r="H13" s="28"/>
      <c r="I13" s="28"/>
      <c r="J13" s="28"/>
      <c r="K13" s="28">
        <v>609</v>
      </c>
      <c r="L13" s="41"/>
      <c r="M13" s="41"/>
      <c r="N13" s="30"/>
      <c r="O13" s="30"/>
      <c r="P13" s="30"/>
      <c r="Q13" s="30"/>
      <c r="R13" s="30"/>
      <c r="S13" s="30"/>
      <c r="T13" s="30"/>
      <c r="U13" s="30"/>
      <c r="V13" s="30">
        <v>100</v>
      </c>
      <c r="W13" s="30"/>
      <c r="X13" s="30"/>
      <c r="Y13" s="30"/>
      <c r="Z13" s="30"/>
      <c r="AA13" s="30"/>
      <c r="AB13" s="30"/>
      <c r="AC13" s="30"/>
      <c r="AD13" s="30"/>
      <c r="AE13" s="30"/>
      <c r="AF13" s="30"/>
      <c r="AG13" s="30">
        <v>0</v>
      </c>
      <c r="AH13" s="30"/>
      <c r="AI13" s="30"/>
      <c r="AJ13" s="30"/>
      <c r="AK13" s="30"/>
      <c r="AL13" s="30"/>
      <c r="AM13" s="30"/>
      <c r="AN13" s="30"/>
      <c r="AO13" s="30"/>
      <c r="AP13" s="30"/>
      <c r="AQ13" s="30"/>
      <c r="AR13" s="30">
        <v>0</v>
      </c>
      <c r="AS13" s="30"/>
      <c r="AT13" s="30"/>
      <c r="AU13" s="30"/>
      <c r="AV13" s="30"/>
      <c r="AW13" s="30"/>
      <c r="AX13" s="30"/>
      <c r="AY13" s="30"/>
      <c r="AZ13" s="30"/>
      <c r="BA13" s="30"/>
      <c r="BB13" s="30"/>
      <c r="BC13" s="30">
        <v>0</v>
      </c>
      <c r="BD13" s="30"/>
      <c r="BE13" s="30"/>
      <c r="BF13" s="30"/>
      <c r="BG13" s="30"/>
      <c r="BH13" s="30"/>
      <c r="BI13" s="30"/>
      <c r="BJ13" s="30"/>
      <c r="BK13" s="30"/>
      <c r="BL13" s="30"/>
      <c r="BM13" s="30"/>
      <c r="BN13" s="30">
        <v>0</v>
      </c>
      <c r="BO13" s="30"/>
      <c r="BP13" s="30"/>
      <c r="BQ13" s="30"/>
      <c r="BR13" s="30"/>
      <c r="BS13" s="30"/>
      <c r="BT13" s="30"/>
      <c r="BU13" s="30"/>
      <c r="BV13" s="30"/>
      <c r="BW13" s="30"/>
      <c r="BX13" s="30"/>
      <c r="BY13" s="30">
        <v>0</v>
      </c>
      <c r="BZ13" s="30"/>
      <c r="CA13" s="27"/>
    </row>
    <row r="14" spans="2:79" ht="17.25" customHeight="1" x14ac:dyDescent="0.25">
      <c r="B14" s="32" t="s">
        <v>22</v>
      </c>
      <c r="C14" s="28">
        <v>301</v>
      </c>
      <c r="D14" s="28"/>
      <c r="E14" s="28"/>
      <c r="F14" s="28"/>
      <c r="G14" s="28"/>
      <c r="H14" s="28">
        <v>349</v>
      </c>
      <c r="I14" s="28">
        <v>621</v>
      </c>
      <c r="J14" s="28">
        <v>666</v>
      </c>
      <c r="K14" s="28">
        <v>308</v>
      </c>
      <c r="L14" s="41">
        <v>28960</v>
      </c>
      <c r="M14" s="41"/>
      <c r="N14" s="30">
        <v>100</v>
      </c>
      <c r="O14" s="30"/>
      <c r="P14" s="30"/>
      <c r="Q14" s="30"/>
      <c r="R14" s="30"/>
      <c r="S14" s="30">
        <v>100</v>
      </c>
      <c r="T14" s="30">
        <v>100</v>
      </c>
      <c r="U14" s="30">
        <v>100</v>
      </c>
      <c r="V14" s="30">
        <v>89.6</v>
      </c>
      <c r="W14" s="30">
        <v>100</v>
      </c>
      <c r="X14" s="30"/>
      <c r="Y14" s="30">
        <v>0</v>
      </c>
      <c r="Z14" s="30"/>
      <c r="AA14" s="30"/>
      <c r="AB14" s="30"/>
      <c r="AC14" s="30"/>
      <c r="AD14" s="30">
        <v>0</v>
      </c>
      <c r="AE14" s="30">
        <v>0</v>
      </c>
      <c r="AF14" s="30">
        <v>0</v>
      </c>
      <c r="AG14" s="30">
        <v>0</v>
      </c>
      <c r="AH14" s="30">
        <v>0</v>
      </c>
      <c r="AI14" s="30"/>
      <c r="AJ14" s="30">
        <v>0</v>
      </c>
      <c r="AK14" s="30"/>
      <c r="AL14" s="30"/>
      <c r="AM14" s="30"/>
      <c r="AN14" s="30"/>
      <c r="AO14" s="30">
        <v>0</v>
      </c>
      <c r="AP14" s="30">
        <v>0</v>
      </c>
      <c r="AQ14" s="30">
        <v>0</v>
      </c>
      <c r="AR14" s="30">
        <v>0</v>
      </c>
      <c r="AS14" s="30">
        <v>0</v>
      </c>
      <c r="AT14" s="30"/>
      <c r="AU14" s="30">
        <v>0</v>
      </c>
      <c r="AV14" s="30"/>
      <c r="AW14" s="30"/>
      <c r="AX14" s="30"/>
      <c r="AY14" s="30"/>
      <c r="AZ14" s="30">
        <v>0</v>
      </c>
      <c r="BA14" s="30">
        <v>0</v>
      </c>
      <c r="BB14" s="30">
        <v>0</v>
      </c>
      <c r="BC14" s="30">
        <v>0</v>
      </c>
      <c r="BD14" s="30">
        <v>0</v>
      </c>
      <c r="BE14" s="30"/>
      <c r="BF14" s="30">
        <v>0</v>
      </c>
      <c r="BG14" s="30"/>
      <c r="BH14" s="30"/>
      <c r="BI14" s="30"/>
      <c r="BJ14" s="30"/>
      <c r="BK14" s="30">
        <v>0</v>
      </c>
      <c r="BL14" s="30">
        <v>0</v>
      </c>
      <c r="BM14" s="30">
        <v>0</v>
      </c>
      <c r="BN14" s="30">
        <v>0</v>
      </c>
      <c r="BO14" s="30">
        <v>0</v>
      </c>
      <c r="BP14" s="30"/>
      <c r="BQ14" s="30">
        <v>0</v>
      </c>
      <c r="BR14" s="30"/>
      <c r="BS14" s="30"/>
      <c r="BT14" s="30"/>
      <c r="BU14" s="30"/>
      <c r="BV14" s="30">
        <v>0</v>
      </c>
      <c r="BW14" s="30">
        <v>0</v>
      </c>
      <c r="BX14" s="30">
        <v>0</v>
      </c>
      <c r="BY14" s="30">
        <v>0</v>
      </c>
      <c r="BZ14" s="30">
        <v>0</v>
      </c>
      <c r="CA14" s="27"/>
    </row>
    <row r="15" spans="2:79" ht="17.25" customHeight="1" x14ac:dyDescent="0.25">
      <c r="B15" s="32" t="s">
        <v>36</v>
      </c>
      <c r="C15" s="28"/>
      <c r="D15" s="28"/>
      <c r="E15" s="28"/>
      <c r="F15" s="28"/>
      <c r="G15" s="28"/>
      <c r="H15" s="28"/>
      <c r="I15" s="28"/>
      <c r="J15" s="28"/>
      <c r="K15" s="28"/>
      <c r="L15" s="41"/>
      <c r="M15" s="41">
        <v>14453</v>
      </c>
      <c r="N15" s="30"/>
      <c r="O15" s="30"/>
      <c r="P15" s="30"/>
      <c r="Q15" s="30"/>
      <c r="R15" s="30"/>
      <c r="S15" s="30"/>
      <c r="T15" s="30"/>
      <c r="U15" s="30"/>
      <c r="V15" s="30">
        <v>100</v>
      </c>
      <c r="W15" s="30"/>
      <c r="X15" s="30">
        <v>100</v>
      </c>
      <c r="Y15" s="30"/>
      <c r="Z15" s="30"/>
      <c r="AA15" s="30"/>
      <c r="AB15" s="30"/>
      <c r="AC15" s="30"/>
      <c r="AD15" s="30"/>
      <c r="AE15" s="30"/>
      <c r="AF15" s="30"/>
      <c r="AG15" s="30">
        <v>0</v>
      </c>
      <c r="AH15" s="30"/>
      <c r="AI15" s="30">
        <v>0</v>
      </c>
      <c r="AJ15" s="30"/>
      <c r="AK15" s="30"/>
      <c r="AL15" s="30"/>
      <c r="AM15" s="30"/>
      <c r="AN15" s="30"/>
      <c r="AO15" s="30"/>
      <c r="AP15" s="30"/>
      <c r="AQ15" s="30"/>
      <c r="AR15" s="30">
        <v>0</v>
      </c>
      <c r="AS15" s="30"/>
      <c r="AT15" s="30">
        <v>0</v>
      </c>
      <c r="AU15" s="30"/>
      <c r="AV15" s="30"/>
      <c r="AW15" s="30"/>
      <c r="AX15" s="30"/>
      <c r="AY15" s="30"/>
      <c r="AZ15" s="30"/>
      <c r="BA15" s="30"/>
      <c r="BB15" s="30"/>
      <c r="BC15" s="30">
        <v>0</v>
      </c>
      <c r="BD15" s="30"/>
      <c r="BE15" s="30">
        <v>0</v>
      </c>
      <c r="BF15" s="30"/>
      <c r="BG15" s="30"/>
      <c r="BH15" s="30"/>
      <c r="BI15" s="30"/>
      <c r="BJ15" s="30"/>
      <c r="BK15" s="30"/>
      <c r="BL15" s="30"/>
      <c r="BM15" s="30"/>
      <c r="BN15" s="30">
        <v>0</v>
      </c>
      <c r="BO15" s="30"/>
      <c r="BP15" s="30">
        <v>0</v>
      </c>
      <c r="BQ15" s="30"/>
      <c r="BR15" s="30"/>
      <c r="BS15" s="30"/>
      <c r="BT15" s="30"/>
      <c r="BU15" s="30"/>
      <c r="BV15" s="30"/>
      <c r="BW15" s="30"/>
      <c r="BX15" s="30"/>
      <c r="BY15" s="30">
        <v>0</v>
      </c>
      <c r="BZ15" s="30"/>
      <c r="CA15" s="27">
        <v>0</v>
      </c>
    </row>
    <row r="16" spans="2:79" ht="17.25" customHeight="1" thickBot="1" x14ac:dyDescent="0.3">
      <c r="B16" s="33" t="s">
        <v>11</v>
      </c>
      <c r="C16" s="34">
        <v>1635</v>
      </c>
      <c r="D16" s="34">
        <v>1591</v>
      </c>
      <c r="E16" s="34">
        <v>1043</v>
      </c>
      <c r="F16" s="34">
        <v>1612</v>
      </c>
      <c r="G16" s="34">
        <v>1301</v>
      </c>
      <c r="H16" s="34">
        <v>1029</v>
      </c>
      <c r="I16" s="34">
        <v>1688</v>
      </c>
      <c r="J16" s="34">
        <v>1578</v>
      </c>
      <c r="K16" s="34">
        <v>2609</v>
      </c>
      <c r="L16" s="44">
        <v>76061</v>
      </c>
      <c r="M16" s="44">
        <v>89870</v>
      </c>
      <c r="N16" s="36">
        <v>99.9</v>
      </c>
      <c r="O16" s="36">
        <v>100</v>
      </c>
      <c r="P16" s="36">
        <v>100</v>
      </c>
      <c r="Q16" s="36">
        <v>100</v>
      </c>
      <c r="R16" s="36">
        <v>100</v>
      </c>
      <c r="S16" s="36">
        <v>100</v>
      </c>
      <c r="T16" s="36">
        <v>100</v>
      </c>
      <c r="U16" s="36">
        <v>100</v>
      </c>
      <c r="V16" s="36"/>
      <c r="W16" s="36">
        <v>99.974999999999994</v>
      </c>
      <c r="X16" s="36">
        <v>99.872727272727261</v>
      </c>
      <c r="Y16" s="36">
        <v>0.1</v>
      </c>
      <c r="Z16" s="36">
        <v>0</v>
      </c>
      <c r="AA16" s="36">
        <v>0</v>
      </c>
      <c r="AB16" s="36">
        <v>0</v>
      </c>
      <c r="AC16" s="36">
        <v>0</v>
      </c>
      <c r="AD16" s="36">
        <v>0</v>
      </c>
      <c r="AE16" s="36">
        <v>0</v>
      </c>
      <c r="AF16" s="36">
        <v>0</v>
      </c>
      <c r="AG16" s="36"/>
      <c r="AH16" s="36">
        <v>2.5000000000000001E-2</v>
      </c>
      <c r="AI16" s="36">
        <v>0.11818181818181818</v>
      </c>
      <c r="AJ16" s="36">
        <v>0</v>
      </c>
      <c r="AK16" s="36">
        <v>0</v>
      </c>
      <c r="AL16" s="36">
        <v>0</v>
      </c>
      <c r="AM16" s="36">
        <v>0</v>
      </c>
      <c r="AN16" s="36">
        <v>0</v>
      </c>
      <c r="AO16" s="36">
        <v>0</v>
      </c>
      <c r="AP16" s="36">
        <v>0</v>
      </c>
      <c r="AQ16" s="36">
        <v>0</v>
      </c>
      <c r="AR16" s="36"/>
      <c r="AS16" s="36">
        <v>0</v>
      </c>
      <c r="AT16" s="36">
        <v>9.0909090909090922E-3</v>
      </c>
      <c r="AU16" s="36">
        <v>0</v>
      </c>
      <c r="AV16" s="36">
        <v>0</v>
      </c>
      <c r="AW16" s="36">
        <v>0</v>
      </c>
      <c r="AX16" s="36">
        <v>0</v>
      </c>
      <c r="AY16" s="36">
        <v>0</v>
      </c>
      <c r="AZ16" s="36">
        <v>0</v>
      </c>
      <c r="BA16" s="36">
        <v>0</v>
      </c>
      <c r="BB16" s="36">
        <v>0</v>
      </c>
      <c r="BC16" s="36"/>
      <c r="BD16" s="36">
        <v>0</v>
      </c>
      <c r="BE16" s="36">
        <v>0</v>
      </c>
      <c r="BF16" s="36">
        <v>0</v>
      </c>
      <c r="BG16" s="36">
        <v>0</v>
      </c>
      <c r="BH16" s="36">
        <v>0</v>
      </c>
      <c r="BI16" s="36">
        <v>0</v>
      </c>
      <c r="BJ16" s="36">
        <v>0</v>
      </c>
      <c r="BK16" s="36">
        <v>0</v>
      </c>
      <c r="BL16" s="36">
        <v>0</v>
      </c>
      <c r="BM16" s="36">
        <v>0</v>
      </c>
      <c r="BN16" s="36"/>
      <c r="BO16" s="36">
        <v>0</v>
      </c>
      <c r="BP16" s="36">
        <v>0</v>
      </c>
      <c r="BQ16" s="36">
        <v>0</v>
      </c>
      <c r="BR16" s="36">
        <v>0</v>
      </c>
      <c r="BS16" s="36">
        <v>0</v>
      </c>
      <c r="BT16" s="36">
        <v>0</v>
      </c>
      <c r="BU16" s="36">
        <v>0</v>
      </c>
      <c r="BV16" s="36">
        <v>0</v>
      </c>
      <c r="BW16" s="36">
        <v>0</v>
      </c>
      <c r="BX16" s="36">
        <v>0</v>
      </c>
      <c r="BY16" s="36"/>
      <c r="BZ16" s="36">
        <v>0</v>
      </c>
      <c r="CA16" s="31">
        <v>0</v>
      </c>
    </row>
    <row r="17" spans="2:79" ht="17.25" customHeight="1" x14ac:dyDescent="0.25">
      <c r="B17" s="6"/>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row>
    <row r="18" spans="2:79" ht="15" customHeight="1" x14ac:dyDescent="0.25">
      <c r="B18" s="81" t="s">
        <v>39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c r="BD18" s="81"/>
      <c r="BE18" s="81"/>
      <c r="BF18" s="81"/>
      <c r="BG18" s="81"/>
      <c r="BH18" s="81"/>
      <c r="BI18" s="81"/>
      <c r="BJ18" s="81"/>
      <c r="BK18" s="81"/>
      <c r="BL18" s="81"/>
      <c r="BM18" s="81"/>
      <c r="BN18" s="81"/>
      <c r="BO18" s="81"/>
      <c r="BP18" s="81"/>
      <c r="BQ18" s="81"/>
      <c r="BR18" s="81"/>
      <c r="BS18" s="81"/>
      <c r="BT18" s="81"/>
      <c r="BU18" s="81"/>
      <c r="BV18" s="81"/>
      <c r="BW18" s="81"/>
      <c r="BX18" s="81"/>
      <c r="BY18" s="81"/>
      <c r="BZ18" s="81"/>
      <c r="CA18" s="81"/>
    </row>
    <row r="19" spans="2:79" ht="15" customHeight="1" x14ac:dyDescent="0.25">
      <c r="B19" s="82" t="s">
        <v>37</v>
      </c>
      <c r="C19" s="82"/>
      <c r="D19" s="82"/>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row>
    <row r="20" spans="2:79" ht="15" customHeight="1" x14ac:dyDescent="0.25">
      <c r="B20" s="83" t="s">
        <v>38</v>
      </c>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row>
    <row r="21" spans="2:79" x14ac:dyDescent="0.25">
      <c r="B21" s="101" t="s">
        <v>50</v>
      </c>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row>
    <row r="22" spans="2:79" s="9" customFormat="1" ht="15" customHeight="1" thickBot="1" x14ac:dyDescent="0.25">
      <c r="B22" s="102"/>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c r="BG22" s="102"/>
      <c r="BH22" s="102"/>
      <c r="BI22" s="102"/>
      <c r="BJ22" s="102"/>
      <c r="BK22" s="102"/>
      <c r="BL22" s="102"/>
      <c r="BM22" s="102"/>
      <c r="BN22" s="102"/>
      <c r="BO22" s="102"/>
      <c r="BP22" s="102"/>
      <c r="BQ22" s="102"/>
      <c r="BR22" s="102"/>
      <c r="BS22" s="102"/>
      <c r="BT22" s="102"/>
      <c r="BU22" s="102"/>
      <c r="BV22" s="102"/>
      <c r="BW22" s="79"/>
      <c r="BX22" s="79"/>
      <c r="BY22" s="79"/>
      <c r="BZ22" s="79"/>
      <c r="CA22" s="79"/>
    </row>
    <row r="23" spans="2:79" ht="15.75" thickTop="1" x14ac:dyDescent="0.25"/>
  </sheetData>
  <mergeCells count="16">
    <mergeCell ref="B1:BW1"/>
    <mergeCell ref="B2:CA2"/>
    <mergeCell ref="Y5:AI5"/>
    <mergeCell ref="AJ5:AT5"/>
    <mergeCell ref="AU5:BE5"/>
    <mergeCell ref="BF5:BP5"/>
    <mergeCell ref="C4:M5"/>
    <mergeCell ref="N4:CA4"/>
    <mergeCell ref="N5:X5"/>
    <mergeCell ref="B22:BV22"/>
    <mergeCell ref="B5:B6"/>
    <mergeCell ref="BQ5:CA5"/>
    <mergeCell ref="B18:CA18"/>
    <mergeCell ref="B19:CA19"/>
    <mergeCell ref="B20:CA20"/>
    <mergeCell ref="B21:CA2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CA28"/>
  <sheetViews>
    <sheetView showGridLines="0" topLeftCell="A2" zoomScale="70" zoomScaleNormal="70" workbookViewId="0">
      <pane xSplit="2" ySplit="6" topLeftCell="AB14" activePane="bottomRight" state="frozen"/>
      <selection activeCell="T10" sqref="T10"/>
      <selection pane="topRight" activeCell="T10" sqref="T10"/>
      <selection pane="bottomLeft" activeCell="T10" sqref="T10"/>
      <selection pane="bottomRight" activeCell="B27" sqref="B27:BV27"/>
    </sheetView>
  </sheetViews>
  <sheetFormatPr baseColWidth="10" defaultColWidth="11.42578125" defaultRowHeight="12.75" x14ac:dyDescent="0.2"/>
  <cols>
    <col min="1" max="1" width="15.28515625" style="9" bestFit="1" customWidth="1"/>
    <col min="2" max="2" width="31.85546875" style="9" bestFit="1" customWidth="1"/>
    <col min="3" max="7" width="7.85546875" style="9" hidden="1" customWidth="1"/>
    <col min="8" max="13" width="9.5703125" style="9" hidden="1" customWidth="1"/>
    <col min="14" max="74" width="6.28515625" style="10" customWidth="1"/>
    <col min="75" max="79" width="6.28515625" style="9" customWidth="1"/>
    <col min="80" max="16384" width="11.42578125" style="9"/>
  </cols>
  <sheetData>
    <row r="1" spans="1:79" s="1" customFormat="1" ht="86.1" customHeight="1" x14ac:dyDescent="0.25">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2"/>
      <c r="BY1" s="2"/>
    </row>
    <row r="2" spans="1:79" s="48" customFormat="1" ht="86.1" customHeight="1" thickBot="1" x14ac:dyDescent="0.3">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2"/>
      <c r="BY2" s="2"/>
      <c r="BZ2" s="2"/>
    </row>
    <row r="3" spans="1:79" s="49" customFormat="1" ht="41.25" customHeight="1" thickBot="1" x14ac:dyDescent="0.3">
      <c r="B3" s="90" t="s">
        <v>40</v>
      </c>
      <c r="C3" s="91"/>
      <c r="D3" s="91"/>
      <c r="E3" s="91"/>
      <c r="F3" s="91"/>
      <c r="G3" s="91"/>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2"/>
    </row>
    <row r="4" spans="1:79" s="49" customFormat="1" ht="41.25" customHeight="1" thickBot="1" x14ac:dyDescent="0.3">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row>
    <row r="5" spans="1:79" s="50" customFormat="1" ht="30" customHeight="1" x14ac:dyDescent="0.25">
      <c r="B5" s="55" t="s">
        <v>43</v>
      </c>
      <c r="C5" s="88" t="s">
        <v>33</v>
      </c>
      <c r="D5" s="88"/>
      <c r="E5" s="88"/>
      <c r="F5" s="88"/>
      <c r="G5" s="88"/>
      <c r="H5" s="88"/>
      <c r="I5" s="88"/>
      <c r="J5" s="88"/>
      <c r="K5" s="88"/>
      <c r="L5" s="88"/>
      <c r="M5" s="88"/>
      <c r="N5" s="88" t="s">
        <v>45</v>
      </c>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9"/>
    </row>
    <row r="6" spans="1:79" s="50" customFormat="1" ht="65.099999999999994" customHeight="1" x14ac:dyDescent="0.25">
      <c r="B6" s="86" t="s">
        <v>0</v>
      </c>
      <c r="C6" s="100"/>
      <c r="D6" s="100"/>
      <c r="E6" s="100"/>
      <c r="F6" s="100"/>
      <c r="G6" s="100"/>
      <c r="H6" s="100"/>
      <c r="I6" s="100"/>
      <c r="J6" s="100"/>
      <c r="K6" s="100"/>
      <c r="L6" s="100"/>
      <c r="M6" s="100"/>
      <c r="N6" s="99" t="s">
        <v>4</v>
      </c>
      <c r="O6" s="99"/>
      <c r="P6" s="99"/>
      <c r="Q6" s="99"/>
      <c r="R6" s="99"/>
      <c r="S6" s="99"/>
      <c r="T6" s="99"/>
      <c r="U6" s="99"/>
      <c r="V6" s="99"/>
      <c r="W6" s="99"/>
      <c r="X6" s="99"/>
      <c r="Y6" s="98" t="s">
        <v>5</v>
      </c>
      <c r="Z6" s="98"/>
      <c r="AA6" s="98"/>
      <c r="AB6" s="98"/>
      <c r="AC6" s="98"/>
      <c r="AD6" s="98"/>
      <c r="AE6" s="98"/>
      <c r="AF6" s="98"/>
      <c r="AG6" s="98"/>
      <c r="AH6" s="98"/>
      <c r="AI6" s="98"/>
      <c r="AJ6" s="97" t="s">
        <v>1</v>
      </c>
      <c r="AK6" s="97"/>
      <c r="AL6" s="97"/>
      <c r="AM6" s="97"/>
      <c r="AN6" s="97"/>
      <c r="AO6" s="97"/>
      <c r="AP6" s="97"/>
      <c r="AQ6" s="97"/>
      <c r="AR6" s="97"/>
      <c r="AS6" s="97"/>
      <c r="AT6" s="97"/>
      <c r="AU6" s="96" t="s">
        <v>2</v>
      </c>
      <c r="AV6" s="96"/>
      <c r="AW6" s="96"/>
      <c r="AX6" s="96"/>
      <c r="AY6" s="96"/>
      <c r="AZ6" s="96"/>
      <c r="BA6" s="96"/>
      <c r="BB6" s="96"/>
      <c r="BC6" s="96"/>
      <c r="BD6" s="96"/>
      <c r="BE6" s="96"/>
      <c r="BF6" s="95" t="s">
        <v>3</v>
      </c>
      <c r="BG6" s="95"/>
      <c r="BH6" s="95"/>
      <c r="BI6" s="95"/>
      <c r="BJ6" s="95"/>
      <c r="BK6" s="95"/>
      <c r="BL6" s="95"/>
      <c r="BM6" s="95"/>
      <c r="BN6" s="95"/>
      <c r="BO6" s="95"/>
      <c r="BP6" s="95"/>
      <c r="BQ6" s="93" t="s">
        <v>6</v>
      </c>
      <c r="BR6" s="93"/>
      <c r="BS6" s="93"/>
      <c r="BT6" s="93"/>
      <c r="BU6" s="93"/>
      <c r="BV6" s="93"/>
      <c r="BW6" s="93"/>
      <c r="BX6" s="93"/>
      <c r="BY6" s="93"/>
      <c r="BZ6" s="93"/>
      <c r="CA6" s="94"/>
    </row>
    <row r="7" spans="1:79" s="50" customFormat="1" ht="20.100000000000001" customHeight="1" thickBot="1" x14ac:dyDescent="0.3">
      <c r="B7" s="87"/>
      <c r="C7" s="57">
        <v>2011</v>
      </c>
      <c r="D7" s="57">
        <v>2012</v>
      </c>
      <c r="E7" s="57">
        <v>2013</v>
      </c>
      <c r="F7" s="57">
        <v>2014</v>
      </c>
      <c r="G7" s="57">
        <v>2015</v>
      </c>
      <c r="H7" s="57">
        <v>2016</v>
      </c>
      <c r="I7" s="57">
        <v>2017</v>
      </c>
      <c r="J7" s="57">
        <v>2018</v>
      </c>
      <c r="K7" s="57">
        <v>2019</v>
      </c>
      <c r="L7" s="57">
        <v>2020</v>
      </c>
      <c r="M7" s="57">
        <v>2021</v>
      </c>
      <c r="N7" s="57">
        <v>2011</v>
      </c>
      <c r="O7" s="57">
        <v>2012</v>
      </c>
      <c r="P7" s="57">
        <v>2013</v>
      </c>
      <c r="Q7" s="57">
        <v>2014</v>
      </c>
      <c r="R7" s="57">
        <v>2015</v>
      </c>
      <c r="S7" s="57">
        <v>2016</v>
      </c>
      <c r="T7" s="57">
        <v>2017</v>
      </c>
      <c r="U7" s="57">
        <v>2018</v>
      </c>
      <c r="V7" s="57">
        <v>2019</v>
      </c>
      <c r="W7" s="57">
        <v>2020</v>
      </c>
      <c r="X7" s="57">
        <v>2021</v>
      </c>
      <c r="Y7" s="57">
        <v>2011</v>
      </c>
      <c r="Z7" s="57">
        <v>2012</v>
      </c>
      <c r="AA7" s="57">
        <v>2013</v>
      </c>
      <c r="AB7" s="57">
        <v>2014</v>
      </c>
      <c r="AC7" s="57">
        <v>2015</v>
      </c>
      <c r="AD7" s="57">
        <v>2016</v>
      </c>
      <c r="AE7" s="57">
        <v>2017</v>
      </c>
      <c r="AF7" s="57">
        <v>2018</v>
      </c>
      <c r="AG7" s="57">
        <v>2019</v>
      </c>
      <c r="AH7" s="57">
        <v>2020</v>
      </c>
      <c r="AI7" s="57">
        <v>2021</v>
      </c>
      <c r="AJ7" s="57">
        <v>2011</v>
      </c>
      <c r="AK7" s="57">
        <v>2012</v>
      </c>
      <c r="AL7" s="57">
        <v>2013</v>
      </c>
      <c r="AM7" s="57">
        <v>2014</v>
      </c>
      <c r="AN7" s="57">
        <v>2015</v>
      </c>
      <c r="AO7" s="57">
        <v>2016</v>
      </c>
      <c r="AP7" s="57">
        <v>2017</v>
      </c>
      <c r="AQ7" s="57">
        <v>2018</v>
      </c>
      <c r="AR7" s="57">
        <v>2019</v>
      </c>
      <c r="AS7" s="57">
        <v>2020</v>
      </c>
      <c r="AT7" s="57">
        <v>2021</v>
      </c>
      <c r="AU7" s="57">
        <v>2011</v>
      </c>
      <c r="AV7" s="57">
        <v>2012</v>
      </c>
      <c r="AW7" s="57">
        <v>2013</v>
      </c>
      <c r="AX7" s="57">
        <v>2014</v>
      </c>
      <c r="AY7" s="57">
        <v>2015</v>
      </c>
      <c r="AZ7" s="57">
        <v>2016</v>
      </c>
      <c r="BA7" s="57">
        <v>2017</v>
      </c>
      <c r="BB7" s="57">
        <v>2018</v>
      </c>
      <c r="BC7" s="57">
        <v>2019</v>
      </c>
      <c r="BD7" s="57">
        <v>2020</v>
      </c>
      <c r="BE7" s="57">
        <v>2021</v>
      </c>
      <c r="BF7" s="57">
        <v>2011</v>
      </c>
      <c r="BG7" s="57">
        <v>2012</v>
      </c>
      <c r="BH7" s="57">
        <v>2013</v>
      </c>
      <c r="BI7" s="57">
        <v>2014</v>
      </c>
      <c r="BJ7" s="57">
        <v>2015</v>
      </c>
      <c r="BK7" s="57">
        <v>2016</v>
      </c>
      <c r="BL7" s="57">
        <v>2017</v>
      </c>
      <c r="BM7" s="57">
        <v>2018</v>
      </c>
      <c r="BN7" s="57">
        <v>2019</v>
      </c>
      <c r="BO7" s="57">
        <v>2020</v>
      </c>
      <c r="BP7" s="57">
        <v>2021</v>
      </c>
      <c r="BQ7" s="57">
        <v>2011</v>
      </c>
      <c r="BR7" s="57">
        <v>2012</v>
      </c>
      <c r="BS7" s="57">
        <v>2013</v>
      </c>
      <c r="BT7" s="57">
        <v>2014</v>
      </c>
      <c r="BU7" s="57">
        <v>2015</v>
      </c>
      <c r="BV7" s="57">
        <v>2016</v>
      </c>
      <c r="BW7" s="57">
        <v>2017</v>
      </c>
      <c r="BX7" s="57">
        <v>2018</v>
      </c>
      <c r="BY7" s="57">
        <v>2019</v>
      </c>
      <c r="BZ7" s="57">
        <v>2020</v>
      </c>
      <c r="CA7" s="58">
        <v>2021</v>
      </c>
    </row>
    <row r="8" spans="1:79" s="4" customFormat="1" ht="20.100000000000001" customHeight="1" x14ac:dyDescent="0.25">
      <c r="A8"/>
      <c r="B8" s="70" t="s">
        <v>34</v>
      </c>
      <c r="C8" s="71"/>
      <c r="D8" s="71"/>
      <c r="E8" s="71"/>
      <c r="F8" s="71"/>
      <c r="G8" s="71"/>
      <c r="H8" s="71"/>
      <c r="I8" s="71"/>
      <c r="J8" s="71"/>
      <c r="K8" s="71">
        <v>7888</v>
      </c>
      <c r="L8" s="71"/>
      <c r="M8" s="71"/>
      <c r="N8" s="71"/>
      <c r="O8" s="71"/>
      <c r="P8" s="71"/>
      <c r="Q8" s="71"/>
      <c r="R8" s="71"/>
      <c r="S8" s="71"/>
      <c r="T8" s="71"/>
      <c r="U8" s="71"/>
      <c r="V8" s="71">
        <v>99.7</v>
      </c>
      <c r="W8" s="71"/>
      <c r="X8" s="71"/>
      <c r="Y8" s="71"/>
      <c r="Z8" s="71"/>
      <c r="AA8" s="71"/>
      <c r="AB8" s="71"/>
      <c r="AC8" s="71"/>
      <c r="AD8" s="71"/>
      <c r="AE8" s="71"/>
      <c r="AF8" s="71"/>
      <c r="AG8" s="71">
        <v>0.3</v>
      </c>
      <c r="AH8" s="71"/>
      <c r="AI8" s="71"/>
      <c r="AJ8" s="71"/>
      <c r="AK8" s="71"/>
      <c r="AL8" s="71"/>
      <c r="AM8" s="71"/>
      <c r="AN8" s="71"/>
      <c r="AO8" s="71"/>
      <c r="AP8" s="71"/>
      <c r="AQ8" s="71"/>
      <c r="AR8" s="71">
        <v>0</v>
      </c>
      <c r="AS8" s="71"/>
      <c r="AT8" s="71"/>
      <c r="AU8" s="71"/>
      <c r="AV8" s="71"/>
      <c r="AW8" s="71"/>
      <c r="AX8" s="71"/>
      <c r="AY8" s="71"/>
      <c r="AZ8" s="71"/>
      <c r="BA8" s="71"/>
      <c r="BB8" s="71"/>
      <c r="BC8" s="71">
        <v>0</v>
      </c>
      <c r="BD8" s="71"/>
      <c r="BE8" s="71"/>
      <c r="BF8" s="71"/>
      <c r="BG8" s="71"/>
      <c r="BH8" s="71"/>
      <c r="BI8" s="71"/>
      <c r="BJ8" s="71"/>
      <c r="BK8" s="71"/>
      <c r="BL8" s="71"/>
      <c r="BM8" s="71"/>
      <c r="BN8" s="71">
        <v>0</v>
      </c>
      <c r="BO8" s="71"/>
      <c r="BP8" s="71"/>
      <c r="BQ8" s="71"/>
      <c r="BR8" s="71"/>
      <c r="BS8" s="71"/>
      <c r="BT8" s="71"/>
      <c r="BU8" s="71"/>
      <c r="BV8" s="71"/>
      <c r="BW8" s="71"/>
      <c r="BX8" s="71"/>
      <c r="BY8" s="71">
        <v>0</v>
      </c>
      <c r="BZ8" s="71"/>
      <c r="CA8" s="77"/>
    </row>
    <row r="9" spans="1:79" s="4" customFormat="1" ht="20.100000000000001" customHeight="1" x14ac:dyDescent="0.25">
      <c r="A9"/>
      <c r="B9" s="75" t="s">
        <v>8</v>
      </c>
      <c r="C9" s="28">
        <v>6626</v>
      </c>
      <c r="D9" s="28"/>
      <c r="E9" s="28">
        <v>33283</v>
      </c>
      <c r="F9" s="28">
        <v>57693</v>
      </c>
      <c r="G9" s="28">
        <v>48268</v>
      </c>
      <c r="H9" s="28">
        <v>71047</v>
      </c>
      <c r="I9" s="28">
        <v>73636</v>
      </c>
      <c r="J9" s="28">
        <v>73335</v>
      </c>
      <c r="K9" s="28"/>
      <c r="L9" s="28">
        <v>70910</v>
      </c>
      <c r="M9" s="28">
        <v>74129</v>
      </c>
      <c r="N9" s="30">
        <v>100</v>
      </c>
      <c r="O9" s="30"/>
      <c r="P9" s="30">
        <v>99.95</v>
      </c>
      <c r="Q9" s="30">
        <v>99.914285714285711</v>
      </c>
      <c r="R9" s="30">
        <v>99.733333333333334</v>
      </c>
      <c r="S9" s="30">
        <v>99.455555555555563</v>
      </c>
      <c r="T9" s="30">
        <v>99.955555555555563</v>
      </c>
      <c r="U9" s="30">
        <v>99.966666666666654</v>
      </c>
      <c r="V9" s="30"/>
      <c r="W9" s="30">
        <v>99.612499999999997</v>
      </c>
      <c r="X9" s="30">
        <v>99.944444444444443</v>
      </c>
      <c r="Y9" s="30">
        <v>0</v>
      </c>
      <c r="Z9" s="30"/>
      <c r="AA9" s="30">
        <v>0.05</v>
      </c>
      <c r="AB9" s="30">
        <v>8.5714285714285715E-2</v>
      </c>
      <c r="AC9" s="30">
        <v>0.26666666666666666</v>
      </c>
      <c r="AD9" s="30">
        <v>0.5</v>
      </c>
      <c r="AE9" s="30">
        <v>4.4444444444444446E-2</v>
      </c>
      <c r="AF9" s="30">
        <v>3.333333333333334E-2</v>
      </c>
      <c r="AG9" s="30"/>
      <c r="AH9" s="30">
        <v>0.33750000000000002</v>
      </c>
      <c r="AI9" s="30">
        <v>5.5555555555555552E-2</v>
      </c>
      <c r="AJ9" s="30">
        <v>0</v>
      </c>
      <c r="AK9" s="30"/>
      <c r="AL9" s="30">
        <v>0</v>
      </c>
      <c r="AM9" s="30">
        <v>0</v>
      </c>
      <c r="AN9" s="30">
        <v>0</v>
      </c>
      <c r="AO9" s="30">
        <v>3.333333333333334E-2</v>
      </c>
      <c r="AP9" s="30">
        <v>0</v>
      </c>
      <c r="AQ9" s="30">
        <v>0</v>
      </c>
      <c r="AR9" s="30"/>
      <c r="AS9" s="30">
        <v>3.7500000000000006E-2</v>
      </c>
      <c r="AT9" s="30">
        <v>0</v>
      </c>
      <c r="AU9" s="30">
        <v>0</v>
      </c>
      <c r="AV9" s="30"/>
      <c r="AW9" s="30">
        <v>0</v>
      </c>
      <c r="AX9" s="30">
        <v>0</v>
      </c>
      <c r="AY9" s="30">
        <v>0</v>
      </c>
      <c r="AZ9" s="30">
        <v>0</v>
      </c>
      <c r="BA9" s="30">
        <v>0</v>
      </c>
      <c r="BB9" s="30">
        <v>0</v>
      </c>
      <c r="BC9" s="30"/>
      <c r="BD9" s="30">
        <v>0</v>
      </c>
      <c r="BE9" s="30">
        <v>0</v>
      </c>
      <c r="BF9" s="30">
        <v>0</v>
      </c>
      <c r="BG9" s="30"/>
      <c r="BH9" s="30">
        <v>0</v>
      </c>
      <c r="BI9" s="30">
        <v>0</v>
      </c>
      <c r="BJ9" s="30">
        <v>0</v>
      </c>
      <c r="BK9" s="30">
        <v>0</v>
      </c>
      <c r="BL9" s="30">
        <v>0</v>
      </c>
      <c r="BM9" s="30">
        <v>0</v>
      </c>
      <c r="BN9" s="30"/>
      <c r="BO9" s="30">
        <v>0</v>
      </c>
      <c r="BP9" s="30">
        <v>0</v>
      </c>
      <c r="BQ9" s="30">
        <v>0</v>
      </c>
      <c r="BR9" s="30"/>
      <c r="BS9" s="30">
        <v>0</v>
      </c>
      <c r="BT9" s="30">
        <v>0</v>
      </c>
      <c r="BU9" s="30">
        <v>0</v>
      </c>
      <c r="BV9" s="30">
        <v>0</v>
      </c>
      <c r="BW9" s="30">
        <v>0</v>
      </c>
      <c r="BX9" s="30">
        <v>0</v>
      </c>
      <c r="BY9" s="30"/>
      <c r="BZ9" s="30">
        <v>0</v>
      </c>
      <c r="CA9" s="27">
        <v>0</v>
      </c>
    </row>
    <row r="10" spans="1:79" s="4" customFormat="1" ht="20.100000000000001" customHeight="1" x14ac:dyDescent="0.25">
      <c r="A10"/>
      <c r="B10" s="75" t="s">
        <v>7</v>
      </c>
      <c r="C10" s="28"/>
      <c r="D10" s="28"/>
      <c r="E10" s="28"/>
      <c r="F10" s="28"/>
      <c r="G10" s="28"/>
      <c r="H10" s="28"/>
      <c r="I10" s="28"/>
      <c r="J10" s="28"/>
      <c r="K10" s="28"/>
      <c r="L10" s="28">
        <v>7666</v>
      </c>
      <c r="M10" s="28">
        <v>8680</v>
      </c>
      <c r="N10" s="30"/>
      <c r="O10" s="30"/>
      <c r="P10" s="30"/>
      <c r="Q10" s="30"/>
      <c r="R10" s="30"/>
      <c r="S10" s="30"/>
      <c r="T10" s="30"/>
      <c r="U10" s="30"/>
      <c r="V10" s="30"/>
      <c r="W10" s="30">
        <v>100</v>
      </c>
      <c r="X10" s="30">
        <v>100</v>
      </c>
      <c r="Y10" s="30"/>
      <c r="Z10" s="30"/>
      <c r="AA10" s="30"/>
      <c r="AB10" s="30"/>
      <c r="AC10" s="30"/>
      <c r="AD10" s="30"/>
      <c r="AE10" s="30"/>
      <c r="AF10" s="30"/>
      <c r="AG10" s="30"/>
      <c r="AH10" s="30">
        <v>0</v>
      </c>
      <c r="AI10" s="30">
        <v>0</v>
      </c>
      <c r="AJ10" s="30"/>
      <c r="AK10" s="30"/>
      <c r="AL10" s="30"/>
      <c r="AM10" s="30"/>
      <c r="AN10" s="30"/>
      <c r="AO10" s="30"/>
      <c r="AP10" s="30"/>
      <c r="AQ10" s="30"/>
      <c r="AR10" s="30"/>
      <c r="AS10" s="30">
        <v>0</v>
      </c>
      <c r="AT10" s="30">
        <v>0</v>
      </c>
      <c r="AU10" s="30"/>
      <c r="AV10" s="30"/>
      <c r="AW10" s="30"/>
      <c r="AX10" s="30"/>
      <c r="AY10" s="30"/>
      <c r="AZ10" s="30"/>
      <c r="BA10" s="30"/>
      <c r="BB10" s="30"/>
      <c r="BC10" s="30"/>
      <c r="BD10" s="30">
        <v>0</v>
      </c>
      <c r="BE10" s="30">
        <v>0</v>
      </c>
      <c r="BF10" s="30"/>
      <c r="BG10" s="30"/>
      <c r="BH10" s="30"/>
      <c r="BI10" s="30"/>
      <c r="BJ10" s="30"/>
      <c r="BK10" s="30"/>
      <c r="BL10" s="30"/>
      <c r="BM10" s="30"/>
      <c r="BN10" s="30"/>
      <c r="BO10" s="30">
        <v>0</v>
      </c>
      <c r="BP10" s="30">
        <v>0</v>
      </c>
      <c r="BQ10" s="30"/>
      <c r="BR10" s="30"/>
      <c r="BS10" s="30"/>
      <c r="BT10" s="30"/>
      <c r="BU10" s="30"/>
      <c r="BV10" s="30"/>
      <c r="BW10" s="30"/>
      <c r="BX10" s="30"/>
      <c r="BY10" s="30"/>
      <c r="BZ10" s="30">
        <v>0</v>
      </c>
      <c r="CA10" s="27">
        <v>0</v>
      </c>
    </row>
    <row r="11" spans="1:79" s="4" customFormat="1" ht="20.100000000000001" customHeight="1" x14ac:dyDescent="0.25">
      <c r="A11"/>
      <c r="B11" s="75" t="s">
        <v>18</v>
      </c>
      <c r="C11" s="28">
        <v>24526</v>
      </c>
      <c r="D11" s="28">
        <v>32267</v>
      </c>
      <c r="E11" s="28">
        <v>7232</v>
      </c>
      <c r="F11" s="28"/>
      <c r="G11" s="28"/>
      <c r="H11" s="28"/>
      <c r="I11" s="28">
        <v>7606</v>
      </c>
      <c r="J11" s="28">
        <v>7914</v>
      </c>
      <c r="K11" s="28">
        <v>7200</v>
      </c>
      <c r="L11" s="28"/>
      <c r="M11" s="28">
        <v>7472</v>
      </c>
      <c r="N11" s="30">
        <v>100</v>
      </c>
      <c r="O11" s="30">
        <v>100</v>
      </c>
      <c r="P11" s="30">
        <v>100</v>
      </c>
      <c r="Q11" s="30"/>
      <c r="R11" s="30"/>
      <c r="S11" s="30"/>
      <c r="T11" s="30">
        <v>99.8</v>
      </c>
      <c r="U11" s="30">
        <v>100</v>
      </c>
      <c r="V11" s="30">
        <v>100</v>
      </c>
      <c r="W11" s="30"/>
      <c r="X11" s="30">
        <v>100</v>
      </c>
      <c r="Y11" s="30">
        <v>0</v>
      </c>
      <c r="Z11" s="30">
        <v>0</v>
      </c>
      <c r="AA11" s="30">
        <v>0</v>
      </c>
      <c r="AB11" s="30"/>
      <c r="AC11" s="30"/>
      <c r="AD11" s="30"/>
      <c r="AE11" s="30">
        <v>0.2</v>
      </c>
      <c r="AF11" s="30">
        <v>0</v>
      </c>
      <c r="AG11" s="30">
        <v>0</v>
      </c>
      <c r="AH11" s="30"/>
      <c r="AI11" s="30">
        <v>0</v>
      </c>
      <c r="AJ11" s="30">
        <v>0</v>
      </c>
      <c r="AK11" s="30">
        <v>0</v>
      </c>
      <c r="AL11" s="30">
        <v>0</v>
      </c>
      <c r="AM11" s="30"/>
      <c r="AN11" s="30"/>
      <c r="AO11" s="30"/>
      <c r="AP11" s="30">
        <v>0</v>
      </c>
      <c r="AQ11" s="30">
        <v>0</v>
      </c>
      <c r="AR11" s="30">
        <v>0</v>
      </c>
      <c r="AS11" s="30"/>
      <c r="AT11" s="30">
        <v>0</v>
      </c>
      <c r="AU11" s="30">
        <v>0</v>
      </c>
      <c r="AV11" s="30">
        <v>0</v>
      </c>
      <c r="AW11" s="30">
        <v>0</v>
      </c>
      <c r="AX11" s="30"/>
      <c r="AY11" s="30"/>
      <c r="AZ11" s="30"/>
      <c r="BA11" s="30">
        <v>0</v>
      </c>
      <c r="BB11" s="30">
        <v>0</v>
      </c>
      <c r="BC11" s="30">
        <v>0</v>
      </c>
      <c r="BD11" s="30"/>
      <c r="BE11" s="30">
        <v>0</v>
      </c>
      <c r="BF11" s="30">
        <v>0</v>
      </c>
      <c r="BG11" s="30">
        <v>0</v>
      </c>
      <c r="BH11" s="30">
        <v>0</v>
      </c>
      <c r="BI11" s="30"/>
      <c r="BJ11" s="30"/>
      <c r="BK11" s="30"/>
      <c r="BL11" s="30">
        <v>0</v>
      </c>
      <c r="BM11" s="30">
        <v>0</v>
      </c>
      <c r="BN11" s="30">
        <v>0</v>
      </c>
      <c r="BO11" s="30"/>
      <c r="BP11" s="30">
        <v>0</v>
      </c>
      <c r="BQ11" s="30">
        <v>0</v>
      </c>
      <c r="BR11" s="30">
        <v>0</v>
      </c>
      <c r="BS11" s="30">
        <v>0</v>
      </c>
      <c r="BT11" s="30"/>
      <c r="BU11" s="30"/>
      <c r="BV11" s="30"/>
      <c r="BW11" s="30">
        <v>0</v>
      </c>
      <c r="BX11" s="30">
        <v>0</v>
      </c>
      <c r="BY11" s="30">
        <v>0</v>
      </c>
      <c r="BZ11" s="30"/>
      <c r="CA11" s="27">
        <v>0</v>
      </c>
    </row>
    <row r="12" spans="1:79" s="4" customFormat="1" ht="20.100000000000001" customHeight="1" x14ac:dyDescent="0.25">
      <c r="A12"/>
      <c r="B12" s="75" t="s">
        <v>26</v>
      </c>
      <c r="C12" s="28"/>
      <c r="D12" s="28"/>
      <c r="E12" s="28"/>
      <c r="F12" s="28"/>
      <c r="G12" s="28"/>
      <c r="H12" s="28"/>
      <c r="I12" s="28"/>
      <c r="J12" s="28"/>
      <c r="K12" s="28">
        <v>7643</v>
      </c>
      <c r="L12" s="28">
        <v>13905</v>
      </c>
      <c r="M12" s="28">
        <v>6791</v>
      </c>
      <c r="N12" s="30"/>
      <c r="O12" s="30"/>
      <c r="P12" s="30"/>
      <c r="Q12" s="30"/>
      <c r="R12" s="30"/>
      <c r="S12" s="30"/>
      <c r="T12" s="30"/>
      <c r="U12" s="30"/>
      <c r="V12" s="30">
        <v>99.7</v>
      </c>
      <c r="W12" s="30">
        <v>100</v>
      </c>
      <c r="X12" s="30">
        <v>100</v>
      </c>
      <c r="Y12" s="30"/>
      <c r="Z12" s="30"/>
      <c r="AA12" s="30"/>
      <c r="AB12" s="30"/>
      <c r="AC12" s="30"/>
      <c r="AD12" s="30"/>
      <c r="AE12" s="30"/>
      <c r="AF12" s="30"/>
      <c r="AG12" s="30">
        <v>0.3</v>
      </c>
      <c r="AH12" s="30">
        <v>0</v>
      </c>
      <c r="AI12" s="30">
        <v>0</v>
      </c>
      <c r="AJ12" s="30"/>
      <c r="AK12" s="30"/>
      <c r="AL12" s="30"/>
      <c r="AM12" s="30"/>
      <c r="AN12" s="30"/>
      <c r="AO12" s="30"/>
      <c r="AP12" s="30"/>
      <c r="AQ12" s="30"/>
      <c r="AR12" s="30">
        <v>0</v>
      </c>
      <c r="AS12" s="30">
        <v>0</v>
      </c>
      <c r="AT12" s="30">
        <v>0</v>
      </c>
      <c r="AU12" s="30"/>
      <c r="AV12" s="30"/>
      <c r="AW12" s="30"/>
      <c r="AX12" s="30"/>
      <c r="AY12" s="30"/>
      <c r="AZ12" s="30"/>
      <c r="BA12" s="30"/>
      <c r="BB12" s="30"/>
      <c r="BC12" s="30">
        <v>0</v>
      </c>
      <c r="BD12" s="30">
        <v>0</v>
      </c>
      <c r="BE12" s="30">
        <v>0</v>
      </c>
      <c r="BF12" s="30"/>
      <c r="BG12" s="30"/>
      <c r="BH12" s="30"/>
      <c r="BI12" s="30"/>
      <c r="BJ12" s="30"/>
      <c r="BK12" s="30"/>
      <c r="BL12" s="30"/>
      <c r="BM12" s="30"/>
      <c r="BN12" s="30">
        <v>0</v>
      </c>
      <c r="BO12" s="30">
        <v>0</v>
      </c>
      <c r="BP12" s="30">
        <v>0</v>
      </c>
      <c r="BQ12" s="30"/>
      <c r="BR12" s="30"/>
      <c r="BS12" s="30"/>
      <c r="BT12" s="30"/>
      <c r="BU12" s="30"/>
      <c r="BV12" s="30"/>
      <c r="BW12" s="30"/>
      <c r="BX12" s="30"/>
      <c r="BY12" s="30">
        <v>0</v>
      </c>
      <c r="BZ12" s="30">
        <v>0</v>
      </c>
      <c r="CA12" s="27">
        <v>0</v>
      </c>
    </row>
    <row r="13" spans="1:79" s="4" customFormat="1" ht="20.100000000000001" customHeight="1" x14ac:dyDescent="0.25">
      <c r="A13"/>
      <c r="B13" s="75" t="s">
        <v>10</v>
      </c>
      <c r="C13" s="28"/>
      <c r="D13" s="28"/>
      <c r="E13" s="28"/>
      <c r="F13" s="28"/>
      <c r="G13" s="28"/>
      <c r="H13" s="28"/>
      <c r="I13" s="28"/>
      <c r="J13" s="28">
        <v>15909</v>
      </c>
      <c r="K13" s="28"/>
      <c r="L13" s="28"/>
      <c r="M13" s="28">
        <v>16167</v>
      </c>
      <c r="N13" s="30"/>
      <c r="O13" s="30"/>
      <c r="P13" s="30"/>
      <c r="Q13" s="30"/>
      <c r="R13" s="30"/>
      <c r="S13" s="30"/>
      <c r="T13" s="30"/>
      <c r="U13" s="30">
        <v>100</v>
      </c>
      <c r="V13" s="30"/>
      <c r="W13" s="30"/>
      <c r="X13" s="30">
        <v>100</v>
      </c>
      <c r="Y13" s="30"/>
      <c r="Z13" s="30"/>
      <c r="AA13" s="30"/>
      <c r="AB13" s="30"/>
      <c r="AC13" s="30"/>
      <c r="AD13" s="30"/>
      <c r="AE13" s="30"/>
      <c r="AF13" s="30">
        <v>0</v>
      </c>
      <c r="AG13" s="30"/>
      <c r="AH13" s="30"/>
      <c r="AI13" s="30">
        <v>0</v>
      </c>
      <c r="AJ13" s="30"/>
      <c r="AK13" s="30"/>
      <c r="AL13" s="30"/>
      <c r="AM13" s="30"/>
      <c r="AN13" s="30"/>
      <c r="AO13" s="30"/>
      <c r="AP13" s="30"/>
      <c r="AQ13" s="30">
        <v>0</v>
      </c>
      <c r="AR13" s="30"/>
      <c r="AS13" s="30"/>
      <c r="AT13" s="30">
        <v>0</v>
      </c>
      <c r="AU13" s="30"/>
      <c r="AV13" s="30"/>
      <c r="AW13" s="30"/>
      <c r="AX13" s="30"/>
      <c r="AY13" s="30"/>
      <c r="AZ13" s="30"/>
      <c r="BA13" s="30"/>
      <c r="BB13" s="30">
        <v>0</v>
      </c>
      <c r="BC13" s="30"/>
      <c r="BD13" s="30"/>
      <c r="BE13" s="30">
        <v>0</v>
      </c>
      <c r="BF13" s="30"/>
      <c r="BG13" s="30"/>
      <c r="BH13" s="30"/>
      <c r="BI13" s="30"/>
      <c r="BJ13" s="30"/>
      <c r="BK13" s="30"/>
      <c r="BL13" s="30"/>
      <c r="BM13" s="30">
        <v>0</v>
      </c>
      <c r="BN13" s="30"/>
      <c r="BO13" s="30"/>
      <c r="BP13" s="30">
        <v>0</v>
      </c>
      <c r="BQ13" s="30"/>
      <c r="BR13" s="30"/>
      <c r="BS13" s="30"/>
      <c r="BT13" s="30"/>
      <c r="BU13" s="30"/>
      <c r="BV13" s="30"/>
      <c r="BW13" s="30"/>
      <c r="BX13" s="30">
        <v>0</v>
      </c>
      <c r="BY13" s="30"/>
      <c r="BZ13" s="30"/>
      <c r="CA13" s="27">
        <v>0</v>
      </c>
    </row>
    <row r="14" spans="1:79" s="4" customFormat="1" ht="20.100000000000001" customHeight="1" x14ac:dyDescent="0.25">
      <c r="A14"/>
      <c r="B14" s="75" t="s">
        <v>20</v>
      </c>
      <c r="C14" s="28"/>
      <c r="D14" s="28"/>
      <c r="E14" s="28"/>
      <c r="F14" s="28"/>
      <c r="G14" s="28"/>
      <c r="H14" s="28"/>
      <c r="I14" s="28">
        <v>15143</v>
      </c>
      <c r="J14" s="28">
        <v>22204</v>
      </c>
      <c r="K14" s="28">
        <v>31030</v>
      </c>
      <c r="L14" s="28">
        <v>19536</v>
      </c>
      <c r="M14" s="28"/>
      <c r="N14" s="30"/>
      <c r="O14" s="30"/>
      <c r="P14" s="30"/>
      <c r="Q14" s="30"/>
      <c r="R14" s="30"/>
      <c r="S14" s="30"/>
      <c r="T14" s="30">
        <v>100</v>
      </c>
      <c r="U14" s="30">
        <v>100</v>
      </c>
      <c r="V14" s="30">
        <v>100</v>
      </c>
      <c r="W14" s="30">
        <v>100</v>
      </c>
      <c r="X14" s="30"/>
      <c r="Y14" s="30"/>
      <c r="Z14" s="30"/>
      <c r="AA14" s="30"/>
      <c r="AB14" s="30"/>
      <c r="AC14" s="30"/>
      <c r="AD14" s="30"/>
      <c r="AE14" s="30">
        <v>0</v>
      </c>
      <c r="AF14" s="30">
        <v>0</v>
      </c>
      <c r="AG14" s="30">
        <v>0</v>
      </c>
      <c r="AH14" s="30">
        <v>0</v>
      </c>
      <c r="AI14" s="30"/>
      <c r="AJ14" s="30"/>
      <c r="AK14" s="30"/>
      <c r="AL14" s="30"/>
      <c r="AM14" s="30"/>
      <c r="AN14" s="30"/>
      <c r="AO14" s="30"/>
      <c r="AP14" s="30">
        <v>0</v>
      </c>
      <c r="AQ14" s="30">
        <v>0</v>
      </c>
      <c r="AR14" s="30">
        <v>0</v>
      </c>
      <c r="AS14" s="30">
        <v>0</v>
      </c>
      <c r="AT14" s="30"/>
      <c r="AU14" s="30"/>
      <c r="AV14" s="30"/>
      <c r="AW14" s="30"/>
      <c r="AX14" s="30"/>
      <c r="AY14" s="30"/>
      <c r="AZ14" s="30"/>
      <c r="BA14" s="30">
        <v>0</v>
      </c>
      <c r="BB14" s="30">
        <v>0</v>
      </c>
      <c r="BC14" s="30">
        <v>0</v>
      </c>
      <c r="BD14" s="30">
        <v>0</v>
      </c>
      <c r="BE14" s="30"/>
      <c r="BF14" s="30"/>
      <c r="BG14" s="30"/>
      <c r="BH14" s="30"/>
      <c r="BI14" s="30"/>
      <c r="BJ14" s="30"/>
      <c r="BK14" s="30"/>
      <c r="BL14" s="30">
        <v>0</v>
      </c>
      <c r="BM14" s="30">
        <v>0</v>
      </c>
      <c r="BN14" s="30">
        <v>0</v>
      </c>
      <c r="BO14" s="30">
        <v>0</v>
      </c>
      <c r="BP14" s="30"/>
      <c r="BQ14" s="30"/>
      <c r="BR14" s="30"/>
      <c r="BS14" s="30"/>
      <c r="BT14" s="30"/>
      <c r="BU14" s="30"/>
      <c r="BV14" s="30"/>
      <c r="BW14" s="30">
        <v>0</v>
      </c>
      <c r="BX14" s="30">
        <v>0</v>
      </c>
      <c r="BY14" s="30">
        <v>0</v>
      </c>
      <c r="BZ14" s="30">
        <v>0</v>
      </c>
      <c r="CA14" s="27"/>
    </row>
    <row r="15" spans="1:79" s="4" customFormat="1" ht="20.100000000000001" customHeight="1" x14ac:dyDescent="0.25">
      <c r="A15"/>
      <c r="B15" s="75" t="s">
        <v>15</v>
      </c>
      <c r="C15" s="28"/>
      <c r="D15" s="28"/>
      <c r="E15" s="28"/>
      <c r="F15" s="28"/>
      <c r="G15" s="28"/>
      <c r="H15" s="28"/>
      <c r="I15" s="28"/>
      <c r="J15" s="28"/>
      <c r="K15" s="28"/>
      <c r="L15" s="28"/>
      <c r="M15" s="28">
        <v>6606</v>
      </c>
      <c r="N15" s="30"/>
      <c r="O15" s="30"/>
      <c r="P15" s="30"/>
      <c r="Q15" s="30"/>
      <c r="R15" s="30"/>
      <c r="S15" s="30"/>
      <c r="T15" s="30"/>
      <c r="U15" s="30"/>
      <c r="V15" s="30"/>
      <c r="W15" s="30"/>
      <c r="X15" s="30">
        <v>100</v>
      </c>
      <c r="Y15" s="30"/>
      <c r="Z15" s="30"/>
      <c r="AA15" s="30"/>
      <c r="AB15" s="30"/>
      <c r="AC15" s="30"/>
      <c r="AD15" s="30"/>
      <c r="AE15" s="30"/>
      <c r="AF15" s="30"/>
      <c r="AG15" s="30"/>
      <c r="AH15" s="30"/>
      <c r="AI15" s="30">
        <v>0</v>
      </c>
      <c r="AJ15" s="30"/>
      <c r="AK15" s="30"/>
      <c r="AL15" s="30"/>
      <c r="AM15" s="30"/>
      <c r="AN15" s="30"/>
      <c r="AO15" s="30"/>
      <c r="AP15" s="30"/>
      <c r="AQ15" s="30"/>
      <c r="AR15" s="30"/>
      <c r="AS15" s="30"/>
      <c r="AT15" s="30">
        <v>0</v>
      </c>
      <c r="AU15" s="30"/>
      <c r="AV15" s="30"/>
      <c r="AW15" s="30"/>
      <c r="AX15" s="30"/>
      <c r="AY15" s="30"/>
      <c r="AZ15" s="30"/>
      <c r="BA15" s="30"/>
      <c r="BB15" s="30"/>
      <c r="BC15" s="30"/>
      <c r="BD15" s="30"/>
      <c r="BE15" s="30">
        <v>0</v>
      </c>
      <c r="BF15" s="30"/>
      <c r="BG15" s="30"/>
      <c r="BH15" s="30"/>
      <c r="BI15" s="30"/>
      <c r="BJ15" s="30"/>
      <c r="BK15" s="30"/>
      <c r="BL15" s="30"/>
      <c r="BM15" s="30"/>
      <c r="BN15" s="30"/>
      <c r="BO15" s="30"/>
      <c r="BP15" s="30">
        <v>0</v>
      </c>
      <c r="BQ15" s="30"/>
      <c r="BR15" s="30"/>
      <c r="BS15" s="30"/>
      <c r="BT15" s="30"/>
      <c r="BU15" s="30"/>
      <c r="BV15" s="30"/>
      <c r="BW15" s="30"/>
      <c r="BX15" s="30"/>
      <c r="BY15" s="30"/>
      <c r="BZ15" s="30"/>
      <c r="CA15" s="27">
        <v>0</v>
      </c>
    </row>
    <row r="16" spans="1:79" s="4" customFormat="1" ht="20.100000000000001" customHeight="1" x14ac:dyDescent="0.25">
      <c r="A16"/>
      <c r="B16" s="75" t="s">
        <v>28</v>
      </c>
      <c r="C16" s="28"/>
      <c r="D16" s="28"/>
      <c r="E16" s="28"/>
      <c r="F16" s="28"/>
      <c r="G16" s="28"/>
      <c r="H16" s="28"/>
      <c r="I16" s="28"/>
      <c r="J16" s="28">
        <v>13393</v>
      </c>
      <c r="K16" s="28"/>
      <c r="L16" s="28"/>
      <c r="M16" s="28"/>
      <c r="N16" s="30"/>
      <c r="O16" s="30"/>
      <c r="P16" s="30"/>
      <c r="Q16" s="30"/>
      <c r="R16" s="30"/>
      <c r="S16" s="30"/>
      <c r="T16" s="30"/>
      <c r="U16" s="30">
        <v>100</v>
      </c>
      <c r="V16" s="30"/>
      <c r="W16" s="30"/>
      <c r="X16" s="30"/>
      <c r="Y16" s="30"/>
      <c r="Z16" s="30"/>
      <c r="AA16" s="30"/>
      <c r="AB16" s="30"/>
      <c r="AC16" s="30"/>
      <c r="AD16" s="30"/>
      <c r="AE16" s="30"/>
      <c r="AF16" s="30">
        <v>0</v>
      </c>
      <c r="AG16" s="30"/>
      <c r="AH16" s="30"/>
      <c r="AI16" s="30"/>
      <c r="AJ16" s="30"/>
      <c r="AK16" s="30"/>
      <c r="AL16" s="30"/>
      <c r="AM16" s="30"/>
      <c r="AN16" s="30"/>
      <c r="AO16" s="30"/>
      <c r="AP16" s="30"/>
      <c r="AQ16" s="30">
        <v>0</v>
      </c>
      <c r="AR16" s="30"/>
      <c r="AS16" s="30"/>
      <c r="AT16" s="30"/>
      <c r="AU16" s="30"/>
      <c r="AV16" s="30"/>
      <c r="AW16" s="30"/>
      <c r="AX16" s="30"/>
      <c r="AY16" s="30"/>
      <c r="AZ16" s="30"/>
      <c r="BA16" s="30"/>
      <c r="BB16" s="30">
        <v>0</v>
      </c>
      <c r="BC16" s="30"/>
      <c r="BD16" s="30"/>
      <c r="BE16" s="30"/>
      <c r="BF16" s="30"/>
      <c r="BG16" s="30"/>
      <c r="BH16" s="30"/>
      <c r="BI16" s="30"/>
      <c r="BJ16" s="30"/>
      <c r="BK16" s="30"/>
      <c r="BL16" s="30"/>
      <c r="BM16" s="30">
        <v>0</v>
      </c>
      <c r="BN16" s="30"/>
      <c r="BO16" s="30"/>
      <c r="BP16" s="30"/>
      <c r="BQ16" s="30"/>
      <c r="BR16" s="30"/>
      <c r="BS16" s="30"/>
      <c r="BT16" s="30"/>
      <c r="BU16" s="30"/>
      <c r="BV16" s="30"/>
      <c r="BW16" s="30"/>
      <c r="BX16" s="30">
        <v>0</v>
      </c>
      <c r="BY16" s="30"/>
      <c r="BZ16" s="30"/>
      <c r="CA16" s="27"/>
    </row>
    <row r="17" spans="1:79" s="4" customFormat="1" ht="20.100000000000001" customHeight="1" x14ac:dyDescent="0.25">
      <c r="A17"/>
      <c r="B17" s="75" t="s">
        <v>12</v>
      </c>
      <c r="C17" s="28"/>
      <c r="D17" s="28"/>
      <c r="E17" s="28"/>
      <c r="F17" s="28"/>
      <c r="G17" s="28"/>
      <c r="H17" s="28"/>
      <c r="I17" s="28"/>
      <c r="J17" s="28"/>
      <c r="K17" s="28">
        <v>21420</v>
      </c>
      <c r="L17" s="28">
        <v>27436</v>
      </c>
      <c r="M17" s="28">
        <v>23336</v>
      </c>
      <c r="N17" s="30"/>
      <c r="O17" s="30"/>
      <c r="P17" s="30"/>
      <c r="Q17" s="30"/>
      <c r="R17" s="30"/>
      <c r="S17" s="30"/>
      <c r="T17" s="30"/>
      <c r="U17" s="30"/>
      <c r="V17" s="30">
        <v>100</v>
      </c>
      <c r="W17" s="30">
        <v>100</v>
      </c>
      <c r="X17" s="30">
        <v>100</v>
      </c>
      <c r="Y17" s="30"/>
      <c r="Z17" s="30"/>
      <c r="AA17" s="30"/>
      <c r="AB17" s="30"/>
      <c r="AC17" s="30"/>
      <c r="AD17" s="30"/>
      <c r="AE17" s="30"/>
      <c r="AF17" s="30"/>
      <c r="AG17" s="30">
        <v>0</v>
      </c>
      <c r="AH17" s="30">
        <v>0</v>
      </c>
      <c r="AI17" s="30">
        <v>0</v>
      </c>
      <c r="AJ17" s="30"/>
      <c r="AK17" s="30"/>
      <c r="AL17" s="30"/>
      <c r="AM17" s="30"/>
      <c r="AN17" s="30"/>
      <c r="AO17" s="30"/>
      <c r="AP17" s="30"/>
      <c r="AQ17" s="30"/>
      <c r="AR17" s="30">
        <v>0</v>
      </c>
      <c r="AS17" s="30">
        <v>0</v>
      </c>
      <c r="AT17" s="30">
        <v>0</v>
      </c>
      <c r="AU17" s="30"/>
      <c r="AV17" s="30"/>
      <c r="AW17" s="30"/>
      <c r="AX17" s="30"/>
      <c r="AY17" s="30"/>
      <c r="AZ17" s="30"/>
      <c r="BA17" s="30"/>
      <c r="BB17" s="30"/>
      <c r="BC17" s="30">
        <v>0</v>
      </c>
      <c r="BD17" s="30">
        <v>0</v>
      </c>
      <c r="BE17" s="30">
        <v>0</v>
      </c>
      <c r="BF17" s="30"/>
      <c r="BG17" s="30"/>
      <c r="BH17" s="30"/>
      <c r="BI17" s="30"/>
      <c r="BJ17" s="30"/>
      <c r="BK17" s="30"/>
      <c r="BL17" s="30"/>
      <c r="BM17" s="30"/>
      <c r="BN17" s="30">
        <v>0</v>
      </c>
      <c r="BO17" s="30">
        <v>0</v>
      </c>
      <c r="BP17" s="30">
        <v>0</v>
      </c>
      <c r="BQ17" s="30"/>
      <c r="BR17" s="30"/>
      <c r="BS17" s="30"/>
      <c r="BT17" s="30"/>
      <c r="BU17" s="30"/>
      <c r="BV17" s="30"/>
      <c r="BW17" s="30"/>
      <c r="BX17" s="30"/>
      <c r="BY17" s="30">
        <v>0</v>
      </c>
      <c r="BZ17" s="30">
        <v>0</v>
      </c>
      <c r="CA17" s="27">
        <v>0</v>
      </c>
    </row>
    <row r="18" spans="1:79" s="4" customFormat="1" ht="20.100000000000001" customHeight="1" x14ac:dyDescent="0.25">
      <c r="A18"/>
      <c r="B18" s="75" t="s">
        <v>22</v>
      </c>
      <c r="C18" s="28"/>
      <c r="D18" s="28"/>
      <c r="E18" s="28"/>
      <c r="F18" s="28"/>
      <c r="G18" s="28">
        <v>13540</v>
      </c>
      <c r="H18" s="28">
        <v>21953</v>
      </c>
      <c r="I18" s="28">
        <v>36685</v>
      </c>
      <c r="J18" s="28">
        <v>46283</v>
      </c>
      <c r="K18" s="28">
        <v>37056</v>
      </c>
      <c r="L18" s="28">
        <v>39336</v>
      </c>
      <c r="M18" s="28"/>
      <c r="N18" s="30"/>
      <c r="O18" s="30"/>
      <c r="P18" s="30"/>
      <c r="Q18" s="30"/>
      <c r="R18" s="30">
        <v>97.75</v>
      </c>
      <c r="S18" s="30">
        <v>99.733333333333334</v>
      </c>
      <c r="T18" s="30">
        <v>99.9</v>
      </c>
      <c r="U18" s="30">
        <v>99.933333333333337</v>
      </c>
      <c r="V18" s="30">
        <v>99.74</v>
      </c>
      <c r="W18" s="30">
        <v>99.8</v>
      </c>
      <c r="X18" s="30"/>
      <c r="Y18" s="30"/>
      <c r="Z18" s="30"/>
      <c r="AA18" s="30"/>
      <c r="AB18" s="30"/>
      <c r="AC18" s="30">
        <v>2.25</v>
      </c>
      <c r="AD18" s="30">
        <v>0.26666666666666666</v>
      </c>
      <c r="AE18" s="30">
        <v>0.1</v>
      </c>
      <c r="AF18" s="30">
        <v>6.6666666666666666E-2</v>
      </c>
      <c r="AG18" s="30">
        <v>0.26</v>
      </c>
      <c r="AH18" s="30">
        <v>0.2</v>
      </c>
      <c r="AI18" s="30"/>
      <c r="AJ18" s="30"/>
      <c r="AK18" s="30"/>
      <c r="AL18" s="30"/>
      <c r="AM18" s="30"/>
      <c r="AN18" s="30">
        <v>0</v>
      </c>
      <c r="AO18" s="30">
        <v>0</v>
      </c>
      <c r="AP18" s="30">
        <v>0</v>
      </c>
      <c r="AQ18" s="30">
        <v>0</v>
      </c>
      <c r="AR18" s="30">
        <v>0</v>
      </c>
      <c r="AS18" s="30">
        <v>0</v>
      </c>
      <c r="AT18" s="30"/>
      <c r="AU18" s="30"/>
      <c r="AV18" s="30"/>
      <c r="AW18" s="30"/>
      <c r="AX18" s="30"/>
      <c r="AY18" s="30">
        <v>0</v>
      </c>
      <c r="AZ18" s="30">
        <v>0</v>
      </c>
      <c r="BA18" s="30">
        <v>0</v>
      </c>
      <c r="BB18" s="30">
        <v>0</v>
      </c>
      <c r="BC18" s="30">
        <v>0</v>
      </c>
      <c r="BD18" s="30">
        <v>0</v>
      </c>
      <c r="BE18" s="30"/>
      <c r="BF18" s="30"/>
      <c r="BG18" s="30"/>
      <c r="BH18" s="30"/>
      <c r="BI18" s="30"/>
      <c r="BJ18" s="30">
        <v>0</v>
      </c>
      <c r="BK18" s="30">
        <v>0</v>
      </c>
      <c r="BL18" s="30">
        <v>0</v>
      </c>
      <c r="BM18" s="30">
        <v>0</v>
      </c>
      <c r="BN18" s="30">
        <v>0</v>
      </c>
      <c r="BO18" s="30">
        <v>0</v>
      </c>
      <c r="BP18" s="30"/>
      <c r="BQ18" s="30"/>
      <c r="BR18" s="30"/>
      <c r="BS18" s="30"/>
      <c r="BT18" s="30"/>
      <c r="BU18" s="30">
        <v>0</v>
      </c>
      <c r="BV18" s="30">
        <v>0</v>
      </c>
      <c r="BW18" s="30">
        <v>0</v>
      </c>
      <c r="BX18" s="30">
        <v>0</v>
      </c>
      <c r="BY18" s="30">
        <v>0</v>
      </c>
      <c r="BZ18" s="30">
        <v>0</v>
      </c>
      <c r="CA18" s="27"/>
    </row>
    <row r="19" spans="1:79" s="4" customFormat="1" ht="20.100000000000001" customHeight="1" x14ac:dyDescent="0.25">
      <c r="A19"/>
      <c r="B19" s="75" t="s">
        <v>27</v>
      </c>
      <c r="C19" s="28"/>
      <c r="D19" s="28"/>
      <c r="E19" s="28"/>
      <c r="F19" s="28"/>
      <c r="G19" s="28"/>
      <c r="H19" s="28"/>
      <c r="I19" s="28"/>
      <c r="J19" s="28">
        <v>15760</v>
      </c>
      <c r="K19" s="28">
        <v>16344</v>
      </c>
      <c r="L19" s="28"/>
      <c r="M19" s="28"/>
      <c r="N19" s="30"/>
      <c r="O19" s="30"/>
      <c r="P19" s="30"/>
      <c r="Q19" s="30"/>
      <c r="R19" s="30"/>
      <c r="S19" s="30"/>
      <c r="T19" s="30"/>
      <c r="U19" s="30">
        <v>100</v>
      </c>
      <c r="V19" s="30">
        <v>100</v>
      </c>
      <c r="W19" s="30"/>
      <c r="X19" s="30"/>
      <c r="Y19" s="30"/>
      <c r="Z19" s="30"/>
      <c r="AA19" s="30"/>
      <c r="AB19" s="30"/>
      <c r="AC19" s="30"/>
      <c r="AD19" s="30"/>
      <c r="AE19" s="30"/>
      <c r="AF19" s="30">
        <v>0</v>
      </c>
      <c r="AG19" s="30">
        <v>0</v>
      </c>
      <c r="AH19" s="30"/>
      <c r="AI19" s="30"/>
      <c r="AJ19" s="30"/>
      <c r="AK19" s="30"/>
      <c r="AL19" s="30"/>
      <c r="AM19" s="30"/>
      <c r="AN19" s="30"/>
      <c r="AO19" s="30"/>
      <c r="AP19" s="30"/>
      <c r="AQ19" s="30">
        <v>0</v>
      </c>
      <c r="AR19" s="30">
        <v>0</v>
      </c>
      <c r="AS19" s="30"/>
      <c r="AT19" s="30"/>
      <c r="AU19" s="30"/>
      <c r="AV19" s="30"/>
      <c r="AW19" s="30"/>
      <c r="AX19" s="30"/>
      <c r="AY19" s="30"/>
      <c r="AZ19" s="30"/>
      <c r="BA19" s="30"/>
      <c r="BB19" s="30">
        <v>0</v>
      </c>
      <c r="BC19" s="30">
        <v>0</v>
      </c>
      <c r="BD19" s="30"/>
      <c r="BE19" s="30"/>
      <c r="BF19" s="30"/>
      <c r="BG19" s="30"/>
      <c r="BH19" s="30"/>
      <c r="BI19" s="30"/>
      <c r="BJ19" s="30"/>
      <c r="BK19" s="30"/>
      <c r="BL19" s="30"/>
      <c r="BM19" s="30">
        <v>0</v>
      </c>
      <c r="BN19" s="30">
        <v>0</v>
      </c>
      <c r="BO19" s="30"/>
      <c r="BP19" s="30"/>
      <c r="BQ19" s="30"/>
      <c r="BR19" s="30"/>
      <c r="BS19" s="30"/>
      <c r="BT19" s="30"/>
      <c r="BU19" s="30"/>
      <c r="BV19" s="30"/>
      <c r="BW19" s="30"/>
      <c r="BX19" s="30">
        <v>0</v>
      </c>
      <c r="BY19" s="30">
        <v>0</v>
      </c>
      <c r="BZ19" s="30"/>
      <c r="CA19" s="27"/>
    </row>
    <row r="20" spans="1:79" s="4" customFormat="1" ht="19.5" customHeight="1" x14ac:dyDescent="0.25">
      <c r="A20"/>
      <c r="B20" s="75" t="s">
        <v>23</v>
      </c>
      <c r="C20" s="28"/>
      <c r="D20" s="28"/>
      <c r="E20" s="28"/>
      <c r="F20" s="28"/>
      <c r="G20" s="28">
        <v>7808</v>
      </c>
      <c r="H20" s="28">
        <v>7216</v>
      </c>
      <c r="I20" s="28">
        <v>21528</v>
      </c>
      <c r="J20" s="28"/>
      <c r="K20" s="28"/>
      <c r="L20" s="28"/>
      <c r="M20" s="28"/>
      <c r="N20" s="30"/>
      <c r="O20" s="30"/>
      <c r="P20" s="30"/>
      <c r="Q20" s="30"/>
      <c r="R20" s="30">
        <v>100</v>
      </c>
      <c r="S20" s="30">
        <v>100</v>
      </c>
      <c r="T20" s="30">
        <v>100</v>
      </c>
      <c r="U20" s="30"/>
      <c r="V20" s="30"/>
      <c r="W20" s="30"/>
      <c r="X20" s="30"/>
      <c r="Y20" s="30"/>
      <c r="Z20" s="30"/>
      <c r="AA20" s="30"/>
      <c r="AB20" s="30"/>
      <c r="AC20" s="30">
        <v>0</v>
      </c>
      <c r="AD20" s="30">
        <v>0</v>
      </c>
      <c r="AE20" s="30">
        <v>0</v>
      </c>
      <c r="AF20" s="30"/>
      <c r="AG20" s="30"/>
      <c r="AH20" s="30"/>
      <c r="AI20" s="30"/>
      <c r="AJ20" s="30"/>
      <c r="AK20" s="30"/>
      <c r="AL20" s="30"/>
      <c r="AM20" s="30"/>
      <c r="AN20" s="30">
        <v>0</v>
      </c>
      <c r="AO20" s="30">
        <v>0</v>
      </c>
      <c r="AP20" s="30">
        <v>0</v>
      </c>
      <c r="AQ20" s="30"/>
      <c r="AR20" s="30"/>
      <c r="AS20" s="30"/>
      <c r="AT20" s="30"/>
      <c r="AU20" s="30"/>
      <c r="AV20" s="30"/>
      <c r="AW20" s="30"/>
      <c r="AX20" s="30"/>
      <c r="AY20" s="30">
        <v>0</v>
      </c>
      <c r="AZ20" s="30">
        <v>0</v>
      </c>
      <c r="BA20" s="30">
        <v>0</v>
      </c>
      <c r="BB20" s="30"/>
      <c r="BC20" s="30"/>
      <c r="BD20" s="30"/>
      <c r="BE20" s="30"/>
      <c r="BF20" s="30"/>
      <c r="BG20" s="30"/>
      <c r="BH20" s="30"/>
      <c r="BI20" s="30"/>
      <c r="BJ20" s="30">
        <v>0</v>
      </c>
      <c r="BK20" s="30">
        <v>0</v>
      </c>
      <c r="BL20" s="30">
        <v>0</v>
      </c>
      <c r="BM20" s="30"/>
      <c r="BN20" s="30"/>
      <c r="BO20" s="30"/>
      <c r="BP20" s="30"/>
      <c r="BQ20" s="30"/>
      <c r="BR20" s="30"/>
      <c r="BS20" s="30"/>
      <c r="BT20" s="30"/>
      <c r="BU20" s="30">
        <v>0</v>
      </c>
      <c r="BV20" s="30">
        <v>0</v>
      </c>
      <c r="BW20" s="30">
        <v>0</v>
      </c>
      <c r="BX20" s="30"/>
      <c r="BY20" s="30"/>
      <c r="BZ20" s="30"/>
      <c r="CA20" s="27"/>
    </row>
    <row r="21" spans="1:79" s="4" customFormat="1" ht="19.5" customHeight="1" thickBot="1" x14ac:dyDescent="0.3">
      <c r="A21"/>
      <c r="B21" s="76" t="s">
        <v>11</v>
      </c>
      <c r="C21" s="34">
        <v>68900</v>
      </c>
      <c r="D21" s="34">
        <v>70328</v>
      </c>
      <c r="E21" s="34">
        <v>53085</v>
      </c>
      <c r="F21" s="34">
        <v>76945</v>
      </c>
      <c r="G21" s="34">
        <v>73492</v>
      </c>
      <c r="H21" s="34">
        <v>68745</v>
      </c>
      <c r="I21" s="34">
        <v>71434</v>
      </c>
      <c r="J21" s="34">
        <v>45094</v>
      </c>
      <c r="K21" s="34">
        <v>89259</v>
      </c>
      <c r="L21" s="34">
        <v>102383</v>
      </c>
      <c r="M21" s="34">
        <v>114776</v>
      </c>
      <c r="N21" s="36">
        <v>99.98888888888888</v>
      </c>
      <c r="O21" s="36">
        <v>100</v>
      </c>
      <c r="P21" s="36">
        <v>100</v>
      </c>
      <c r="Q21" s="36">
        <v>99.99</v>
      </c>
      <c r="R21" s="36">
        <v>99.98888888888888</v>
      </c>
      <c r="S21" s="36">
        <v>99.944444444444429</v>
      </c>
      <c r="T21" s="36">
        <v>100</v>
      </c>
      <c r="U21" s="36">
        <v>100</v>
      </c>
      <c r="V21" s="36">
        <v>99.954545454545453</v>
      </c>
      <c r="W21" s="36">
        <v>99.791666666666671</v>
      </c>
      <c r="X21" s="36">
        <v>99.964285714285708</v>
      </c>
      <c r="Y21" s="36">
        <v>1.1111111111111112E-2</v>
      </c>
      <c r="Z21" s="36">
        <v>0</v>
      </c>
      <c r="AA21" s="36">
        <v>0</v>
      </c>
      <c r="AB21" s="36">
        <v>0.01</v>
      </c>
      <c r="AC21" s="36">
        <v>1.1111111111111112E-2</v>
      </c>
      <c r="AD21" s="36">
        <v>5.5555555555555552E-2</v>
      </c>
      <c r="AE21" s="36">
        <v>0</v>
      </c>
      <c r="AF21" s="36">
        <v>0</v>
      </c>
      <c r="AG21" s="36">
        <v>2.7272727272727271E-2</v>
      </c>
      <c r="AH21" s="36">
        <v>0.19999999999999998</v>
      </c>
      <c r="AI21" s="36">
        <v>3.5714285714285712E-2</v>
      </c>
      <c r="AJ21" s="36">
        <v>0</v>
      </c>
      <c r="AK21" s="36">
        <v>0</v>
      </c>
      <c r="AL21" s="36">
        <v>0</v>
      </c>
      <c r="AM21" s="36">
        <v>0</v>
      </c>
      <c r="AN21" s="36">
        <v>0</v>
      </c>
      <c r="AO21" s="36">
        <v>0</v>
      </c>
      <c r="AP21" s="36">
        <v>0</v>
      </c>
      <c r="AQ21" s="36">
        <v>0</v>
      </c>
      <c r="AR21" s="36">
        <v>1.8181818181818184E-2</v>
      </c>
      <c r="AS21" s="36">
        <v>8.3333333333333332E-3</v>
      </c>
      <c r="AT21" s="36">
        <v>0</v>
      </c>
      <c r="AU21" s="36">
        <v>0</v>
      </c>
      <c r="AV21" s="36">
        <v>0</v>
      </c>
      <c r="AW21" s="36">
        <v>0</v>
      </c>
      <c r="AX21" s="36">
        <v>0</v>
      </c>
      <c r="AY21" s="36">
        <v>0</v>
      </c>
      <c r="AZ21" s="36">
        <v>0</v>
      </c>
      <c r="BA21" s="36">
        <v>0</v>
      </c>
      <c r="BB21" s="36">
        <v>0</v>
      </c>
      <c r="BC21" s="36">
        <v>9.0909090909090922E-3</v>
      </c>
      <c r="BD21" s="36">
        <v>0</v>
      </c>
      <c r="BE21" s="36">
        <v>0</v>
      </c>
      <c r="BF21" s="36">
        <v>0</v>
      </c>
      <c r="BG21" s="36">
        <v>0</v>
      </c>
      <c r="BH21" s="36">
        <v>0</v>
      </c>
      <c r="BI21" s="36">
        <v>0</v>
      </c>
      <c r="BJ21" s="36">
        <v>0</v>
      </c>
      <c r="BK21" s="36">
        <v>0</v>
      </c>
      <c r="BL21" s="36">
        <v>0</v>
      </c>
      <c r="BM21" s="36">
        <v>0</v>
      </c>
      <c r="BN21" s="36">
        <v>0</v>
      </c>
      <c r="BO21" s="36">
        <v>0</v>
      </c>
      <c r="BP21" s="36">
        <v>0</v>
      </c>
      <c r="BQ21" s="36">
        <v>0</v>
      </c>
      <c r="BR21" s="36">
        <v>0</v>
      </c>
      <c r="BS21" s="36">
        <v>0</v>
      </c>
      <c r="BT21" s="36">
        <v>0</v>
      </c>
      <c r="BU21" s="36">
        <v>0</v>
      </c>
      <c r="BV21" s="36">
        <v>0</v>
      </c>
      <c r="BW21" s="36">
        <v>0</v>
      </c>
      <c r="BX21" s="36">
        <v>0</v>
      </c>
      <c r="BY21" s="36">
        <v>0</v>
      </c>
      <c r="BZ21" s="36">
        <v>0</v>
      </c>
      <c r="CA21" s="31">
        <v>0</v>
      </c>
    </row>
    <row r="22" spans="1:79" s="4" customFormat="1" x14ac:dyDescent="0.25">
      <c r="B22" s="21"/>
      <c r="C22" s="7"/>
      <c r="D22" s="7"/>
      <c r="E22" s="7"/>
      <c r="F22" s="7"/>
      <c r="G22" s="7"/>
      <c r="H22" s="7"/>
      <c r="I22" s="7"/>
      <c r="J22" s="7"/>
      <c r="K22" s="7"/>
      <c r="L22" s="7"/>
      <c r="M22" s="7"/>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row>
    <row r="23" spans="1:79" s="4" customFormat="1" ht="15" customHeight="1" x14ac:dyDescent="0.25">
      <c r="B23" s="81" t="s">
        <v>39</v>
      </c>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81"/>
      <c r="BZ23" s="81"/>
      <c r="CA23" s="81"/>
    </row>
    <row r="24" spans="1:79" s="4" customFormat="1" ht="13.5" customHeight="1" x14ac:dyDescent="0.25">
      <c r="B24" s="82" t="s">
        <v>37</v>
      </c>
      <c r="C24" s="82"/>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c r="BO24" s="82"/>
      <c r="BP24" s="82"/>
      <c r="BQ24" s="82"/>
      <c r="BR24" s="82"/>
      <c r="BS24" s="82"/>
      <c r="BT24" s="82"/>
      <c r="BU24" s="82"/>
      <c r="BV24" s="82"/>
      <c r="BW24" s="82"/>
      <c r="BX24" s="82"/>
      <c r="BY24" s="82"/>
      <c r="BZ24" s="82"/>
      <c r="CA24" s="82"/>
    </row>
    <row r="25" spans="1:79" s="4" customFormat="1" ht="15" customHeight="1" x14ac:dyDescent="0.25">
      <c r="B25" s="83" t="s">
        <v>38</v>
      </c>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row>
    <row r="26" spans="1:79" x14ac:dyDescent="0.2">
      <c r="B26" s="101" t="s">
        <v>50</v>
      </c>
      <c r="C26" s="101"/>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row>
    <row r="27" spans="1:79" ht="13.5" thickBot="1" x14ac:dyDescent="0.25">
      <c r="B27" s="102"/>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c r="BG27" s="102"/>
      <c r="BH27" s="102"/>
      <c r="BI27" s="102"/>
      <c r="BJ27" s="102"/>
      <c r="BK27" s="102"/>
      <c r="BL27" s="102"/>
      <c r="BM27" s="102"/>
      <c r="BN27" s="102"/>
      <c r="BO27" s="102"/>
      <c r="BP27" s="102"/>
      <c r="BQ27" s="102"/>
      <c r="BR27" s="102"/>
      <c r="BS27" s="102"/>
      <c r="BT27" s="102"/>
      <c r="BU27" s="102"/>
      <c r="BV27" s="102"/>
      <c r="BW27" s="79"/>
      <c r="BX27" s="79"/>
      <c r="BY27" s="79"/>
      <c r="BZ27" s="79"/>
      <c r="CA27" s="79"/>
    </row>
    <row r="28" spans="1:79" ht="13.5" thickTop="1" x14ac:dyDescent="0.2"/>
  </sheetData>
  <mergeCells count="17">
    <mergeCell ref="B27:BV27"/>
    <mergeCell ref="B2:BW2"/>
    <mergeCell ref="B23:CA23"/>
    <mergeCell ref="B24:CA24"/>
    <mergeCell ref="B25:CA25"/>
    <mergeCell ref="B26:CA26"/>
    <mergeCell ref="B3:CA3"/>
    <mergeCell ref="C5:M6"/>
    <mergeCell ref="N5:CA5"/>
    <mergeCell ref="B6:B7"/>
    <mergeCell ref="N6:X6"/>
    <mergeCell ref="Y6:AI6"/>
    <mergeCell ref="AJ6:AT6"/>
    <mergeCell ref="AU6:BE6"/>
    <mergeCell ref="BF6:BP6"/>
    <mergeCell ref="BQ6:CA6"/>
    <mergeCell ref="B1:BW1"/>
  </mergeCells>
  <phoneticPr fontId="5" type="noConversion"/>
  <pageMargins left="0.7" right="0.7" top="0.75" bottom="0.75" header="0.3" footer="0.3"/>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B1:CA22"/>
  <sheetViews>
    <sheetView showGridLines="0" topLeftCell="B1" zoomScale="70" zoomScaleNormal="70" workbookViewId="0">
      <selection activeCell="B21" sqref="B21:BV21"/>
    </sheetView>
  </sheetViews>
  <sheetFormatPr baseColWidth="10" defaultColWidth="11.42578125" defaultRowHeight="15" x14ac:dyDescent="0.25"/>
  <cols>
    <col min="1" max="1" width="18.7109375" bestFit="1" customWidth="1"/>
    <col min="2" max="2" width="31.85546875" bestFit="1" customWidth="1"/>
    <col min="3" max="7" width="6.85546875" hidden="1" customWidth="1"/>
    <col min="8" max="11" width="6.5703125" hidden="1" customWidth="1"/>
    <col min="12" max="13" width="8" hidden="1" customWidth="1"/>
    <col min="14" max="79" width="6.28515625" customWidth="1"/>
  </cols>
  <sheetData>
    <row r="1" spans="2:79" s="48" customFormat="1" ht="86.1" customHeight="1" thickBot="1" x14ac:dyDescent="0.3">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2"/>
      <c r="BY1" s="2"/>
      <c r="BZ1" s="2"/>
    </row>
    <row r="2" spans="2:79" s="49" customFormat="1" ht="41.25" customHeight="1" thickBot="1" x14ac:dyDescent="0.3">
      <c r="B2" s="90" t="s">
        <v>40</v>
      </c>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2"/>
    </row>
    <row r="3" spans="2:79" s="49" customFormat="1" ht="41.25" customHeight="1" thickBot="1" x14ac:dyDescent="0.3">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row>
    <row r="4" spans="2:79" s="50" customFormat="1" ht="30" customHeight="1" x14ac:dyDescent="0.25">
      <c r="B4" s="55" t="s">
        <v>43</v>
      </c>
      <c r="C4" s="88" t="s">
        <v>33</v>
      </c>
      <c r="D4" s="88"/>
      <c r="E4" s="88"/>
      <c r="F4" s="88"/>
      <c r="G4" s="88"/>
      <c r="H4" s="88"/>
      <c r="I4" s="88"/>
      <c r="J4" s="88"/>
      <c r="K4" s="88"/>
      <c r="L4" s="88"/>
      <c r="M4" s="88"/>
      <c r="N4" s="88" t="s">
        <v>46</v>
      </c>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9"/>
    </row>
    <row r="5" spans="2:79" s="50" customFormat="1" ht="65.099999999999994" customHeight="1" x14ac:dyDescent="0.25">
      <c r="B5" s="86" t="s">
        <v>0</v>
      </c>
      <c r="C5" s="100"/>
      <c r="D5" s="100"/>
      <c r="E5" s="100"/>
      <c r="F5" s="100"/>
      <c r="G5" s="100"/>
      <c r="H5" s="100"/>
      <c r="I5" s="100"/>
      <c r="J5" s="100"/>
      <c r="K5" s="100"/>
      <c r="L5" s="100"/>
      <c r="M5" s="100"/>
      <c r="N5" s="99" t="s">
        <v>4</v>
      </c>
      <c r="O5" s="99"/>
      <c r="P5" s="99"/>
      <c r="Q5" s="99"/>
      <c r="R5" s="99"/>
      <c r="S5" s="99"/>
      <c r="T5" s="99"/>
      <c r="U5" s="99"/>
      <c r="V5" s="99"/>
      <c r="W5" s="99"/>
      <c r="X5" s="99"/>
      <c r="Y5" s="98" t="s">
        <v>5</v>
      </c>
      <c r="Z5" s="98"/>
      <c r="AA5" s="98"/>
      <c r="AB5" s="98"/>
      <c r="AC5" s="98"/>
      <c r="AD5" s="98"/>
      <c r="AE5" s="98"/>
      <c r="AF5" s="98"/>
      <c r="AG5" s="98"/>
      <c r="AH5" s="98"/>
      <c r="AI5" s="98"/>
      <c r="AJ5" s="97" t="s">
        <v>1</v>
      </c>
      <c r="AK5" s="97"/>
      <c r="AL5" s="97"/>
      <c r="AM5" s="97"/>
      <c r="AN5" s="97"/>
      <c r="AO5" s="97"/>
      <c r="AP5" s="97"/>
      <c r="AQ5" s="97"/>
      <c r="AR5" s="97"/>
      <c r="AS5" s="97"/>
      <c r="AT5" s="97"/>
      <c r="AU5" s="96" t="s">
        <v>2</v>
      </c>
      <c r="AV5" s="96"/>
      <c r="AW5" s="96"/>
      <c r="AX5" s="96"/>
      <c r="AY5" s="96"/>
      <c r="AZ5" s="96"/>
      <c r="BA5" s="96"/>
      <c r="BB5" s="96"/>
      <c r="BC5" s="96"/>
      <c r="BD5" s="96"/>
      <c r="BE5" s="96"/>
      <c r="BF5" s="95" t="s">
        <v>3</v>
      </c>
      <c r="BG5" s="95"/>
      <c r="BH5" s="95"/>
      <c r="BI5" s="95"/>
      <c r="BJ5" s="95"/>
      <c r="BK5" s="95"/>
      <c r="BL5" s="95"/>
      <c r="BM5" s="95"/>
      <c r="BN5" s="95"/>
      <c r="BO5" s="95"/>
      <c r="BP5" s="95"/>
      <c r="BQ5" s="93" t="s">
        <v>6</v>
      </c>
      <c r="BR5" s="93"/>
      <c r="BS5" s="93"/>
      <c r="BT5" s="93"/>
      <c r="BU5" s="93"/>
      <c r="BV5" s="93"/>
      <c r="BW5" s="93"/>
      <c r="BX5" s="93"/>
      <c r="BY5" s="93"/>
      <c r="BZ5" s="93"/>
      <c r="CA5" s="94"/>
    </row>
    <row r="6" spans="2:79" s="50" customFormat="1" ht="20.100000000000001" customHeight="1" thickBot="1" x14ac:dyDescent="0.3">
      <c r="B6" s="87"/>
      <c r="C6" s="57">
        <v>2011</v>
      </c>
      <c r="D6" s="57">
        <v>2012</v>
      </c>
      <c r="E6" s="57">
        <v>2013</v>
      </c>
      <c r="F6" s="57">
        <v>2014</v>
      </c>
      <c r="G6" s="57">
        <v>2015</v>
      </c>
      <c r="H6" s="57">
        <v>2016</v>
      </c>
      <c r="I6" s="57">
        <v>2017</v>
      </c>
      <c r="J6" s="57">
        <v>2018</v>
      </c>
      <c r="K6" s="57">
        <v>2019</v>
      </c>
      <c r="L6" s="57">
        <v>2020</v>
      </c>
      <c r="M6" s="57">
        <v>2021</v>
      </c>
      <c r="N6" s="57">
        <v>2011</v>
      </c>
      <c r="O6" s="57">
        <v>2012</v>
      </c>
      <c r="P6" s="57">
        <v>2013</v>
      </c>
      <c r="Q6" s="57">
        <v>2014</v>
      </c>
      <c r="R6" s="57">
        <v>2015</v>
      </c>
      <c r="S6" s="57">
        <v>2016</v>
      </c>
      <c r="T6" s="57">
        <v>2017</v>
      </c>
      <c r="U6" s="57">
        <v>2018</v>
      </c>
      <c r="V6" s="57">
        <v>2019</v>
      </c>
      <c r="W6" s="57">
        <v>2020</v>
      </c>
      <c r="X6" s="57">
        <v>2021</v>
      </c>
      <c r="Y6" s="57">
        <v>2011</v>
      </c>
      <c r="Z6" s="57">
        <v>2012</v>
      </c>
      <c r="AA6" s="57">
        <v>2013</v>
      </c>
      <c r="AB6" s="57">
        <v>2014</v>
      </c>
      <c r="AC6" s="57">
        <v>2015</v>
      </c>
      <c r="AD6" s="57">
        <v>2016</v>
      </c>
      <c r="AE6" s="57">
        <v>2017</v>
      </c>
      <c r="AF6" s="57">
        <v>2018</v>
      </c>
      <c r="AG6" s="57">
        <v>2019</v>
      </c>
      <c r="AH6" s="57">
        <v>2020</v>
      </c>
      <c r="AI6" s="57">
        <v>2021</v>
      </c>
      <c r="AJ6" s="57">
        <v>2011</v>
      </c>
      <c r="AK6" s="57">
        <v>2012</v>
      </c>
      <c r="AL6" s="57">
        <v>2013</v>
      </c>
      <c r="AM6" s="57">
        <v>2014</v>
      </c>
      <c r="AN6" s="57">
        <v>2015</v>
      </c>
      <c r="AO6" s="57">
        <v>2016</v>
      </c>
      <c r="AP6" s="57">
        <v>2017</v>
      </c>
      <c r="AQ6" s="57">
        <v>2018</v>
      </c>
      <c r="AR6" s="57">
        <v>2019</v>
      </c>
      <c r="AS6" s="57">
        <v>2020</v>
      </c>
      <c r="AT6" s="57">
        <v>2021</v>
      </c>
      <c r="AU6" s="57">
        <v>2011</v>
      </c>
      <c r="AV6" s="57">
        <v>2012</v>
      </c>
      <c r="AW6" s="57">
        <v>2013</v>
      </c>
      <c r="AX6" s="57">
        <v>2014</v>
      </c>
      <c r="AY6" s="57">
        <v>2015</v>
      </c>
      <c r="AZ6" s="57">
        <v>2016</v>
      </c>
      <c r="BA6" s="57">
        <v>2017</v>
      </c>
      <c r="BB6" s="57">
        <v>2018</v>
      </c>
      <c r="BC6" s="57">
        <v>2019</v>
      </c>
      <c r="BD6" s="57">
        <v>2020</v>
      </c>
      <c r="BE6" s="57">
        <v>2021</v>
      </c>
      <c r="BF6" s="57">
        <v>2011</v>
      </c>
      <c r="BG6" s="57">
        <v>2012</v>
      </c>
      <c r="BH6" s="57">
        <v>2013</v>
      </c>
      <c r="BI6" s="57">
        <v>2014</v>
      </c>
      <c r="BJ6" s="57">
        <v>2015</v>
      </c>
      <c r="BK6" s="57">
        <v>2016</v>
      </c>
      <c r="BL6" s="57">
        <v>2017</v>
      </c>
      <c r="BM6" s="57">
        <v>2018</v>
      </c>
      <c r="BN6" s="57">
        <v>2019</v>
      </c>
      <c r="BO6" s="57">
        <v>2020</v>
      </c>
      <c r="BP6" s="57">
        <v>2021</v>
      </c>
      <c r="BQ6" s="57">
        <v>2011</v>
      </c>
      <c r="BR6" s="57">
        <v>2012</v>
      </c>
      <c r="BS6" s="57">
        <v>2013</v>
      </c>
      <c r="BT6" s="57">
        <v>2014</v>
      </c>
      <c r="BU6" s="57">
        <v>2015</v>
      </c>
      <c r="BV6" s="57">
        <v>2016</v>
      </c>
      <c r="BW6" s="57">
        <v>2017</v>
      </c>
      <c r="BX6" s="57">
        <v>2018</v>
      </c>
      <c r="BY6" s="57">
        <v>2019</v>
      </c>
      <c r="BZ6" s="57">
        <v>2020</v>
      </c>
      <c r="CA6" s="58">
        <v>2021</v>
      </c>
    </row>
    <row r="7" spans="2:79" ht="18" customHeight="1" x14ac:dyDescent="0.25">
      <c r="B7" s="68" t="s">
        <v>8</v>
      </c>
      <c r="C7" s="25"/>
      <c r="D7" s="25"/>
      <c r="E7" s="25"/>
      <c r="F7" s="25">
        <v>8097</v>
      </c>
      <c r="G7" s="25">
        <v>15627</v>
      </c>
      <c r="H7" s="25">
        <v>16254</v>
      </c>
      <c r="I7" s="25">
        <v>23467</v>
      </c>
      <c r="J7" s="25">
        <v>8382</v>
      </c>
      <c r="K7" s="25"/>
      <c r="L7" s="45">
        <v>15121</v>
      </c>
      <c r="M7" s="45">
        <v>14526</v>
      </c>
      <c r="N7" s="26"/>
      <c r="O7" s="26"/>
      <c r="P7" s="26"/>
      <c r="Q7" s="26">
        <v>100</v>
      </c>
      <c r="R7" s="26">
        <v>100</v>
      </c>
      <c r="S7" s="26">
        <v>100</v>
      </c>
      <c r="T7" s="26">
        <v>100</v>
      </c>
      <c r="U7" s="26">
        <v>100</v>
      </c>
      <c r="V7" s="26"/>
      <c r="W7" s="26">
        <v>100</v>
      </c>
      <c r="X7" s="26">
        <v>100</v>
      </c>
      <c r="Y7" s="26"/>
      <c r="Z7" s="26"/>
      <c r="AA7" s="26"/>
      <c r="AB7" s="26">
        <v>0</v>
      </c>
      <c r="AC7" s="26">
        <v>0</v>
      </c>
      <c r="AD7" s="26">
        <v>0</v>
      </c>
      <c r="AE7" s="26">
        <v>0</v>
      </c>
      <c r="AF7" s="26">
        <v>0</v>
      </c>
      <c r="AG7" s="26"/>
      <c r="AH7" s="26">
        <v>0</v>
      </c>
      <c r="AI7" s="26">
        <v>0</v>
      </c>
      <c r="AJ7" s="26"/>
      <c r="AK7" s="26"/>
      <c r="AL7" s="26"/>
      <c r="AM7" s="26">
        <v>0</v>
      </c>
      <c r="AN7" s="26">
        <v>0</v>
      </c>
      <c r="AO7" s="26">
        <v>0</v>
      </c>
      <c r="AP7" s="26">
        <v>0</v>
      </c>
      <c r="AQ7" s="26">
        <v>0</v>
      </c>
      <c r="AR7" s="26"/>
      <c r="AS7" s="26">
        <v>0</v>
      </c>
      <c r="AT7" s="26">
        <v>0</v>
      </c>
      <c r="AU7" s="26"/>
      <c r="AV7" s="26"/>
      <c r="AW7" s="26"/>
      <c r="AX7" s="26">
        <v>0</v>
      </c>
      <c r="AY7" s="26">
        <v>0</v>
      </c>
      <c r="AZ7" s="26">
        <v>0</v>
      </c>
      <c r="BA7" s="26">
        <v>0</v>
      </c>
      <c r="BB7" s="26">
        <v>0</v>
      </c>
      <c r="BC7" s="26"/>
      <c r="BD7" s="26">
        <v>0</v>
      </c>
      <c r="BE7" s="26">
        <v>0</v>
      </c>
      <c r="BF7" s="26"/>
      <c r="BG7" s="26"/>
      <c r="BH7" s="26"/>
      <c r="BI7" s="26">
        <v>0</v>
      </c>
      <c r="BJ7" s="26">
        <v>0</v>
      </c>
      <c r="BK7" s="26">
        <v>0</v>
      </c>
      <c r="BL7" s="26">
        <v>0</v>
      </c>
      <c r="BM7" s="26">
        <v>0</v>
      </c>
      <c r="BN7" s="26"/>
      <c r="BO7" s="26">
        <v>0</v>
      </c>
      <c r="BP7" s="26">
        <v>0</v>
      </c>
      <c r="BQ7" s="26"/>
      <c r="BR7" s="26"/>
      <c r="BS7" s="26"/>
      <c r="BT7" s="26">
        <v>0</v>
      </c>
      <c r="BU7" s="26">
        <v>0</v>
      </c>
      <c r="BV7" s="26">
        <v>0</v>
      </c>
      <c r="BW7" s="26">
        <v>0</v>
      </c>
      <c r="BX7" s="26">
        <v>0</v>
      </c>
      <c r="BY7" s="26"/>
      <c r="BZ7" s="26">
        <v>0</v>
      </c>
      <c r="CA7" s="56">
        <v>0</v>
      </c>
    </row>
    <row r="8" spans="2:79" ht="18" customHeight="1" x14ac:dyDescent="0.25">
      <c r="B8" s="32" t="s">
        <v>7</v>
      </c>
      <c r="C8" s="28"/>
      <c r="D8" s="28"/>
      <c r="E8" s="28"/>
      <c r="F8" s="28"/>
      <c r="G8" s="28"/>
      <c r="H8" s="28"/>
      <c r="I8" s="28"/>
      <c r="J8" s="28"/>
      <c r="K8" s="28"/>
      <c r="L8" s="28">
        <v>45031</v>
      </c>
      <c r="M8" s="28">
        <v>41701</v>
      </c>
      <c r="N8" s="30"/>
      <c r="O8" s="30"/>
      <c r="P8" s="30"/>
      <c r="Q8" s="30"/>
      <c r="R8" s="30"/>
      <c r="S8" s="30"/>
      <c r="T8" s="30"/>
      <c r="U8" s="30"/>
      <c r="V8" s="30"/>
      <c r="W8" s="30">
        <v>99.960000000000008</v>
      </c>
      <c r="X8" s="30">
        <v>100</v>
      </c>
      <c r="Y8" s="30"/>
      <c r="Z8" s="30"/>
      <c r="AA8" s="30"/>
      <c r="AB8" s="30"/>
      <c r="AC8" s="30"/>
      <c r="AD8" s="30"/>
      <c r="AE8" s="30"/>
      <c r="AF8" s="30"/>
      <c r="AG8" s="30"/>
      <c r="AH8" s="30">
        <v>0.04</v>
      </c>
      <c r="AI8" s="30">
        <v>0</v>
      </c>
      <c r="AJ8" s="30"/>
      <c r="AK8" s="30"/>
      <c r="AL8" s="30"/>
      <c r="AM8" s="30"/>
      <c r="AN8" s="30"/>
      <c r="AO8" s="30"/>
      <c r="AP8" s="30"/>
      <c r="AQ8" s="30"/>
      <c r="AR8" s="30"/>
      <c r="AS8" s="30">
        <v>0</v>
      </c>
      <c r="AT8" s="30">
        <v>0</v>
      </c>
      <c r="AU8" s="30"/>
      <c r="AV8" s="30"/>
      <c r="AW8" s="30"/>
      <c r="AX8" s="30"/>
      <c r="AY8" s="30"/>
      <c r="AZ8" s="30"/>
      <c r="BA8" s="30"/>
      <c r="BB8" s="30"/>
      <c r="BC8" s="30"/>
      <c r="BD8" s="30">
        <v>0</v>
      </c>
      <c r="BE8" s="30">
        <v>0</v>
      </c>
      <c r="BF8" s="30"/>
      <c r="BG8" s="30"/>
      <c r="BH8" s="30"/>
      <c r="BI8" s="30"/>
      <c r="BJ8" s="30"/>
      <c r="BK8" s="30"/>
      <c r="BL8" s="30"/>
      <c r="BM8" s="30"/>
      <c r="BN8" s="30"/>
      <c r="BO8" s="30">
        <v>0</v>
      </c>
      <c r="BP8" s="30">
        <v>0</v>
      </c>
      <c r="BQ8" s="30"/>
      <c r="BR8" s="30"/>
      <c r="BS8" s="30"/>
      <c r="BT8" s="30"/>
      <c r="BU8" s="30"/>
      <c r="BV8" s="30"/>
      <c r="BW8" s="30"/>
      <c r="BX8" s="30"/>
      <c r="BY8" s="30"/>
      <c r="BZ8" s="30">
        <v>0</v>
      </c>
      <c r="CA8" s="27">
        <v>0</v>
      </c>
    </row>
    <row r="9" spans="2:79" ht="18" customHeight="1" x14ac:dyDescent="0.25">
      <c r="B9" s="32" t="s">
        <v>18</v>
      </c>
      <c r="C9" s="28">
        <v>16699</v>
      </c>
      <c r="D9" s="28">
        <v>17326</v>
      </c>
      <c r="E9" s="28">
        <v>7109</v>
      </c>
      <c r="F9" s="28">
        <v>7555</v>
      </c>
      <c r="G9" s="28"/>
      <c r="H9" s="28"/>
      <c r="I9" s="28"/>
      <c r="J9" s="28"/>
      <c r="K9" s="28"/>
      <c r="L9" s="28"/>
      <c r="M9" s="28"/>
      <c r="N9" s="30">
        <v>99.9</v>
      </c>
      <c r="O9" s="30">
        <v>100</v>
      </c>
      <c r="P9" s="30">
        <v>100</v>
      </c>
      <c r="Q9" s="30">
        <v>100</v>
      </c>
      <c r="R9" s="30"/>
      <c r="S9" s="30"/>
      <c r="T9" s="30"/>
      <c r="U9" s="30"/>
      <c r="V9" s="30"/>
      <c r="W9" s="30"/>
      <c r="X9" s="30"/>
      <c r="Y9" s="30">
        <v>0.1</v>
      </c>
      <c r="Z9" s="30">
        <v>0</v>
      </c>
      <c r="AA9" s="30">
        <v>0</v>
      </c>
      <c r="AB9" s="30">
        <v>0</v>
      </c>
      <c r="AC9" s="30"/>
      <c r="AD9" s="30"/>
      <c r="AE9" s="30"/>
      <c r="AF9" s="30"/>
      <c r="AG9" s="30"/>
      <c r="AH9" s="30"/>
      <c r="AI9" s="30"/>
      <c r="AJ9" s="30">
        <v>0</v>
      </c>
      <c r="AK9" s="30">
        <v>0</v>
      </c>
      <c r="AL9" s="30">
        <v>0</v>
      </c>
      <c r="AM9" s="30">
        <v>0</v>
      </c>
      <c r="AN9" s="30"/>
      <c r="AO9" s="30"/>
      <c r="AP9" s="30"/>
      <c r="AQ9" s="30"/>
      <c r="AR9" s="30"/>
      <c r="AS9" s="30"/>
      <c r="AT9" s="30"/>
      <c r="AU9" s="30">
        <v>0</v>
      </c>
      <c r="AV9" s="30">
        <v>0</v>
      </c>
      <c r="AW9" s="30">
        <v>0</v>
      </c>
      <c r="AX9" s="30">
        <v>0</v>
      </c>
      <c r="AY9" s="30"/>
      <c r="AZ9" s="30"/>
      <c r="BA9" s="30"/>
      <c r="BB9" s="30"/>
      <c r="BC9" s="30"/>
      <c r="BD9" s="30"/>
      <c r="BE9" s="30"/>
      <c r="BF9" s="30">
        <v>0</v>
      </c>
      <c r="BG9" s="30">
        <v>0</v>
      </c>
      <c r="BH9" s="30">
        <v>0</v>
      </c>
      <c r="BI9" s="30">
        <v>0</v>
      </c>
      <c r="BJ9" s="30"/>
      <c r="BK9" s="30"/>
      <c r="BL9" s="30"/>
      <c r="BM9" s="30"/>
      <c r="BN9" s="30"/>
      <c r="BO9" s="30"/>
      <c r="BP9" s="30"/>
      <c r="BQ9" s="30">
        <v>0</v>
      </c>
      <c r="BR9" s="30">
        <v>0</v>
      </c>
      <c r="BS9" s="30">
        <v>0</v>
      </c>
      <c r="BT9" s="30">
        <v>0</v>
      </c>
      <c r="BU9" s="30"/>
      <c r="BV9" s="30"/>
      <c r="BW9" s="30"/>
      <c r="BX9" s="30"/>
      <c r="BY9" s="30"/>
      <c r="BZ9" s="30"/>
      <c r="CA9" s="27"/>
    </row>
    <row r="10" spans="2:79" ht="18" customHeight="1" x14ac:dyDescent="0.25">
      <c r="B10" s="32" t="s">
        <v>10</v>
      </c>
      <c r="C10" s="28"/>
      <c r="D10" s="28"/>
      <c r="E10" s="28"/>
      <c r="F10" s="28"/>
      <c r="G10" s="28"/>
      <c r="H10" s="28"/>
      <c r="I10" s="28"/>
      <c r="J10" s="28">
        <v>6830</v>
      </c>
      <c r="K10" s="28"/>
      <c r="L10" s="28"/>
      <c r="M10" s="28">
        <v>15657</v>
      </c>
      <c r="N10" s="30"/>
      <c r="O10" s="30"/>
      <c r="P10" s="30"/>
      <c r="Q10" s="30"/>
      <c r="R10" s="30"/>
      <c r="S10" s="30"/>
      <c r="T10" s="30"/>
      <c r="U10" s="30">
        <v>100</v>
      </c>
      <c r="V10" s="30"/>
      <c r="W10" s="30"/>
      <c r="X10" s="30">
        <v>100</v>
      </c>
      <c r="Y10" s="30"/>
      <c r="Z10" s="30"/>
      <c r="AA10" s="30"/>
      <c r="AB10" s="30"/>
      <c r="AC10" s="30"/>
      <c r="AD10" s="30"/>
      <c r="AE10" s="30"/>
      <c r="AF10" s="30">
        <v>0</v>
      </c>
      <c r="AG10" s="30"/>
      <c r="AH10" s="30"/>
      <c r="AI10" s="30">
        <v>0</v>
      </c>
      <c r="AJ10" s="30"/>
      <c r="AK10" s="30"/>
      <c r="AL10" s="30"/>
      <c r="AM10" s="30"/>
      <c r="AN10" s="30"/>
      <c r="AO10" s="30"/>
      <c r="AP10" s="30"/>
      <c r="AQ10" s="30">
        <v>0</v>
      </c>
      <c r="AR10" s="30"/>
      <c r="AS10" s="30"/>
      <c r="AT10" s="30">
        <v>0</v>
      </c>
      <c r="AU10" s="30"/>
      <c r="AV10" s="30"/>
      <c r="AW10" s="30"/>
      <c r="AX10" s="30"/>
      <c r="AY10" s="30"/>
      <c r="AZ10" s="30"/>
      <c r="BA10" s="30"/>
      <c r="BB10" s="30">
        <v>0</v>
      </c>
      <c r="BC10" s="30"/>
      <c r="BD10" s="30"/>
      <c r="BE10" s="30">
        <v>0</v>
      </c>
      <c r="BF10" s="30"/>
      <c r="BG10" s="30"/>
      <c r="BH10" s="30"/>
      <c r="BI10" s="30"/>
      <c r="BJ10" s="30"/>
      <c r="BK10" s="30"/>
      <c r="BL10" s="30"/>
      <c r="BM10" s="30">
        <v>0</v>
      </c>
      <c r="BN10" s="30"/>
      <c r="BO10" s="30"/>
      <c r="BP10" s="30">
        <v>0</v>
      </c>
      <c r="BQ10" s="30"/>
      <c r="BR10" s="30"/>
      <c r="BS10" s="30"/>
      <c r="BT10" s="30"/>
      <c r="BU10" s="30"/>
      <c r="BV10" s="30"/>
      <c r="BW10" s="30"/>
      <c r="BX10" s="30">
        <v>0</v>
      </c>
      <c r="BY10" s="30"/>
      <c r="BZ10" s="30"/>
      <c r="CA10" s="27">
        <v>0</v>
      </c>
    </row>
    <row r="11" spans="2:79" ht="18" customHeight="1" x14ac:dyDescent="0.25">
      <c r="B11" s="32" t="s">
        <v>20</v>
      </c>
      <c r="C11" s="28"/>
      <c r="D11" s="28"/>
      <c r="E11" s="28"/>
      <c r="F11" s="28"/>
      <c r="G11" s="28"/>
      <c r="H11" s="28"/>
      <c r="I11" s="28">
        <v>15821</v>
      </c>
      <c r="J11" s="28"/>
      <c r="K11" s="28">
        <v>14921</v>
      </c>
      <c r="L11" s="28">
        <v>20215</v>
      </c>
      <c r="M11" s="28"/>
      <c r="N11" s="30"/>
      <c r="O11" s="30"/>
      <c r="P11" s="30"/>
      <c r="Q11" s="30"/>
      <c r="R11" s="30"/>
      <c r="S11" s="30"/>
      <c r="T11" s="30">
        <v>99.85</v>
      </c>
      <c r="U11" s="30"/>
      <c r="V11" s="30">
        <v>99.9</v>
      </c>
      <c r="W11" s="30">
        <v>100</v>
      </c>
      <c r="X11" s="30"/>
      <c r="Y11" s="30"/>
      <c r="Z11" s="30"/>
      <c r="AA11" s="30"/>
      <c r="AB11" s="30"/>
      <c r="AC11" s="30"/>
      <c r="AD11" s="30"/>
      <c r="AE11" s="30">
        <v>0.15</v>
      </c>
      <c r="AF11" s="30"/>
      <c r="AG11" s="30">
        <v>0.1</v>
      </c>
      <c r="AH11" s="30">
        <v>0</v>
      </c>
      <c r="AI11" s="30"/>
      <c r="AJ11" s="30"/>
      <c r="AK11" s="30"/>
      <c r="AL11" s="30"/>
      <c r="AM11" s="30"/>
      <c r="AN11" s="30"/>
      <c r="AO11" s="30"/>
      <c r="AP11" s="30">
        <v>0.05</v>
      </c>
      <c r="AQ11" s="30"/>
      <c r="AR11" s="30">
        <v>0</v>
      </c>
      <c r="AS11" s="30">
        <v>0</v>
      </c>
      <c r="AT11" s="30"/>
      <c r="AU11" s="30"/>
      <c r="AV11" s="30"/>
      <c r="AW11" s="30"/>
      <c r="AX11" s="30"/>
      <c r="AY11" s="30"/>
      <c r="AZ11" s="30"/>
      <c r="BA11" s="30">
        <v>0</v>
      </c>
      <c r="BB11" s="30"/>
      <c r="BC11" s="30">
        <v>0</v>
      </c>
      <c r="BD11" s="30">
        <v>0</v>
      </c>
      <c r="BE11" s="30"/>
      <c r="BF11" s="30"/>
      <c r="BG11" s="30"/>
      <c r="BH11" s="30"/>
      <c r="BI11" s="30"/>
      <c r="BJ11" s="30"/>
      <c r="BK11" s="30"/>
      <c r="BL11" s="30">
        <v>0</v>
      </c>
      <c r="BM11" s="30"/>
      <c r="BN11" s="30">
        <v>0</v>
      </c>
      <c r="BO11" s="30">
        <v>0</v>
      </c>
      <c r="BP11" s="30"/>
      <c r="BQ11" s="30"/>
      <c r="BR11" s="30"/>
      <c r="BS11" s="30"/>
      <c r="BT11" s="30"/>
      <c r="BU11" s="30"/>
      <c r="BV11" s="30"/>
      <c r="BW11" s="30">
        <v>0</v>
      </c>
      <c r="BX11" s="30"/>
      <c r="BY11" s="30">
        <v>0</v>
      </c>
      <c r="BZ11" s="30">
        <v>0</v>
      </c>
      <c r="CA11" s="27"/>
    </row>
    <row r="12" spans="2:79" ht="18" customHeight="1" x14ac:dyDescent="0.25">
      <c r="B12" s="32" t="s">
        <v>15</v>
      </c>
      <c r="C12" s="28"/>
      <c r="D12" s="28"/>
      <c r="E12" s="28"/>
      <c r="F12" s="28"/>
      <c r="G12" s="28"/>
      <c r="H12" s="28"/>
      <c r="I12" s="28"/>
      <c r="J12" s="28"/>
      <c r="K12" s="28"/>
      <c r="L12" s="28"/>
      <c r="M12" s="28">
        <v>7083</v>
      </c>
      <c r="N12" s="30"/>
      <c r="O12" s="30"/>
      <c r="P12" s="30"/>
      <c r="Q12" s="30"/>
      <c r="R12" s="30"/>
      <c r="S12" s="30"/>
      <c r="T12" s="30"/>
      <c r="U12" s="30"/>
      <c r="V12" s="30"/>
      <c r="W12" s="30"/>
      <c r="X12" s="30">
        <v>100</v>
      </c>
      <c r="Y12" s="30"/>
      <c r="Z12" s="30"/>
      <c r="AA12" s="30"/>
      <c r="AB12" s="30"/>
      <c r="AC12" s="30"/>
      <c r="AD12" s="30"/>
      <c r="AE12" s="30"/>
      <c r="AF12" s="30"/>
      <c r="AG12" s="30"/>
      <c r="AH12" s="30"/>
      <c r="AI12" s="30">
        <v>0</v>
      </c>
      <c r="AJ12" s="30"/>
      <c r="AK12" s="30"/>
      <c r="AL12" s="30"/>
      <c r="AM12" s="30"/>
      <c r="AN12" s="30"/>
      <c r="AO12" s="30"/>
      <c r="AP12" s="30"/>
      <c r="AQ12" s="30"/>
      <c r="AR12" s="30"/>
      <c r="AS12" s="30"/>
      <c r="AT12" s="30">
        <v>0</v>
      </c>
      <c r="AU12" s="30"/>
      <c r="AV12" s="30"/>
      <c r="AW12" s="30"/>
      <c r="AX12" s="30"/>
      <c r="AY12" s="30"/>
      <c r="AZ12" s="30"/>
      <c r="BA12" s="30"/>
      <c r="BB12" s="30"/>
      <c r="BC12" s="30"/>
      <c r="BD12" s="30"/>
      <c r="BE12" s="30">
        <v>0</v>
      </c>
      <c r="BF12" s="30"/>
      <c r="BG12" s="30"/>
      <c r="BH12" s="30"/>
      <c r="BI12" s="30"/>
      <c r="BJ12" s="30"/>
      <c r="BK12" s="30"/>
      <c r="BL12" s="30"/>
      <c r="BM12" s="30"/>
      <c r="BN12" s="30"/>
      <c r="BO12" s="30"/>
      <c r="BP12" s="30">
        <v>0</v>
      </c>
      <c r="BQ12" s="30"/>
      <c r="BR12" s="30"/>
      <c r="BS12" s="30"/>
      <c r="BT12" s="30"/>
      <c r="BU12" s="30"/>
      <c r="BV12" s="30"/>
      <c r="BW12" s="30"/>
      <c r="BX12" s="30"/>
      <c r="BY12" s="30"/>
      <c r="BZ12" s="30"/>
      <c r="CA12" s="27">
        <v>0</v>
      </c>
    </row>
    <row r="13" spans="2:79" ht="18" customHeight="1" x14ac:dyDescent="0.25">
      <c r="B13" s="32" t="s">
        <v>22</v>
      </c>
      <c r="C13" s="28">
        <v>8143</v>
      </c>
      <c r="D13" s="28"/>
      <c r="E13" s="28"/>
      <c r="F13" s="28"/>
      <c r="G13" s="28"/>
      <c r="H13" s="28"/>
      <c r="I13" s="28"/>
      <c r="J13" s="28"/>
      <c r="K13" s="28"/>
      <c r="L13" s="28"/>
      <c r="M13" s="28"/>
      <c r="N13" s="30">
        <v>100</v>
      </c>
      <c r="O13" s="30"/>
      <c r="P13" s="30"/>
      <c r="Q13" s="30"/>
      <c r="R13" s="30"/>
      <c r="S13" s="30"/>
      <c r="T13" s="30"/>
      <c r="U13" s="30"/>
      <c r="V13" s="30"/>
      <c r="W13" s="30"/>
      <c r="X13" s="30"/>
      <c r="Y13" s="30">
        <v>0</v>
      </c>
      <c r="Z13" s="30"/>
      <c r="AA13" s="30"/>
      <c r="AB13" s="30"/>
      <c r="AC13" s="30"/>
      <c r="AD13" s="30"/>
      <c r="AE13" s="30"/>
      <c r="AF13" s="30"/>
      <c r="AG13" s="30"/>
      <c r="AH13" s="30"/>
      <c r="AI13" s="30"/>
      <c r="AJ13" s="30">
        <v>0</v>
      </c>
      <c r="AK13" s="30"/>
      <c r="AL13" s="30"/>
      <c r="AM13" s="30"/>
      <c r="AN13" s="30"/>
      <c r="AO13" s="30"/>
      <c r="AP13" s="30"/>
      <c r="AQ13" s="30"/>
      <c r="AR13" s="30"/>
      <c r="AS13" s="30"/>
      <c r="AT13" s="30"/>
      <c r="AU13" s="30">
        <v>0</v>
      </c>
      <c r="AV13" s="30"/>
      <c r="AW13" s="30"/>
      <c r="AX13" s="30"/>
      <c r="AY13" s="30"/>
      <c r="AZ13" s="30"/>
      <c r="BA13" s="30"/>
      <c r="BB13" s="30"/>
      <c r="BC13" s="30"/>
      <c r="BD13" s="30"/>
      <c r="BE13" s="30"/>
      <c r="BF13" s="30">
        <v>0</v>
      </c>
      <c r="BG13" s="30"/>
      <c r="BH13" s="30"/>
      <c r="BI13" s="30"/>
      <c r="BJ13" s="30"/>
      <c r="BK13" s="30"/>
      <c r="BL13" s="30"/>
      <c r="BM13" s="30"/>
      <c r="BN13" s="30"/>
      <c r="BO13" s="30"/>
      <c r="BP13" s="30"/>
      <c r="BQ13" s="30">
        <v>0</v>
      </c>
      <c r="BR13" s="30"/>
      <c r="BS13" s="30"/>
      <c r="BT13" s="30"/>
      <c r="BU13" s="30"/>
      <c r="BV13" s="30"/>
      <c r="BW13" s="30"/>
      <c r="BX13" s="30"/>
      <c r="BY13" s="30"/>
      <c r="BZ13" s="30"/>
      <c r="CA13" s="27"/>
    </row>
    <row r="14" spans="2:79" ht="18" customHeight="1" x14ac:dyDescent="0.25">
      <c r="B14" s="32" t="s">
        <v>27</v>
      </c>
      <c r="C14" s="28"/>
      <c r="D14" s="28"/>
      <c r="E14" s="28"/>
      <c r="F14" s="28"/>
      <c r="G14" s="28"/>
      <c r="H14" s="28"/>
      <c r="I14" s="28"/>
      <c r="J14" s="28">
        <v>7870</v>
      </c>
      <c r="K14" s="28">
        <v>23327</v>
      </c>
      <c r="L14" s="28">
        <v>9325</v>
      </c>
      <c r="M14" s="28">
        <v>8159</v>
      </c>
      <c r="N14" s="30"/>
      <c r="O14" s="30"/>
      <c r="P14" s="30"/>
      <c r="Q14" s="30"/>
      <c r="R14" s="30"/>
      <c r="S14" s="30"/>
      <c r="T14" s="30"/>
      <c r="U14" s="30">
        <v>100</v>
      </c>
      <c r="V14" s="30">
        <v>99.899999999999991</v>
      </c>
      <c r="W14" s="30">
        <v>100</v>
      </c>
      <c r="X14" s="30">
        <v>100</v>
      </c>
      <c r="Y14" s="30"/>
      <c r="Z14" s="30"/>
      <c r="AA14" s="30"/>
      <c r="AB14" s="30"/>
      <c r="AC14" s="30"/>
      <c r="AD14" s="30"/>
      <c r="AE14" s="30"/>
      <c r="AF14" s="30">
        <v>0</v>
      </c>
      <c r="AG14" s="30">
        <v>9.9999999999999992E-2</v>
      </c>
      <c r="AH14" s="30">
        <v>0</v>
      </c>
      <c r="AI14" s="30">
        <v>0</v>
      </c>
      <c r="AJ14" s="30"/>
      <c r="AK14" s="30"/>
      <c r="AL14" s="30"/>
      <c r="AM14" s="30"/>
      <c r="AN14" s="30"/>
      <c r="AO14" s="30"/>
      <c r="AP14" s="30"/>
      <c r="AQ14" s="30">
        <v>0</v>
      </c>
      <c r="AR14" s="30">
        <v>0</v>
      </c>
      <c r="AS14" s="30">
        <v>0</v>
      </c>
      <c r="AT14" s="30">
        <v>0</v>
      </c>
      <c r="AU14" s="30"/>
      <c r="AV14" s="30"/>
      <c r="AW14" s="30"/>
      <c r="AX14" s="30"/>
      <c r="AY14" s="30"/>
      <c r="AZ14" s="30"/>
      <c r="BA14" s="30"/>
      <c r="BB14" s="30">
        <v>0</v>
      </c>
      <c r="BC14" s="30">
        <v>0</v>
      </c>
      <c r="BD14" s="30">
        <v>0</v>
      </c>
      <c r="BE14" s="30">
        <v>0</v>
      </c>
      <c r="BF14" s="30"/>
      <c r="BG14" s="30"/>
      <c r="BH14" s="30"/>
      <c r="BI14" s="30"/>
      <c r="BJ14" s="30"/>
      <c r="BK14" s="30"/>
      <c r="BL14" s="30"/>
      <c r="BM14" s="30">
        <v>0</v>
      </c>
      <c r="BN14" s="30">
        <v>0</v>
      </c>
      <c r="BO14" s="30">
        <v>0</v>
      </c>
      <c r="BP14" s="30">
        <v>0</v>
      </c>
      <c r="BQ14" s="30"/>
      <c r="BR14" s="30"/>
      <c r="BS14" s="30"/>
      <c r="BT14" s="30"/>
      <c r="BU14" s="30"/>
      <c r="BV14" s="30"/>
      <c r="BW14" s="30"/>
      <c r="BX14" s="30">
        <v>0</v>
      </c>
      <c r="BY14" s="30">
        <v>0</v>
      </c>
      <c r="BZ14" s="30">
        <v>0</v>
      </c>
      <c r="CA14" s="27">
        <v>0</v>
      </c>
    </row>
    <row r="15" spans="2:79" ht="18" customHeight="1" thickBot="1" x14ac:dyDescent="0.3">
      <c r="B15" s="33" t="s">
        <v>11</v>
      </c>
      <c r="C15" s="34">
        <v>62907</v>
      </c>
      <c r="D15" s="34">
        <v>56494</v>
      </c>
      <c r="E15" s="34">
        <v>46349</v>
      </c>
      <c r="F15" s="34">
        <v>30349</v>
      </c>
      <c r="G15" s="34">
        <v>54287</v>
      </c>
      <c r="H15" s="34">
        <v>32218</v>
      </c>
      <c r="I15" s="34">
        <v>44609</v>
      </c>
      <c r="J15" s="34">
        <v>47022</v>
      </c>
      <c r="K15" s="34">
        <v>63864</v>
      </c>
      <c r="L15" s="34">
        <v>78963</v>
      </c>
      <c r="M15" s="34">
        <v>123183</v>
      </c>
      <c r="N15" s="36">
        <v>100</v>
      </c>
      <c r="O15" s="36">
        <v>100</v>
      </c>
      <c r="P15" s="36">
        <v>100</v>
      </c>
      <c r="Q15" s="36">
        <v>100</v>
      </c>
      <c r="R15" s="36">
        <v>100</v>
      </c>
      <c r="S15" s="36">
        <v>100</v>
      </c>
      <c r="T15" s="36">
        <v>100</v>
      </c>
      <c r="U15" s="36">
        <v>100</v>
      </c>
      <c r="V15" s="36">
        <v>100</v>
      </c>
      <c r="W15" s="36">
        <v>100</v>
      </c>
      <c r="X15" s="36">
        <v>99.96</v>
      </c>
      <c r="Y15" s="36">
        <v>0</v>
      </c>
      <c r="Z15" s="36">
        <v>0</v>
      </c>
      <c r="AA15" s="36">
        <v>0</v>
      </c>
      <c r="AB15" s="36">
        <v>0</v>
      </c>
      <c r="AC15" s="36">
        <v>0</v>
      </c>
      <c r="AD15" s="36">
        <v>0</v>
      </c>
      <c r="AE15" s="36">
        <v>0</v>
      </c>
      <c r="AF15" s="36">
        <v>0</v>
      </c>
      <c r="AG15" s="36">
        <v>0</v>
      </c>
      <c r="AH15" s="36">
        <v>0</v>
      </c>
      <c r="AI15" s="36">
        <v>4.0000000000000008E-2</v>
      </c>
      <c r="AJ15" s="36">
        <v>0</v>
      </c>
      <c r="AK15" s="36">
        <v>0</v>
      </c>
      <c r="AL15" s="36">
        <v>0</v>
      </c>
      <c r="AM15" s="36">
        <v>0</v>
      </c>
      <c r="AN15" s="36">
        <v>0</v>
      </c>
      <c r="AO15" s="36">
        <v>0</v>
      </c>
      <c r="AP15" s="36">
        <v>0</v>
      </c>
      <c r="AQ15" s="36">
        <v>0</v>
      </c>
      <c r="AR15" s="36">
        <v>0</v>
      </c>
      <c r="AS15" s="36">
        <v>0</v>
      </c>
      <c r="AT15" s="36">
        <v>0</v>
      </c>
      <c r="AU15" s="36">
        <v>0</v>
      </c>
      <c r="AV15" s="36">
        <v>0</v>
      </c>
      <c r="AW15" s="36">
        <v>0</v>
      </c>
      <c r="AX15" s="36">
        <v>0</v>
      </c>
      <c r="AY15" s="36">
        <v>0</v>
      </c>
      <c r="AZ15" s="36">
        <v>0</v>
      </c>
      <c r="BA15" s="36">
        <v>0</v>
      </c>
      <c r="BB15" s="36">
        <v>0</v>
      </c>
      <c r="BC15" s="36">
        <v>0</v>
      </c>
      <c r="BD15" s="36">
        <v>0</v>
      </c>
      <c r="BE15" s="36">
        <v>0</v>
      </c>
      <c r="BF15" s="36">
        <v>0</v>
      </c>
      <c r="BG15" s="36">
        <v>0</v>
      </c>
      <c r="BH15" s="36">
        <v>0</v>
      </c>
      <c r="BI15" s="36">
        <v>0</v>
      </c>
      <c r="BJ15" s="36">
        <v>0</v>
      </c>
      <c r="BK15" s="36">
        <v>0</v>
      </c>
      <c r="BL15" s="36">
        <v>0</v>
      </c>
      <c r="BM15" s="36">
        <v>0</v>
      </c>
      <c r="BN15" s="36">
        <v>0</v>
      </c>
      <c r="BO15" s="36">
        <v>0</v>
      </c>
      <c r="BP15" s="36">
        <v>0</v>
      </c>
      <c r="BQ15" s="36">
        <v>0</v>
      </c>
      <c r="BR15" s="36">
        <v>0</v>
      </c>
      <c r="BS15" s="36">
        <v>0</v>
      </c>
      <c r="BT15" s="36">
        <v>0</v>
      </c>
      <c r="BU15" s="36">
        <v>0</v>
      </c>
      <c r="BV15" s="36">
        <v>0</v>
      </c>
      <c r="BW15" s="36">
        <v>0</v>
      </c>
      <c r="BX15" s="36">
        <v>0</v>
      </c>
      <c r="BY15" s="36">
        <v>0</v>
      </c>
      <c r="BZ15" s="36">
        <v>0</v>
      </c>
      <c r="CA15" s="31">
        <v>0</v>
      </c>
    </row>
    <row r="16" spans="2:79" s="4" customFormat="1" ht="12.75" x14ac:dyDescent="0.25">
      <c r="B16" s="21"/>
      <c r="C16" s="7"/>
      <c r="D16" s="7"/>
      <c r="E16" s="7"/>
      <c r="F16" s="7"/>
      <c r="G16" s="7"/>
      <c r="H16" s="7"/>
      <c r="I16" s="7"/>
      <c r="J16" s="7"/>
      <c r="K16" s="7"/>
      <c r="L16" s="7"/>
      <c r="M16" s="7"/>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row>
    <row r="17" spans="2:79" s="4" customFormat="1" ht="15" customHeight="1" x14ac:dyDescent="0.25">
      <c r="B17" s="81" t="s">
        <v>39</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c r="BB17" s="81"/>
      <c r="BC17" s="81"/>
      <c r="BD17" s="81"/>
      <c r="BE17" s="81"/>
      <c r="BF17" s="81"/>
      <c r="BG17" s="81"/>
      <c r="BH17" s="81"/>
      <c r="BI17" s="81"/>
      <c r="BJ17" s="81"/>
      <c r="BK17" s="81"/>
      <c r="BL17" s="81"/>
      <c r="BM17" s="81"/>
      <c r="BN17" s="81"/>
      <c r="BO17" s="81"/>
      <c r="BP17" s="81"/>
      <c r="BQ17" s="81"/>
      <c r="BR17" s="81"/>
      <c r="BS17" s="81"/>
      <c r="BT17" s="81"/>
      <c r="BU17" s="81"/>
      <c r="BV17" s="81"/>
      <c r="BW17" s="81"/>
      <c r="BX17" s="81"/>
      <c r="BY17" s="81"/>
      <c r="BZ17" s="81"/>
      <c r="CA17" s="81"/>
    </row>
    <row r="18" spans="2:79" s="4" customFormat="1" ht="13.5" customHeight="1" x14ac:dyDescent="0.25">
      <c r="B18" s="82" t="s">
        <v>37</v>
      </c>
      <c r="C18" s="82"/>
      <c r="D18" s="82"/>
      <c r="E18" s="82"/>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row>
    <row r="19" spans="2:79" s="4" customFormat="1" ht="15" customHeight="1" x14ac:dyDescent="0.25">
      <c r="B19" s="83" t="s">
        <v>38</v>
      </c>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row>
    <row r="20" spans="2:79" s="9" customFormat="1" ht="12.75" x14ac:dyDescent="0.2">
      <c r="B20" s="101" t="s">
        <v>50</v>
      </c>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row>
    <row r="21" spans="2:79" s="9" customFormat="1" ht="13.5" thickBot="1" x14ac:dyDescent="0.25">
      <c r="B21" s="10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c r="BG21" s="102"/>
      <c r="BH21" s="102"/>
      <c r="BI21" s="102"/>
      <c r="BJ21" s="102"/>
      <c r="BK21" s="102"/>
      <c r="BL21" s="102"/>
      <c r="BM21" s="102"/>
      <c r="BN21" s="102"/>
      <c r="BO21" s="102"/>
      <c r="BP21" s="102"/>
      <c r="BQ21" s="102"/>
      <c r="BR21" s="102"/>
      <c r="BS21" s="102"/>
      <c r="BT21" s="102"/>
      <c r="BU21" s="102"/>
      <c r="BV21" s="102"/>
      <c r="BW21" s="79"/>
      <c r="BX21" s="79"/>
      <c r="BY21" s="79"/>
      <c r="BZ21" s="79"/>
      <c r="CA21" s="79"/>
    </row>
    <row r="22" spans="2:79" ht="15.75" thickTop="1" x14ac:dyDescent="0.25"/>
  </sheetData>
  <mergeCells count="16">
    <mergeCell ref="N4:CA4"/>
    <mergeCell ref="B2:CA2"/>
    <mergeCell ref="B1:BW1"/>
    <mergeCell ref="C4:M5"/>
    <mergeCell ref="N5:X5"/>
    <mergeCell ref="Y5:AI5"/>
    <mergeCell ref="AJ5:AT5"/>
    <mergeCell ref="AU5:BE5"/>
    <mergeCell ref="BF5:BP5"/>
    <mergeCell ref="B21:BV21"/>
    <mergeCell ref="B5:B6"/>
    <mergeCell ref="BQ5:CA5"/>
    <mergeCell ref="B17:CA17"/>
    <mergeCell ref="B18:CA18"/>
    <mergeCell ref="B19:CA19"/>
    <mergeCell ref="B20:CA20"/>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B1:CA17"/>
  <sheetViews>
    <sheetView zoomScale="70" zoomScaleNormal="70" workbookViewId="0">
      <selection activeCell="B16" sqref="B16"/>
    </sheetView>
  </sheetViews>
  <sheetFormatPr baseColWidth="10" defaultRowHeight="15" x14ac:dyDescent="0.25"/>
  <cols>
    <col min="1" max="1" width="11.42578125" style="1"/>
    <col min="2" max="2" width="22.85546875" style="1" customWidth="1"/>
    <col min="3" max="13" width="11.42578125" style="1"/>
    <col min="14" max="79" width="6.28515625" style="1" customWidth="1"/>
    <col min="80" max="16384" width="11.42578125" style="1"/>
  </cols>
  <sheetData>
    <row r="1" spans="2:79" s="48" customFormat="1" ht="86.1" customHeight="1" thickBot="1" x14ac:dyDescent="0.3">
      <c r="B1" s="104"/>
      <c r="C1" s="104"/>
      <c r="D1" s="104"/>
      <c r="E1" s="104"/>
      <c r="F1" s="104"/>
      <c r="G1" s="104"/>
      <c r="H1" s="104"/>
      <c r="I1" s="104"/>
      <c r="J1" s="104"/>
      <c r="K1" s="104"/>
      <c r="L1" s="104"/>
      <c r="M1" s="104"/>
      <c r="N1" s="104"/>
      <c r="O1" s="2"/>
    </row>
    <row r="2" spans="2:79" s="49" customFormat="1" ht="41.25" customHeight="1" thickBot="1" x14ac:dyDescent="0.3">
      <c r="B2" s="90" t="s">
        <v>40</v>
      </c>
      <c r="C2" s="91"/>
      <c r="D2" s="91"/>
      <c r="E2" s="91"/>
      <c r="F2" s="91"/>
      <c r="G2" s="91"/>
      <c r="H2" s="91"/>
      <c r="I2" s="91"/>
      <c r="J2" s="91"/>
      <c r="K2" s="91"/>
      <c r="L2" s="91"/>
      <c r="M2" s="91"/>
      <c r="N2" s="91"/>
      <c r="O2" s="91"/>
      <c r="P2" s="92"/>
    </row>
    <row r="3" spans="2:79" s="49" customFormat="1" ht="41.25" customHeight="1" thickBot="1" x14ac:dyDescent="0.3">
      <c r="B3" s="20"/>
      <c r="C3" s="20"/>
      <c r="D3" s="20"/>
      <c r="E3" s="20"/>
      <c r="F3" s="20"/>
      <c r="G3" s="20"/>
      <c r="H3" s="20"/>
      <c r="I3" s="20"/>
      <c r="J3" s="20"/>
      <c r="K3" s="20"/>
      <c r="L3" s="20"/>
      <c r="M3" s="20"/>
      <c r="N3" s="20"/>
      <c r="O3" s="20"/>
    </row>
    <row r="4" spans="2:79" s="50" customFormat="1" ht="30" customHeight="1" x14ac:dyDescent="0.25">
      <c r="B4" s="55" t="s">
        <v>43</v>
      </c>
      <c r="C4" s="88" t="s">
        <v>33</v>
      </c>
      <c r="D4" s="88"/>
      <c r="E4" s="88" t="s">
        <v>47</v>
      </c>
      <c r="F4" s="88"/>
      <c r="G4" s="88"/>
      <c r="H4" s="88"/>
      <c r="I4" s="88"/>
      <c r="J4" s="88"/>
      <c r="K4" s="88"/>
      <c r="L4" s="88"/>
      <c r="M4" s="88"/>
      <c r="N4" s="88"/>
      <c r="O4" s="88"/>
      <c r="P4" s="89"/>
    </row>
    <row r="5" spans="2:79" s="50" customFormat="1" ht="65.099999999999994" customHeight="1" x14ac:dyDescent="0.25">
      <c r="B5" s="86" t="s">
        <v>0</v>
      </c>
      <c r="C5" s="100"/>
      <c r="D5" s="100"/>
      <c r="E5" s="99" t="s">
        <v>4</v>
      </c>
      <c r="F5" s="99"/>
      <c r="G5" s="98" t="s">
        <v>5</v>
      </c>
      <c r="H5" s="98"/>
      <c r="I5" s="97" t="s">
        <v>1</v>
      </c>
      <c r="J5" s="97"/>
      <c r="K5" s="96" t="s">
        <v>2</v>
      </c>
      <c r="L5" s="96"/>
      <c r="M5" s="95" t="s">
        <v>3</v>
      </c>
      <c r="N5" s="95"/>
      <c r="O5" s="108" t="s">
        <v>6</v>
      </c>
      <c r="P5" s="109"/>
    </row>
    <row r="6" spans="2:79" s="50" customFormat="1" ht="20.100000000000001" customHeight="1" thickBot="1" x14ac:dyDescent="0.3">
      <c r="B6" s="87"/>
      <c r="C6" s="57">
        <v>2020</v>
      </c>
      <c r="D6" s="57">
        <v>2021</v>
      </c>
      <c r="E6" s="57">
        <v>2020</v>
      </c>
      <c r="F6" s="57">
        <v>2021</v>
      </c>
      <c r="G6" s="57">
        <v>2020</v>
      </c>
      <c r="H6" s="57">
        <v>2021</v>
      </c>
      <c r="I6" s="57">
        <v>2020</v>
      </c>
      <c r="J6" s="57">
        <v>2021</v>
      </c>
      <c r="K6" s="57">
        <v>2020</v>
      </c>
      <c r="L6" s="57">
        <v>2021</v>
      </c>
      <c r="M6" s="57">
        <v>2020</v>
      </c>
      <c r="N6" s="57">
        <v>2021</v>
      </c>
      <c r="O6" s="57">
        <v>2020</v>
      </c>
      <c r="P6" s="58">
        <v>2021</v>
      </c>
    </row>
    <row r="7" spans="2:79" x14ac:dyDescent="0.25">
      <c r="B7" s="61" t="s">
        <v>8</v>
      </c>
      <c r="C7" s="62">
        <v>54561</v>
      </c>
      <c r="D7" s="62">
        <v>39067</v>
      </c>
      <c r="E7" s="63">
        <v>99.766666666666666</v>
      </c>
      <c r="F7" s="63">
        <v>98.84</v>
      </c>
      <c r="G7" s="63">
        <v>0.23333333333333336</v>
      </c>
      <c r="H7" s="63">
        <v>1.1599999999999999</v>
      </c>
      <c r="I7" s="63">
        <v>0</v>
      </c>
      <c r="J7" s="63">
        <v>0</v>
      </c>
      <c r="K7" s="63">
        <v>0</v>
      </c>
      <c r="L7" s="63">
        <v>0</v>
      </c>
      <c r="M7" s="63">
        <v>0</v>
      </c>
      <c r="N7" s="63">
        <v>0</v>
      </c>
      <c r="O7" s="63">
        <v>0</v>
      </c>
      <c r="P7" s="64">
        <v>0</v>
      </c>
    </row>
    <row r="8" spans="2:79" x14ac:dyDescent="0.25">
      <c r="B8" s="65" t="s">
        <v>7</v>
      </c>
      <c r="C8" s="23">
        <v>88668</v>
      </c>
      <c r="D8" s="23">
        <v>46150</v>
      </c>
      <c r="E8" s="5">
        <v>99.75</v>
      </c>
      <c r="F8" s="5">
        <v>99.966666666666654</v>
      </c>
      <c r="G8" s="5">
        <v>0.22999999999999998</v>
      </c>
      <c r="H8" s="5">
        <v>3.3333333333333333E-2</v>
      </c>
      <c r="I8" s="5">
        <v>0.02</v>
      </c>
      <c r="J8" s="5">
        <v>0</v>
      </c>
      <c r="K8" s="5">
        <v>0</v>
      </c>
      <c r="L8" s="5">
        <v>0</v>
      </c>
      <c r="M8" s="5">
        <v>0</v>
      </c>
      <c r="N8" s="5">
        <v>0</v>
      </c>
      <c r="O8" s="5">
        <v>0</v>
      </c>
      <c r="P8" s="22">
        <v>0</v>
      </c>
    </row>
    <row r="9" spans="2:79" x14ac:dyDescent="0.25">
      <c r="B9" s="65" t="s">
        <v>20</v>
      </c>
      <c r="C9" s="23">
        <v>12704</v>
      </c>
      <c r="D9" s="23"/>
      <c r="E9" s="5">
        <v>100</v>
      </c>
      <c r="F9" s="5"/>
      <c r="G9" s="5">
        <v>0</v>
      </c>
      <c r="H9" s="5"/>
      <c r="I9" s="5">
        <v>0</v>
      </c>
      <c r="J9" s="5"/>
      <c r="K9" s="5">
        <v>0</v>
      </c>
      <c r="L9" s="5"/>
      <c r="M9" s="5">
        <v>0</v>
      </c>
      <c r="N9" s="5"/>
      <c r="O9" s="5">
        <v>0</v>
      </c>
      <c r="P9" s="66"/>
    </row>
    <row r="10" spans="2:79" ht="15.75" thickBot="1" x14ac:dyDescent="0.3">
      <c r="B10" s="67" t="s">
        <v>11</v>
      </c>
      <c r="C10" s="46">
        <v>81341</v>
      </c>
      <c r="D10" s="46">
        <v>128653</v>
      </c>
      <c r="E10" s="39">
        <v>99.837499999999991</v>
      </c>
      <c r="F10" s="39">
        <v>99.818750000000009</v>
      </c>
      <c r="G10" s="39">
        <v>0.16250000000000001</v>
      </c>
      <c r="H10" s="39">
        <v>0.18124999999999999</v>
      </c>
      <c r="I10" s="39">
        <v>0</v>
      </c>
      <c r="J10" s="39">
        <v>0</v>
      </c>
      <c r="K10" s="39">
        <v>0</v>
      </c>
      <c r="L10" s="39">
        <v>0</v>
      </c>
      <c r="M10" s="39">
        <v>0</v>
      </c>
      <c r="N10" s="39">
        <v>0</v>
      </c>
      <c r="O10" s="39">
        <v>0</v>
      </c>
      <c r="P10" s="40">
        <v>0</v>
      </c>
    </row>
    <row r="12" spans="2:79" ht="30.75" customHeight="1" x14ac:dyDescent="0.25">
      <c r="B12" s="105" t="s">
        <v>39</v>
      </c>
      <c r="C12" s="105"/>
      <c r="D12" s="105"/>
      <c r="E12" s="105"/>
      <c r="F12" s="105"/>
      <c r="G12" s="105"/>
      <c r="H12" s="105"/>
      <c r="I12" s="105"/>
      <c r="J12" s="105"/>
      <c r="K12" s="105"/>
      <c r="L12" s="105"/>
      <c r="M12" s="105"/>
      <c r="N12" s="105"/>
      <c r="O12" s="105"/>
      <c r="P12" s="105"/>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c r="BF12" s="59"/>
      <c r="BG12" s="59"/>
      <c r="BH12" s="59"/>
      <c r="BI12" s="59"/>
      <c r="BJ12" s="59"/>
      <c r="BK12" s="59"/>
      <c r="BL12" s="59"/>
      <c r="BM12" s="59"/>
      <c r="BN12" s="59"/>
      <c r="BO12" s="59"/>
      <c r="BP12" s="59"/>
      <c r="BQ12" s="59"/>
      <c r="BR12" s="59"/>
      <c r="BS12" s="59"/>
      <c r="BT12" s="59"/>
      <c r="BU12" s="59"/>
      <c r="BV12" s="59"/>
      <c r="BW12" s="59"/>
      <c r="BX12" s="59"/>
      <c r="BY12" s="59"/>
      <c r="BZ12" s="59"/>
      <c r="CA12" s="59"/>
    </row>
    <row r="13" spans="2:79" ht="75" customHeight="1" x14ac:dyDescent="0.25">
      <c r="B13" s="82" t="s">
        <v>37</v>
      </c>
      <c r="C13" s="82"/>
      <c r="D13" s="82"/>
      <c r="E13" s="82"/>
      <c r="F13" s="82"/>
      <c r="G13" s="82"/>
      <c r="H13" s="82"/>
      <c r="I13" s="82"/>
      <c r="J13" s="82"/>
      <c r="K13" s="82"/>
      <c r="L13" s="82"/>
      <c r="M13" s="82"/>
      <c r="N13" s="82"/>
      <c r="O13" s="82"/>
      <c r="P13" s="82"/>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row>
    <row r="14" spans="2:79" ht="15" customHeight="1" x14ac:dyDescent="0.25">
      <c r="B14" s="106" t="s">
        <v>38</v>
      </c>
      <c r="C14" s="106"/>
      <c r="D14" s="106"/>
      <c r="E14" s="106"/>
      <c r="F14" s="106"/>
      <c r="G14" s="106"/>
      <c r="H14" s="106"/>
      <c r="I14" s="106"/>
      <c r="J14" s="106"/>
      <c r="K14" s="106"/>
      <c r="L14" s="106"/>
      <c r="M14" s="106"/>
      <c r="N14" s="106"/>
      <c r="O14" s="106"/>
      <c r="P14" s="106"/>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row>
    <row r="15" spans="2:79" ht="15" customHeight="1" x14ac:dyDescent="0.25">
      <c r="B15" s="107" t="s">
        <v>50</v>
      </c>
      <c r="C15" s="107"/>
      <c r="D15" s="107"/>
      <c r="E15" s="107"/>
      <c r="F15" s="107"/>
      <c r="G15" s="107"/>
      <c r="H15" s="107"/>
      <c r="I15" s="107"/>
      <c r="J15" s="107"/>
      <c r="K15" s="107"/>
      <c r="L15" s="107"/>
      <c r="M15" s="107"/>
      <c r="N15" s="107"/>
      <c r="O15" s="107"/>
      <c r="P15" s="107"/>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row>
    <row r="16" spans="2:79" ht="15.75" thickBot="1" x14ac:dyDescent="0.3">
      <c r="B16" s="78"/>
      <c r="C16" s="78"/>
      <c r="D16" s="78"/>
      <c r="E16" s="78"/>
      <c r="F16" s="78"/>
      <c r="G16" s="78"/>
      <c r="H16" s="78"/>
      <c r="I16" s="78"/>
      <c r="J16" s="78"/>
      <c r="K16" s="78"/>
      <c r="L16" s="78"/>
      <c r="M16" s="78"/>
      <c r="N16" s="78"/>
      <c r="O16" s="78"/>
      <c r="P16" s="78"/>
    </row>
    <row r="17" ht="15.75" thickTop="1" x14ac:dyDescent="0.25"/>
  </sheetData>
  <mergeCells count="15">
    <mergeCell ref="B1:N1"/>
    <mergeCell ref="B2:P2"/>
    <mergeCell ref="C4:D5"/>
    <mergeCell ref="E4:P4"/>
    <mergeCell ref="B5:B6"/>
    <mergeCell ref="E5:F5"/>
    <mergeCell ref="B12:P12"/>
    <mergeCell ref="B13:P13"/>
    <mergeCell ref="B14:P14"/>
    <mergeCell ref="B15:P15"/>
    <mergeCell ref="O5:P5"/>
    <mergeCell ref="M5:N5"/>
    <mergeCell ref="K5:L5"/>
    <mergeCell ref="I5:J5"/>
    <mergeCell ref="G5:H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ÍNDICE DE TABLAS</vt:lpstr>
      <vt:lpstr>ICA PM10</vt:lpstr>
      <vt:lpstr>ICA PM2.5</vt:lpstr>
      <vt:lpstr>ICA SO2</vt:lpstr>
      <vt:lpstr>ICA O3</vt:lpstr>
      <vt:lpstr>ICA CO</vt:lpstr>
      <vt:lpstr>ICA NO2</vt:lpstr>
    </vt:vector>
  </TitlesOfParts>
  <Company>IDEAM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amhernandez</dc:creator>
  <cp:lastModifiedBy>Luisa Fernanda Rojas Ordonez</cp:lastModifiedBy>
  <dcterms:created xsi:type="dcterms:W3CDTF">2012-05-11T20:03:01Z</dcterms:created>
  <dcterms:modified xsi:type="dcterms:W3CDTF">2023-03-21T14:14:13Z</dcterms:modified>
</cp:coreProperties>
</file>