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nager\Desktop\"/>
    </mc:Choice>
  </mc:AlternateContent>
  <xr:revisionPtr revIDLastSave="0" documentId="13_ncr:1_{61786DF5-DB94-4619-9182-CA81C3282E43}" xr6:coauthVersionLast="47" xr6:coauthVersionMax="47" xr10:uidLastSave="{00000000-0000-0000-0000-000000000000}"/>
  <bookViews>
    <workbookView xWindow="-120" yWindow="-120" windowWidth="29040" windowHeight="15840" tabRatio="995" firstSheet="95" activeTab="107" xr2:uid="{00000000-000D-0000-FFFF-FFFF00000000}"/>
  </bookViews>
  <sheets>
    <sheet name="Recipe Template" sheetId="74" r:id="rId1"/>
    <sheet name="Aji Lime" sheetId="101" r:id="rId2"/>
    <sheet name="Balsamic Kabayaki" sheetId="98" r:id="rId3"/>
    <sheet name="Carpaccio Sauce" sheetId="91" r:id="rId4"/>
    <sheet name="Catch Sauce" sheetId="76" r:id="rId5"/>
    <sheet name="Chili Truffle Ponzu" sheetId="78" r:id="rId6"/>
    <sheet name="Citrus Aji Amarillo" sheetId="102" r:id="rId7"/>
    <sheet name="Citrus Garlic Vinaigrette" sheetId="86" r:id="rId8"/>
    <sheet name="Dynamite Sauce" sheetId="84" r:id="rId9"/>
    <sheet name="Grace Sauce" sheetId="92" r:id="rId10"/>
    <sheet name="Guacamole" sheetId="94" r:id="rId11"/>
    <sheet name="Lemon Aioli" sheetId="89" r:id="rId12"/>
    <sheet name="Surf and Turf Chimichurri" sheetId="77" r:id="rId13"/>
    <sheet name="Surf &amp; Turf Sauce" sheetId="80" r:id="rId14"/>
    <sheet name="Sushi Vinegar" sheetId="97" r:id="rId15"/>
    <sheet name="Tosazu" sheetId="82" r:id="rId16"/>
    <sheet name="Trio Sauce" sheetId="75" r:id="rId17"/>
    <sheet name="Truffle Ponzu" sheetId="79" r:id="rId18"/>
    <sheet name="Truffle Puree" sheetId="99" r:id="rId19"/>
    <sheet name="Truffle Wagyu Aioli" sheetId="83" r:id="rId20"/>
    <sheet name="Tuna Poke Sauce" sheetId="93" r:id="rId21"/>
    <sheet name="Vegan Spicy Miso" sheetId="81" r:id="rId22"/>
    <sheet name="Wagyu Marinade" sheetId="88" r:id="rId23"/>
    <sheet name="Wasabi Aioli" sheetId="103" r:id="rId24"/>
    <sheet name="Wasabi Cream" sheetId="90" r:id="rId25"/>
    <sheet name="White Ponzu" sheetId="100" r:id="rId26"/>
    <sheet name="Yuzu Miso" sheetId="95" r:id="rId27"/>
    <sheet name="Yuzu Lemon Honey" sheetId="87" r:id="rId28"/>
    <sheet name="Asparagus Spears" sheetId="104" r:id="rId29"/>
    <sheet name="Baked Crab Mix" sheetId="105" r:id="rId30"/>
    <sheet name="Charred Orange Supremes" sheetId="106" r:id="rId31"/>
    <sheet name="Crab Mix" sheetId="107" r:id="rId32"/>
    <sheet name="Crab Mix - Spicy" sheetId="108" r:id="rId33"/>
    <sheet name="Crispy Potato Hash - Fine" sheetId="109" r:id="rId34"/>
    <sheet name="Crispy Potato Hash - Large" sheetId="110" r:id="rId35"/>
    <sheet name="Crispy Potato Hash - Gold" sheetId="111" r:id="rId36"/>
    <sheet name="Daikon Katsuramuki" sheetId="112" r:id="rId37"/>
    <sheet name="Guacamole (2)" sheetId="113" r:id="rId38"/>
    <sheet name="Ikura Marinade" sheetId="114" r:id="rId39"/>
    <sheet name="Lobster Mix" sheetId="115" r:id="rId40"/>
    <sheet name="Pineapple Batons" sheetId="116" r:id="rId41"/>
    <sheet name="Pineapple Salsa" sheetId="117" r:id="rId42"/>
    <sheet name="Salmon Cure (Ikura Roll)" sheetId="118" r:id="rId43"/>
    <sheet name="Spicy Salmon Mix" sheetId="119" r:id="rId44"/>
    <sheet name="Spicy Tuna Mix" sheetId="120" r:id="rId45"/>
    <sheet name="Sushi Rice" sheetId="121" r:id="rId46"/>
    <sheet name="Tempura Crumble" sheetId="122" r:id="rId47"/>
    <sheet name="Amazu Ponzu" sheetId="123" r:id="rId48"/>
    <sheet name="Basmati Cream" sheetId="124" r:id="rId49"/>
    <sheet name="Branzino Herb Oil" sheetId="125" r:id="rId50"/>
    <sheet name="Branzino Chimichiurri" sheetId="126" r:id="rId51"/>
    <sheet name="Branzino Marinade" sheetId="127" r:id="rId52"/>
    <sheet name="Buerre Blanc Reduction" sheetId="128" r:id="rId53"/>
    <sheet name="Caper Buerre Blanc" sheetId="129" r:id="rId54"/>
    <sheet name="Canto Sauce" sheetId="130" r:id="rId55"/>
    <sheet name="Chicken Brine" sheetId="131" r:id="rId56"/>
    <sheet name="Chicken Butter" sheetId="132" r:id="rId57"/>
    <sheet name="Chicken Jus" sheetId="133" r:id="rId58"/>
    <sheet name="Chicken Stock" sheetId="134" r:id="rId59"/>
    <sheet name="Chili Garlic" sheetId="135" r:id="rId60"/>
    <sheet name="Chili Oil" sheetId="136" r:id="rId61"/>
    <sheet name="Chive Oil" sheetId="137" r:id="rId62"/>
    <sheet name="Cocktail Sauce" sheetId="138" r:id="rId63"/>
    <sheet name="Herb Aioli" sheetId="139" r:id="rId64"/>
    <sheet name="Herb Aioli Pickles" sheetId="140" r:id="rId65"/>
    <sheet name="House Aioli" sheetId="141" r:id="rId66"/>
    <sheet name="House Aioli Rouille" sheetId="142" r:id="rId67"/>
    <sheet name="Jalapeno Cucumber" sheetId="143" r:id="rId68"/>
    <sheet name="Kabayaki BB Thick" sheetId="144" r:id="rId69"/>
    <sheet name="Kabayaki Brown Butter" sheetId="145" r:id="rId70"/>
    <sheet name="Kale Pesto" sheetId="146" r:id="rId71"/>
    <sheet name="Lemon Brown Butter" sheetId="147" r:id="rId72"/>
    <sheet name="Lemon Parm Vinaigrette" sheetId="148" r:id="rId73"/>
    <sheet name="Lemon Vinaigrette" sheetId="149" r:id="rId74"/>
    <sheet name="Lobster Butter" sheetId="150" r:id="rId75"/>
    <sheet name="Lobster Cream" sheetId="151" r:id="rId76"/>
    <sheet name="Lobster Stock" sheetId="152" r:id="rId77"/>
    <sheet name="Maple Miso Glaze" sheetId="153" r:id="rId78"/>
    <sheet name="Mother #1" sheetId="154" r:id="rId79"/>
    <sheet name="Mother #2 " sheetId="155" r:id="rId80"/>
    <sheet name="Mother #3" sheetId="156" r:id="rId81"/>
    <sheet name="Mushroom Cream" sheetId="157" r:id="rId82"/>
    <sheet name="Pizza - Tomato Truffle" sheetId="158" r:id="rId83"/>
    <sheet name="Ponzu Wagyu" sheetId="159" r:id="rId84"/>
    <sheet name="Prawn Stock" sheetId="160" r:id="rId85"/>
    <sheet name="Red Wine Mignonette" sheetId="161" r:id="rId86"/>
    <sheet name="Shallot Marmalade" sheetId="162" r:id="rId87"/>
    <sheet name="Shallot Marm - Roast" sheetId="163" r:id="rId88"/>
    <sheet name="Shallot Vinaigrette" sheetId="164" r:id="rId89"/>
    <sheet name="Sherry Butter" sheetId="165" r:id="rId90"/>
    <sheet name="Sofrito" sheetId="166" r:id="rId91"/>
    <sheet name="Spicy Mayo" sheetId="167" r:id="rId92"/>
    <sheet name="Steak Sauce" sheetId="168" r:id="rId93"/>
    <sheet name="Teriyaki Sauce" sheetId="169" r:id="rId94"/>
    <sheet name="Togarashi Glaze" sheetId="170" r:id="rId95"/>
    <sheet name="Tomato Vinaigrette" sheetId="171" r:id="rId96"/>
    <sheet name="Truffle Butter" sheetId="172" r:id="rId97"/>
    <sheet name="Truffle Puree (2)" sheetId="173" r:id="rId98"/>
    <sheet name="Veal Stock" sheetId="174" r:id="rId99"/>
    <sheet name="Vegan Caesar" sheetId="175" r:id="rId100"/>
    <sheet name="Vegan Mushroom Cream" sheetId="176" r:id="rId101"/>
    <sheet name="Vegan Spicy Mayo" sheetId="177" r:id="rId102"/>
    <sheet name="Vegan Truffle Aioli" sheetId="178" r:id="rId103"/>
    <sheet name="Wagyu Ponzu" sheetId="179" r:id="rId104"/>
    <sheet name="Wagyu Ponzu Sauce" sheetId="180" r:id="rId105"/>
    <sheet name="Wasabi Soy" sheetId="181" r:id="rId106"/>
    <sheet name="Yuzu Sweet Chili" sheetId="182" r:id="rId107"/>
    <sheet name="Aromatic Bacon" sheetId="183" r:id="rId108"/>
    <sheet name="Asparagus" sheetId="184" r:id="rId109"/>
    <sheet name="Basmati Rice" sheetId="185" r:id="rId110"/>
    <sheet name="Brussel Sprouts" sheetId="186" r:id="rId111"/>
    <sheet name="Caramelized Onions" sheetId="187" r:id="rId112"/>
    <sheet name="Chicken Bao Velveting" sheetId="188" r:id="rId113"/>
    <sheet name="Chicken Bao Flour Dredge" sheetId="189" r:id="rId114"/>
    <sheet name="Cipollini Braised" sheetId="190" r:id="rId115"/>
    <sheet name="Crispy Cauliflower" sheetId="191" r:id="rId116"/>
    <sheet name="Crispy Chicken" sheetId="192" r:id="rId117"/>
    <sheet name="Crispy Kataifi" sheetId="193" r:id="rId118"/>
    <sheet name="Crispy Quinao" sheetId="194" r:id="rId119"/>
    <sheet name="Crispy Shrimp" sheetId="195" r:id="rId120"/>
    <sheet name="Croutons" sheetId="196" r:id="rId121"/>
    <sheet name="Daikon and Carrot Juilenne" sheetId="197" r:id="rId122"/>
    <sheet name="Fingerling Potato Confit" sheetId="198" r:id="rId123"/>
    <sheet name="Garlic Chips" sheetId="199" r:id="rId124"/>
    <sheet name="Grilled Scallions" sheetId="200" r:id="rId125"/>
    <sheet name="Lemon Confit" sheetId="201" r:id="rId126"/>
    <sheet name="Lentils (Agrodolce)" sheetId="202" r:id="rId127"/>
    <sheet name="Mashed Potato - Garlic" sheetId="203" r:id="rId128"/>
    <sheet name="Mashed Potato - Lobster" sheetId="204" r:id="rId129"/>
    <sheet name="Mushroom Mix" sheetId="205" r:id="rId130"/>
    <sheet name="Octopus Confit" sheetId="206" r:id="rId131"/>
    <sheet name="Oven Roasted Tomatoes" sheetId="207" r:id="rId132"/>
    <sheet name="Pasta" sheetId="208" r:id="rId133"/>
    <sheet name="Parmesan Crumbs" sheetId="209" r:id="rId134"/>
    <sheet name="Pine Nut AgrodolcePin" sheetId="210" r:id="rId135"/>
    <sheet name="Pizza (Shell)" sheetId="211" r:id="rId136"/>
    <sheet name="Rice Cakes (Cook)" sheetId="212" r:id="rId137"/>
    <sheet name="Crispy Rice Cakes Press and Fry" sheetId="213" r:id="rId138"/>
    <sheet name="Roasted Root Veg" sheetId="214" r:id="rId139"/>
    <sheet name="Snapper Veg" sheetId="215" r:id="rId140"/>
    <sheet name="Sunflower Seeds Toasted" sheetId="216" r:id="rId141"/>
    <sheet name="Toasted Garlic" sheetId="217" r:id="rId142"/>
    <sheet name="Wagyu Rice" sheetId="218" r:id="rId143"/>
    <sheet name="Wagyu Gyoza Mix" sheetId="219" r:id="rId144"/>
    <sheet name="Wagyu Gyoza Seasonig" sheetId="220" r:id="rId14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220" l="1"/>
  <c r="I14" i="220"/>
  <c r="J14" i="220"/>
  <c r="H16" i="220"/>
  <c r="I16" i="220"/>
  <c r="J16" i="220"/>
  <c r="H17" i="220"/>
  <c r="I17" i="220"/>
  <c r="J17" i="220"/>
  <c r="H18" i="220"/>
  <c r="I18" i="220"/>
  <c r="J18" i="220"/>
  <c r="H19" i="220"/>
  <c r="I19" i="220"/>
  <c r="J19" i="220"/>
  <c r="H20" i="220"/>
  <c r="I20" i="220"/>
  <c r="J20" i="220"/>
  <c r="H21" i="220"/>
  <c r="I21" i="220"/>
  <c r="J21" i="220"/>
  <c r="H22" i="220"/>
  <c r="I22" i="220"/>
  <c r="J22" i="220"/>
  <c r="H23" i="220"/>
  <c r="I23" i="220"/>
  <c r="J23" i="220"/>
  <c r="H24" i="220"/>
  <c r="I24" i="220"/>
  <c r="J24" i="220"/>
  <c r="H25" i="220"/>
  <c r="I25" i="220"/>
  <c r="J25" i="220"/>
  <c r="H26" i="220"/>
  <c r="I26" i="220"/>
  <c r="J26" i="220"/>
  <c r="H27" i="220"/>
  <c r="I27" i="220"/>
  <c r="J27" i="220"/>
  <c r="H28" i="220"/>
  <c r="I28" i="220"/>
  <c r="J28" i="220"/>
  <c r="H29" i="220"/>
  <c r="I29" i="220"/>
  <c r="J29" i="220"/>
  <c r="H30" i="220"/>
  <c r="I30" i="220"/>
  <c r="J30" i="220"/>
  <c r="H31" i="220"/>
  <c r="I31" i="220"/>
  <c r="J31" i="220"/>
  <c r="H32" i="220"/>
  <c r="I32" i="220"/>
  <c r="J32" i="220"/>
  <c r="H33" i="220"/>
  <c r="I33" i="220"/>
  <c r="J33" i="220"/>
  <c r="H34" i="220"/>
  <c r="I34" i="220"/>
  <c r="J34" i="220"/>
  <c r="H35" i="220"/>
  <c r="I35" i="220"/>
  <c r="J35" i="220"/>
  <c r="H14" i="219"/>
  <c r="I14" i="219"/>
  <c r="J14" i="219"/>
  <c r="H16" i="219"/>
  <c r="I16" i="219"/>
  <c r="J16" i="219"/>
  <c r="H17" i="219"/>
  <c r="I17" i="219"/>
  <c r="J17" i="219"/>
  <c r="H18" i="219"/>
  <c r="I18" i="219"/>
  <c r="J18" i="219"/>
  <c r="H19" i="219"/>
  <c r="I19" i="219"/>
  <c r="J19" i="219"/>
  <c r="H20" i="219"/>
  <c r="I20" i="219"/>
  <c r="J20" i="219"/>
  <c r="H21" i="219"/>
  <c r="I21" i="219"/>
  <c r="J21" i="219"/>
  <c r="H22" i="219"/>
  <c r="I22" i="219"/>
  <c r="J22" i="219"/>
  <c r="H23" i="219"/>
  <c r="I23" i="219"/>
  <c r="J23" i="219"/>
  <c r="H24" i="219"/>
  <c r="I24" i="219"/>
  <c r="J24" i="219"/>
  <c r="H25" i="219"/>
  <c r="I25" i="219"/>
  <c r="J25" i="219"/>
  <c r="H26" i="219"/>
  <c r="I26" i="219"/>
  <c r="J26" i="219"/>
  <c r="H27" i="219"/>
  <c r="I27" i="219"/>
  <c r="J27" i="219"/>
  <c r="H28" i="219"/>
  <c r="I28" i="219"/>
  <c r="J28" i="219"/>
  <c r="H29" i="219"/>
  <c r="I29" i="219"/>
  <c r="J29" i="219"/>
  <c r="H30" i="219"/>
  <c r="I30" i="219"/>
  <c r="J30" i="219"/>
  <c r="H31" i="219"/>
  <c r="I31" i="219"/>
  <c r="J31" i="219"/>
  <c r="H32" i="219"/>
  <c r="I32" i="219"/>
  <c r="J32" i="219"/>
  <c r="H33" i="219"/>
  <c r="I33" i="219"/>
  <c r="J33" i="219"/>
  <c r="H34" i="219"/>
  <c r="I34" i="219"/>
  <c r="J34" i="219"/>
  <c r="H35" i="219"/>
  <c r="I35" i="219"/>
  <c r="J35" i="219"/>
  <c r="H14" i="218"/>
  <c r="I14" i="218"/>
  <c r="J14" i="218"/>
  <c r="H16" i="218"/>
  <c r="I16" i="218"/>
  <c r="J16" i="218"/>
  <c r="H17" i="218"/>
  <c r="I17" i="218"/>
  <c r="J17" i="218"/>
  <c r="H18" i="218"/>
  <c r="I18" i="218"/>
  <c r="J18" i="218"/>
  <c r="H19" i="218"/>
  <c r="I19" i="218"/>
  <c r="J19" i="218"/>
  <c r="H20" i="218"/>
  <c r="I20" i="218"/>
  <c r="J20" i="218"/>
  <c r="H21" i="218"/>
  <c r="I21" i="218"/>
  <c r="J21" i="218"/>
  <c r="H22" i="218"/>
  <c r="I22" i="218"/>
  <c r="J22" i="218"/>
  <c r="H23" i="218"/>
  <c r="I23" i="218"/>
  <c r="J23" i="218"/>
  <c r="H24" i="218"/>
  <c r="I24" i="218"/>
  <c r="J24" i="218"/>
  <c r="H25" i="218"/>
  <c r="I25" i="218"/>
  <c r="J25" i="218"/>
  <c r="H26" i="218"/>
  <c r="I26" i="218"/>
  <c r="J26" i="218"/>
  <c r="H27" i="218"/>
  <c r="I27" i="218"/>
  <c r="J27" i="218"/>
  <c r="H28" i="218"/>
  <c r="I28" i="218"/>
  <c r="J28" i="218"/>
  <c r="H29" i="218"/>
  <c r="I29" i="218"/>
  <c r="J29" i="218"/>
  <c r="H30" i="218"/>
  <c r="I30" i="218"/>
  <c r="J30" i="218"/>
  <c r="H31" i="218"/>
  <c r="I31" i="218"/>
  <c r="J31" i="218"/>
  <c r="H32" i="218"/>
  <c r="I32" i="218"/>
  <c r="J32" i="218"/>
  <c r="H33" i="218"/>
  <c r="I33" i="218"/>
  <c r="J33" i="218"/>
  <c r="H34" i="218"/>
  <c r="I34" i="218"/>
  <c r="J34" i="218"/>
  <c r="H35" i="218"/>
  <c r="I35" i="218"/>
  <c r="J35" i="218"/>
  <c r="H14" i="217"/>
  <c r="I14" i="217"/>
  <c r="J14" i="217"/>
  <c r="H16" i="217"/>
  <c r="I16" i="217"/>
  <c r="J16" i="217"/>
  <c r="H17" i="217"/>
  <c r="I17" i="217"/>
  <c r="J17" i="217"/>
  <c r="H18" i="217"/>
  <c r="I18" i="217"/>
  <c r="J18" i="217"/>
  <c r="H19" i="217"/>
  <c r="I19" i="217"/>
  <c r="J19" i="217"/>
  <c r="H20" i="217"/>
  <c r="I20" i="217"/>
  <c r="J20" i="217"/>
  <c r="H21" i="217"/>
  <c r="I21" i="217"/>
  <c r="J21" i="217"/>
  <c r="H22" i="217"/>
  <c r="I22" i="217"/>
  <c r="J22" i="217"/>
  <c r="H23" i="217"/>
  <c r="I23" i="217"/>
  <c r="J23" i="217"/>
  <c r="H24" i="217"/>
  <c r="I24" i="217"/>
  <c r="J24" i="217"/>
  <c r="H25" i="217"/>
  <c r="I25" i="217"/>
  <c r="J25" i="217"/>
  <c r="H26" i="217"/>
  <c r="I26" i="217"/>
  <c r="J26" i="217"/>
  <c r="H27" i="217"/>
  <c r="I27" i="217"/>
  <c r="J27" i="217"/>
  <c r="H28" i="217"/>
  <c r="I28" i="217"/>
  <c r="J28" i="217"/>
  <c r="H29" i="217"/>
  <c r="I29" i="217"/>
  <c r="J29" i="217"/>
  <c r="H30" i="217"/>
  <c r="I30" i="217"/>
  <c r="J30" i="217"/>
  <c r="H31" i="217"/>
  <c r="I31" i="217"/>
  <c r="J31" i="217"/>
  <c r="H32" i="217"/>
  <c r="I32" i="217"/>
  <c r="J32" i="217"/>
  <c r="H33" i="217"/>
  <c r="I33" i="217"/>
  <c r="J33" i="217"/>
  <c r="H34" i="217"/>
  <c r="I34" i="217"/>
  <c r="J34" i="217"/>
  <c r="H35" i="217"/>
  <c r="I35" i="217"/>
  <c r="J35" i="217"/>
  <c r="H14" i="216"/>
  <c r="I14" i="216"/>
  <c r="J14" i="216"/>
  <c r="H16" i="216"/>
  <c r="I16" i="216"/>
  <c r="J16" i="216"/>
  <c r="H19" i="216"/>
  <c r="I19" i="216"/>
  <c r="J19" i="216"/>
  <c r="H20" i="216"/>
  <c r="I20" i="216"/>
  <c r="J20" i="216"/>
  <c r="H21" i="216"/>
  <c r="I21" i="216"/>
  <c r="J21" i="216"/>
  <c r="H22" i="216"/>
  <c r="I22" i="216"/>
  <c r="J22" i="216"/>
  <c r="H23" i="216"/>
  <c r="I23" i="216"/>
  <c r="J23" i="216"/>
  <c r="H24" i="216"/>
  <c r="I24" i="216"/>
  <c r="J24" i="216"/>
  <c r="H25" i="216"/>
  <c r="I25" i="216"/>
  <c r="J25" i="216"/>
  <c r="H26" i="216"/>
  <c r="I26" i="216"/>
  <c r="J26" i="216"/>
  <c r="H27" i="216"/>
  <c r="I27" i="216"/>
  <c r="J27" i="216"/>
  <c r="H28" i="216"/>
  <c r="I28" i="216"/>
  <c r="J28" i="216"/>
  <c r="H29" i="216"/>
  <c r="I29" i="216"/>
  <c r="J29" i="216"/>
  <c r="H30" i="216"/>
  <c r="I30" i="216"/>
  <c r="J30" i="216"/>
  <c r="H31" i="216"/>
  <c r="I31" i="216"/>
  <c r="J31" i="216"/>
  <c r="H32" i="216"/>
  <c r="I32" i="216"/>
  <c r="J32" i="216"/>
  <c r="H33" i="216"/>
  <c r="I33" i="216"/>
  <c r="J33" i="216"/>
  <c r="H34" i="216"/>
  <c r="I34" i="216"/>
  <c r="J34" i="216"/>
  <c r="H35" i="216"/>
  <c r="I35" i="216"/>
  <c r="J35" i="216"/>
  <c r="H14" i="215"/>
  <c r="I14" i="215"/>
  <c r="J14" i="215"/>
  <c r="H16" i="215"/>
  <c r="I16" i="215"/>
  <c r="J16" i="215"/>
  <c r="H17" i="215"/>
  <c r="I17" i="215"/>
  <c r="J17" i="215"/>
  <c r="H18" i="215"/>
  <c r="I18" i="215"/>
  <c r="J18" i="215"/>
  <c r="H19" i="215"/>
  <c r="I19" i="215"/>
  <c r="J19" i="215"/>
  <c r="H20" i="215"/>
  <c r="I20" i="215"/>
  <c r="J20" i="215"/>
  <c r="H23" i="215"/>
  <c r="I23" i="215"/>
  <c r="J23" i="215"/>
  <c r="H24" i="215"/>
  <c r="I24" i="215"/>
  <c r="J24" i="215"/>
  <c r="H25" i="215"/>
  <c r="I25" i="215"/>
  <c r="J25" i="215"/>
  <c r="H26" i="215"/>
  <c r="I26" i="215"/>
  <c r="J26" i="215"/>
  <c r="H27" i="215"/>
  <c r="I27" i="215"/>
  <c r="J27" i="215"/>
  <c r="H28" i="215"/>
  <c r="I28" i="215"/>
  <c r="J28" i="215"/>
  <c r="H29" i="215"/>
  <c r="I29" i="215"/>
  <c r="J29" i="215"/>
  <c r="H30" i="215"/>
  <c r="I30" i="215"/>
  <c r="J30" i="215"/>
  <c r="H31" i="215"/>
  <c r="I31" i="215"/>
  <c r="J31" i="215"/>
  <c r="H32" i="215"/>
  <c r="I32" i="215"/>
  <c r="J32" i="215"/>
  <c r="H33" i="215"/>
  <c r="I33" i="215"/>
  <c r="J33" i="215"/>
  <c r="H34" i="215"/>
  <c r="I34" i="215"/>
  <c r="J34" i="215"/>
  <c r="H35" i="215"/>
  <c r="I35" i="215"/>
  <c r="J35" i="215"/>
  <c r="H14" i="214"/>
  <c r="I14" i="214"/>
  <c r="J14" i="214"/>
  <c r="H16" i="214"/>
  <c r="I16" i="214"/>
  <c r="J16" i="214"/>
  <c r="H17" i="214"/>
  <c r="I17" i="214"/>
  <c r="J17" i="214"/>
  <c r="H18" i="214"/>
  <c r="I18" i="214"/>
  <c r="J18" i="214"/>
  <c r="H21" i="214"/>
  <c r="I21" i="214"/>
  <c r="J21" i="214"/>
  <c r="H22" i="214"/>
  <c r="I22" i="214"/>
  <c r="J22" i="214"/>
  <c r="H23" i="214"/>
  <c r="I23" i="214"/>
  <c r="J23" i="214"/>
  <c r="H24" i="214"/>
  <c r="I24" i="214"/>
  <c r="J24" i="214"/>
  <c r="H25" i="214"/>
  <c r="I25" i="214"/>
  <c r="J25" i="214"/>
  <c r="H26" i="214"/>
  <c r="I26" i="214"/>
  <c r="J26" i="214"/>
  <c r="H27" i="214"/>
  <c r="I27" i="214"/>
  <c r="J27" i="214"/>
  <c r="H28" i="214"/>
  <c r="I28" i="214"/>
  <c r="J28" i="214"/>
  <c r="H29" i="214"/>
  <c r="I29" i="214"/>
  <c r="J29" i="214"/>
  <c r="H30" i="214"/>
  <c r="I30" i="214"/>
  <c r="J30" i="214"/>
  <c r="H31" i="214"/>
  <c r="I31" i="214"/>
  <c r="J31" i="214"/>
  <c r="H32" i="214"/>
  <c r="I32" i="214"/>
  <c r="J32" i="214"/>
  <c r="H33" i="214"/>
  <c r="I33" i="214"/>
  <c r="J33" i="214"/>
  <c r="H34" i="214"/>
  <c r="I34" i="214"/>
  <c r="J34" i="214"/>
  <c r="H35" i="214"/>
  <c r="I35" i="214"/>
  <c r="J35" i="214"/>
  <c r="H14" i="213"/>
  <c r="I14" i="213"/>
  <c r="J14" i="213"/>
  <c r="H16" i="213"/>
  <c r="I16" i="213"/>
  <c r="J16" i="213"/>
  <c r="H17" i="213"/>
  <c r="I17" i="213"/>
  <c r="J17" i="213"/>
  <c r="H18" i="213"/>
  <c r="I18" i="213"/>
  <c r="J18" i="213"/>
  <c r="H19" i="213"/>
  <c r="I19" i="213"/>
  <c r="J19" i="213"/>
  <c r="H20" i="213"/>
  <c r="I20" i="213"/>
  <c r="J20" i="213"/>
  <c r="H21" i="213"/>
  <c r="I21" i="213"/>
  <c r="J21" i="213"/>
  <c r="H22" i="213"/>
  <c r="I22" i="213"/>
  <c r="J22" i="213"/>
  <c r="H23" i="213"/>
  <c r="I23" i="213"/>
  <c r="J23" i="213"/>
  <c r="H24" i="213"/>
  <c r="I24" i="213"/>
  <c r="J24" i="213"/>
  <c r="H25" i="213"/>
  <c r="I25" i="213"/>
  <c r="J25" i="213"/>
  <c r="H26" i="213"/>
  <c r="I26" i="213"/>
  <c r="J26" i="213"/>
  <c r="H27" i="213"/>
  <c r="I27" i="213"/>
  <c r="J27" i="213"/>
  <c r="H28" i="213"/>
  <c r="I28" i="213"/>
  <c r="J28" i="213"/>
  <c r="H29" i="213"/>
  <c r="I29" i="213"/>
  <c r="J29" i="213"/>
  <c r="H30" i="213"/>
  <c r="I30" i="213"/>
  <c r="J30" i="213"/>
  <c r="H31" i="213"/>
  <c r="I31" i="213"/>
  <c r="J31" i="213"/>
  <c r="H32" i="213"/>
  <c r="I32" i="213"/>
  <c r="J32" i="213"/>
  <c r="H33" i="213"/>
  <c r="I33" i="213"/>
  <c r="J33" i="213"/>
  <c r="H34" i="213"/>
  <c r="I34" i="213"/>
  <c r="J34" i="213"/>
  <c r="H35" i="213"/>
  <c r="I35" i="213"/>
  <c r="J35" i="213"/>
  <c r="H14" i="212"/>
  <c r="I14" i="212"/>
  <c r="J14" i="212"/>
  <c r="H16" i="212"/>
  <c r="I16" i="212"/>
  <c r="J16" i="212"/>
  <c r="H17" i="212"/>
  <c r="I17" i="212"/>
  <c r="J17" i="212"/>
  <c r="H18" i="212"/>
  <c r="I18" i="212"/>
  <c r="J18" i="212"/>
  <c r="H19" i="212"/>
  <c r="I19" i="212"/>
  <c r="J19" i="212"/>
  <c r="H20" i="212"/>
  <c r="I20" i="212"/>
  <c r="J20" i="212"/>
  <c r="H21" i="212"/>
  <c r="I21" i="212"/>
  <c r="J21" i="212"/>
  <c r="H22" i="212"/>
  <c r="I22" i="212"/>
  <c r="J22" i="212"/>
  <c r="H23" i="212"/>
  <c r="I23" i="212"/>
  <c r="J23" i="212"/>
  <c r="H24" i="212"/>
  <c r="I24" i="212"/>
  <c r="J24" i="212"/>
  <c r="H25" i="212"/>
  <c r="I25" i="212"/>
  <c r="J25" i="212"/>
  <c r="H26" i="212"/>
  <c r="I26" i="212"/>
  <c r="J26" i="212"/>
  <c r="H27" i="212"/>
  <c r="I27" i="212"/>
  <c r="J27" i="212"/>
  <c r="H28" i="212"/>
  <c r="I28" i="212"/>
  <c r="J28" i="212"/>
  <c r="H29" i="212"/>
  <c r="I29" i="212"/>
  <c r="J29" i="212"/>
  <c r="H30" i="212"/>
  <c r="I30" i="212"/>
  <c r="J30" i="212"/>
  <c r="H31" i="212"/>
  <c r="I31" i="212"/>
  <c r="J31" i="212"/>
  <c r="H32" i="212"/>
  <c r="I32" i="212"/>
  <c r="J32" i="212"/>
  <c r="H33" i="212"/>
  <c r="I33" i="212"/>
  <c r="J33" i="212"/>
  <c r="H34" i="212"/>
  <c r="I34" i="212"/>
  <c r="J34" i="212"/>
  <c r="H35" i="212"/>
  <c r="I35" i="212"/>
  <c r="J35" i="212"/>
  <c r="H14" i="211"/>
  <c r="I14" i="211"/>
  <c r="J14" i="211"/>
  <c r="H16" i="211"/>
  <c r="I16" i="211"/>
  <c r="J16" i="211"/>
  <c r="H17" i="211"/>
  <c r="I17" i="211"/>
  <c r="J17" i="211"/>
  <c r="H18" i="211"/>
  <c r="I18" i="211"/>
  <c r="J18" i="211"/>
  <c r="H19" i="211"/>
  <c r="I19" i="211"/>
  <c r="J19" i="211"/>
  <c r="H20" i="211"/>
  <c r="I20" i="211"/>
  <c r="J20" i="211"/>
  <c r="H21" i="211"/>
  <c r="I21" i="211"/>
  <c r="J21" i="211"/>
  <c r="H22" i="211"/>
  <c r="I22" i="211"/>
  <c r="J22" i="211"/>
  <c r="H23" i="211"/>
  <c r="I23" i="211"/>
  <c r="J23" i="211"/>
  <c r="H24" i="211"/>
  <c r="I24" i="211"/>
  <c r="J24" i="211"/>
  <c r="H25" i="211"/>
  <c r="I25" i="211"/>
  <c r="J25" i="211"/>
  <c r="H26" i="211"/>
  <c r="I26" i="211"/>
  <c r="J26" i="211"/>
  <c r="H27" i="211"/>
  <c r="I27" i="211"/>
  <c r="J27" i="211"/>
  <c r="H28" i="211"/>
  <c r="I28" i="211"/>
  <c r="J28" i="211"/>
  <c r="H29" i="211"/>
  <c r="I29" i="211"/>
  <c r="J29" i="211"/>
  <c r="H30" i="211"/>
  <c r="I30" i="211"/>
  <c r="J30" i="211"/>
  <c r="H31" i="211"/>
  <c r="I31" i="211"/>
  <c r="J31" i="211"/>
  <c r="H32" i="211"/>
  <c r="I32" i="211"/>
  <c r="J32" i="211"/>
  <c r="H33" i="211"/>
  <c r="I33" i="211"/>
  <c r="J33" i="211"/>
  <c r="H34" i="211"/>
  <c r="I34" i="211"/>
  <c r="J34" i="211"/>
  <c r="H35" i="211"/>
  <c r="I35" i="211"/>
  <c r="J35" i="211"/>
  <c r="H14" i="210"/>
  <c r="I14" i="210"/>
  <c r="J14" i="210"/>
  <c r="H16" i="210"/>
  <c r="I16" i="210"/>
  <c r="J16" i="210"/>
  <c r="H17" i="210"/>
  <c r="I17" i="210"/>
  <c r="J17" i="210"/>
  <c r="H18" i="210"/>
  <c r="I18" i="210"/>
  <c r="J18" i="210"/>
  <c r="H19" i="210"/>
  <c r="I19" i="210"/>
  <c r="J19" i="210"/>
  <c r="H20" i="210"/>
  <c r="I20" i="210"/>
  <c r="J20" i="210"/>
  <c r="H21" i="210"/>
  <c r="I21" i="210"/>
  <c r="J21" i="210"/>
  <c r="H22" i="210"/>
  <c r="I22" i="210"/>
  <c r="J22" i="210"/>
  <c r="H23" i="210"/>
  <c r="I23" i="210"/>
  <c r="J23" i="210"/>
  <c r="H24" i="210"/>
  <c r="I24" i="210"/>
  <c r="J24" i="210"/>
  <c r="H25" i="210"/>
  <c r="I25" i="210"/>
  <c r="J25" i="210"/>
  <c r="H26" i="210"/>
  <c r="I26" i="210"/>
  <c r="J26" i="210"/>
  <c r="H27" i="210"/>
  <c r="I27" i="210"/>
  <c r="J27" i="210"/>
  <c r="H28" i="210"/>
  <c r="I28" i="210"/>
  <c r="J28" i="210"/>
  <c r="H29" i="210"/>
  <c r="I29" i="210"/>
  <c r="J29" i="210"/>
  <c r="H30" i="210"/>
  <c r="I30" i="210"/>
  <c r="J30" i="210"/>
  <c r="H31" i="210"/>
  <c r="I31" i="210"/>
  <c r="J31" i="210"/>
  <c r="H32" i="210"/>
  <c r="I32" i="210"/>
  <c r="J32" i="210"/>
  <c r="H33" i="210"/>
  <c r="I33" i="210"/>
  <c r="J33" i="210"/>
  <c r="H34" i="210"/>
  <c r="I34" i="210"/>
  <c r="J34" i="210"/>
  <c r="H35" i="210"/>
  <c r="I35" i="210"/>
  <c r="J35" i="210"/>
  <c r="H14" i="209"/>
  <c r="I14" i="209"/>
  <c r="J14" i="209"/>
  <c r="H16" i="209"/>
  <c r="I16" i="209"/>
  <c r="J16" i="209"/>
  <c r="H17" i="209"/>
  <c r="I17" i="209"/>
  <c r="J17" i="209"/>
  <c r="H18" i="209"/>
  <c r="I18" i="209"/>
  <c r="J18" i="209"/>
  <c r="H19" i="209"/>
  <c r="I19" i="209"/>
  <c r="J19" i="209"/>
  <c r="H20" i="209"/>
  <c r="I20" i="209"/>
  <c r="J20" i="209"/>
  <c r="H21" i="209"/>
  <c r="I21" i="209"/>
  <c r="J21" i="209"/>
  <c r="H22" i="209"/>
  <c r="I22" i="209"/>
  <c r="J22" i="209"/>
  <c r="H23" i="209"/>
  <c r="I23" i="209"/>
  <c r="J23" i="209"/>
  <c r="H24" i="209"/>
  <c r="I24" i="209"/>
  <c r="J24" i="209"/>
  <c r="H25" i="209"/>
  <c r="I25" i="209"/>
  <c r="J25" i="209"/>
  <c r="H26" i="209"/>
  <c r="I26" i="209"/>
  <c r="J26" i="209"/>
  <c r="H27" i="209"/>
  <c r="I27" i="209"/>
  <c r="J27" i="209"/>
  <c r="H28" i="209"/>
  <c r="I28" i="209"/>
  <c r="J28" i="209"/>
  <c r="H29" i="209"/>
  <c r="I29" i="209"/>
  <c r="J29" i="209"/>
  <c r="H30" i="209"/>
  <c r="I30" i="209"/>
  <c r="J30" i="209"/>
  <c r="H31" i="209"/>
  <c r="I31" i="209"/>
  <c r="J31" i="209"/>
  <c r="H32" i="209"/>
  <c r="I32" i="209"/>
  <c r="J32" i="209"/>
  <c r="H33" i="209"/>
  <c r="I33" i="209"/>
  <c r="J33" i="209"/>
  <c r="H34" i="209"/>
  <c r="I34" i="209"/>
  <c r="J34" i="209"/>
  <c r="H35" i="209"/>
  <c r="I35" i="209"/>
  <c r="J35" i="209"/>
  <c r="H16" i="208"/>
  <c r="I16" i="208"/>
  <c r="J16" i="208"/>
  <c r="H17" i="208"/>
  <c r="I17" i="208"/>
  <c r="J17" i="208"/>
  <c r="H18" i="208"/>
  <c r="I18" i="208"/>
  <c r="J18" i="208"/>
  <c r="H19" i="208"/>
  <c r="I19" i="208"/>
  <c r="J19" i="208"/>
  <c r="H20" i="208"/>
  <c r="I20" i="208"/>
  <c r="J20" i="208"/>
  <c r="H21" i="208"/>
  <c r="I21" i="208"/>
  <c r="J21" i="208"/>
  <c r="H22" i="208"/>
  <c r="I22" i="208"/>
  <c r="J22" i="208"/>
  <c r="H23" i="208"/>
  <c r="I23" i="208"/>
  <c r="J23" i="208"/>
  <c r="H24" i="208"/>
  <c r="I24" i="208"/>
  <c r="J24" i="208"/>
  <c r="H25" i="208"/>
  <c r="I25" i="208"/>
  <c r="J25" i="208"/>
  <c r="H26" i="208"/>
  <c r="I26" i="208"/>
  <c r="J26" i="208"/>
  <c r="H27" i="208"/>
  <c r="I27" i="208"/>
  <c r="J27" i="208"/>
  <c r="H28" i="208"/>
  <c r="I28" i="208"/>
  <c r="J28" i="208"/>
  <c r="H29" i="208"/>
  <c r="I29" i="208"/>
  <c r="J29" i="208"/>
  <c r="H30" i="208"/>
  <c r="I30" i="208"/>
  <c r="J30" i="208"/>
  <c r="H31" i="208"/>
  <c r="I31" i="208"/>
  <c r="J31" i="208"/>
  <c r="H32" i="208"/>
  <c r="I32" i="208"/>
  <c r="J32" i="208"/>
  <c r="H33" i="208"/>
  <c r="I33" i="208"/>
  <c r="J33" i="208"/>
  <c r="H34" i="208"/>
  <c r="I34" i="208"/>
  <c r="J34" i="208"/>
  <c r="H35" i="208"/>
  <c r="I35" i="208"/>
  <c r="J35" i="208"/>
  <c r="H14" i="207"/>
  <c r="I14" i="207"/>
  <c r="J14" i="207"/>
  <c r="H16" i="207"/>
  <c r="I16" i="207"/>
  <c r="J16" i="207"/>
  <c r="H17" i="207"/>
  <c r="I17" i="207"/>
  <c r="J17" i="207"/>
  <c r="H18" i="207"/>
  <c r="I18" i="207"/>
  <c r="J18" i="207"/>
  <c r="H19" i="207"/>
  <c r="I19" i="207"/>
  <c r="J19" i="207"/>
  <c r="H20" i="207"/>
  <c r="I20" i="207"/>
  <c r="J20" i="207"/>
  <c r="H21" i="207"/>
  <c r="I21" i="207"/>
  <c r="J21" i="207"/>
  <c r="H22" i="207"/>
  <c r="I22" i="207"/>
  <c r="J22" i="207"/>
  <c r="H23" i="207"/>
  <c r="I23" i="207"/>
  <c r="J23" i="207"/>
  <c r="H24" i="207"/>
  <c r="I24" i="207"/>
  <c r="J24" i="207"/>
  <c r="H25" i="207"/>
  <c r="I25" i="207"/>
  <c r="J25" i="207"/>
  <c r="H26" i="207"/>
  <c r="I26" i="207"/>
  <c r="J26" i="207"/>
  <c r="H27" i="207"/>
  <c r="I27" i="207"/>
  <c r="J27" i="207"/>
  <c r="H28" i="207"/>
  <c r="I28" i="207"/>
  <c r="J28" i="207"/>
  <c r="H29" i="207"/>
  <c r="I29" i="207"/>
  <c r="J29" i="207"/>
  <c r="H30" i="207"/>
  <c r="I30" i="207"/>
  <c r="J30" i="207"/>
  <c r="H31" i="207"/>
  <c r="I31" i="207"/>
  <c r="J31" i="207"/>
  <c r="H32" i="207"/>
  <c r="I32" i="207"/>
  <c r="J32" i="207"/>
  <c r="H33" i="207"/>
  <c r="I33" i="207"/>
  <c r="J33" i="207"/>
  <c r="H34" i="207"/>
  <c r="I34" i="207"/>
  <c r="J34" i="207"/>
  <c r="H35" i="207"/>
  <c r="I35" i="207"/>
  <c r="J35" i="207"/>
  <c r="H16" i="206"/>
  <c r="I16" i="206"/>
  <c r="J16" i="206"/>
  <c r="H17" i="206"/>
  <c r="I17" i="206"/>
  <c r="J17" i="206"/>
  <c r="H18" i="206"/>
  <c r="I18" i="206"/>
  <c r="J18" i="206"/>
  <c r="H19" i="206"/>
  <c r="I19" i="206"/>
  <c r="J19" i="206"/>
  <c r="H20" i="206"/>
  <c r="I20" i="206"/>
  <c r="J20" i="206"/>
  <c r="H21" i="206"/>
  <c r="I21" i="206"/>
  <c r="J21" i="206"/>
  <c r="H22" i="206"/>
  <c r="I22" i="206"/>
  <c r="J22" i="206"/>
  <c r="H23" i="206"/>
  <c r="I23" i="206"/>
  <c r="J23" i="206"/>
  <c r="H24" i="206"/>
  <c r="I24" i="206"/>
  <c r="J24" i="206"/>
  <c r="H25" i="206"/>
  <c r="I25" i="206"/>
  <c r="J25" i="206"/>
  <c r="H26" i="206"/>
  <c r="I26" i="206"/>
  <c r="J26" i="206"/>
  <c r="H27" i="206"/>
  <c r="I27" i="206"/>
  <c r="J27" i="206"/>
  <c r="H28" i="206"/>
  <c r="I28" i="206"/>
  <c r="J28" i="206"/>
  <c r="H29" i="206"/>
  <c r="I29" i="206"/>
  <c r="J29" i="206"/>
  <c r="H30" i="206"/>
  <c r="I30" i="206"/>
  <c r="J30" i="206"/>
  <c r="H31" i="206"/>
  <c r="I31" i="206"/>
  <c r="J31" i="206"/>
  <c r="H32" i="206"/>
  <c r="I32" i="206"/>
  <c r="J32" i="206"/>
  <c r="H33" i="206"/>
  <c r="I33" i="206"/>
  <c r="J33" i="206"/>
  <c r="H34" i="206"/>
  <c r="I34" i="206"/>
  <c r="J34" i="206"/>
  <c r="H35" i="206"/>
  <c r="I35" i="206"/>
  <c r="J35" i="206"/>
  <c r="H14" i="205"/>
  <c r="I14" i="205"/>
  <c r="J14" i="205"/>
  <c r="H16" i="205"/>
  <c r="I16" i="205"/>
  <c r="J16" i="205"/>
  <c r="H17" i="205"/>
  <c r="I17" i="205"/>
  <c r="J17" i="205"/>
  <c r="H18" i="205"/>
  <c r="I18" i="205"/>
  <c r="J18" i="205"/>
  <c r="H19" i="205"/>
  <c r="I19" i="205"/>
  <c r="J19" i="205"/>
  <c r="H20" i="205"/>
  <c r="I20" i="205"/>
  <c r="J20" i="205"/>
  <c r="H21" i="205"/>
  <c r="I21" i="205"/>
  <c r="J21" i="205"/>
  <c r="H22" i="205"/>
  <c r="I22" i="205"/>
  <c r="J22" i="205"/>
  <c r="H23" i="205"/>
  <c r="I23" i="205"/>
  <c r="J23" i="205"/>
  <c r="H24" i="205"/>
  <c r="I24" i="205"/>
  <c r="J24" i="205"/>
  <c r="H25" i="205"/>
  <c r="I25" i="205"/>
  <c r="J25" i="205"/>
  <c r="H26" i="205"/>
  <c r="I26" i="205"/>
  <c r="J26" i="205"/>
  <c r="H27" i="205"/>
  <c r="I27" i="205"/>
  <c r="J27" i="205"/>
  <c r="H28" i="205"/>
  <c r="I28" i="205"/>
  <c r="J28" i="205"/>
  <c r="H29" i="205"/>
  <c r="I29" i="205"/>
  <c r="J29" i="205"/>
  <c r="H30" i="205"/>
  <c r="I30" i="205"/>
  <c r="J30" i="205"/>
  <c r="H31" i="205"/>
  <c r="I31" i="205"/>
  <c r="J31" i="205"/>
  <c r="H32" i="205"/>
  <c r="I32" i="205"/>
  <c r="J32" i="205"/>
  <c r="H33" i="205"/>
  <c r="I33" i="205"/>
  <c r="J33" i="205"/>
  <c r="H34" i="205"/>
  <c r="I34" i="205"/>
  <c r="J34" i="205"/>
  <c r="H35" i="205"/>
  <c r="I35" i="205"/>
  <c r="J35" i="205"/>
  <c r="H14" i="204"/>
  <c r="I14" i="204"/>
  <c r="J14" i="204"/>
  <c r="H16" i="204"/>
  <c r="I16" i="204"/>
  <c r="J16" i="204"/>
  <c r="H17" i="204"/>
  <c r="I17" i="204"/>
  <c r="J17" i="204"/>
  <c r="H18" i="204"/>
  <c r="I18" i="204"/>
  <c r="J18" i="204"/>
  <c r="H19" i="204"/>
  <c r="I19" i="204"/>
  <c r="J19" i="204"/>
  <c r="H20" i="204"/>
  <c r="I20" i="204"/>
  <c r="J20" i="204"/>
  <c r="H21" i="204"/>
  <c r="I21" i="204"/>
  <c r="J21" i="204"/>
  <c r="H22" i="204"/>
  <c r="I22" i="204"/>
  <c r="J22" i="204"/>
  <c r="H23" i="204"/>
  <c r="I23" i="204"/>
  <c r="J23" i="204"/>
  <c r="H24" i="204"/>
  <c r="I24" i="204"/>
  <c r="J24" i="204"/>
  <c r="H25" i="204"/>
  <c r="I25" i="204"/>
  <c r="J25" i="204"/>
  <c r="H26" i="204"/>
  <c r="I26" i="204"/>
  <c r="J26" i="204"/>
  <c r="H27" i="204"/>
  <c r="I27" i="204"/>
  <c r="J27" i="204"/>
  <c r="H28" i="204"/>
  <c r="I28" i="204"/>
  <c r="J28" i="204"/>
  <c r="H29" i="204"/>
  <c r="I29" i="204"/>
  <c r="J29" i="204"/>
  <c r="H30" i="204"/>
  <c r="I30" i="204"/>
  <c r="J30" i="204"/>
  <c r="H31" i="204"/>
  <c r="I31" i="204"/>
  <c r="J31" i="204"/>
  <c r="H32" i="204"/>
  <c r="I32" i="204"/>
  <c r="J32" i="204"/>
  <c r="H33" i="204"/>
  <c r="I33" i="204"/>
  <c r="J33" i="204"/>
  <c r="H34" i="204"/>
  <c r="I34" i="204"/>
  <c r="J34" i="204"/>
  <c r="H35" i="204"/>
  <c r="I35" i="204"/>
  <c r="J35" i="204"/>
  <c r="H14" i="203"/>
  <c r="I14" i="203"/>
  <c r="J14" i="203"/>
  <c r="H16" i="203"/>
  <c r="I16" i="203"/>
  <c r="J16" i="203"/>
  <c r="H17" i="203"/>
  <c r="I17" i="203"/>
  <c r="J17" i="203"/>
  <c r="H18" i="203"/>
  <c r="I18" i="203"/>
  <c r="J18" i="203"/>
  <c r="H19" i="203"/>
  <c r="I19" i="203"/>
  <c r="J19" i="203"/>
  <c r="H20" i="203"/>
  <c r="I20" i="203"/>
  <c r="J20" i="203"/>
  <c r="H21" i="203"/>
  <c r="I21" i="203"/>
  <c r="J21" i="203"/>
  <c r="H22" i="203"/>
  <c r="I22" i="203"/>
  <c r="J22" i="203"/>
  <c r="H23" i="203"/>
  <c r="I23" i="203"/>
  <c r="J23" i="203"/>
  <c r="H24" i="203"/>
  <c r="I24" i="203"/>
  <c r="J24" i="203"/>
  <c r="H25" i="203"/>
  <c r="I25" i="203"/>
  <c r="J25" i="203"/>
  <c r="H26" i="203"/>
  <c r="I26" i="203"/>
  <c r="J26" i="203"/>
  <c r="H27" i="203"/>
  <c r="I27" i="203"/>
  <c r="J27" i="203"/>
  <c r="H28" i="203"/>
  <c r="I28" i="203"/>
  <c r="J28" i="203"/>
  <c r="H29" i="203"/>
  <c r="I29" i="203"/>
  <c r="J29" i="203"/>
  <c r="H30" i="203"/>
  <c r="I30" i="203"/>
  <c r="J30" i="203"/>
  <c r="H31" i="203"/>
  <c r="I31" i="203"/>
  <c r="J31" i="203"/>
  <c r="H32" i="203"/>
  <c r="I32" i="203"/>
  <c r="J32" i="203"/>
  <c r="H33" i="203"/>
  <c r="I33" i="203"/>
  <c r="J33" i="203"/>
  <c r="H34" i="203"/>
  <c r="I34" i="203"/>
  <c r="J34" i="203"/>
  <c r="H35" i="203"/>
  <c r="I35" i="203"/>
  <c r="J35" i="203"/>
  <c r="H14" i="202"/>
  <c r="I14" i="202"/>
  <c r="J14" i="202"/>
  <c r="H16" i="202"/>
  <c r="I16" i="202"/>
  <c r="J16" i="202"/>
  <c r="H17" i="202"/>
  <c r="I17" i="202"/>
  <c r="J17" i="202"/>
  <c r="H18" i="202"/>
  <c r="I18" i="202"/>
  <c r="J18" i="202"/>
  <c r="H19" i="202"/>
  <c r="I19" i="202"/>
  <c r="J19" i="202"/>
  <c r="H20" i="202"/>
  <c r="I20" i="202"/>
  <c r="J20" i="202"/>
  <c r="H21" i="202"/>
  <c r="I21" i="202"/>
  <c r="J21" i="202"/>
  <c r="H22" i="202"/>
  <c r="I22" i="202"/>
  <c r="J22" i="202"/>
  <c r="H23" i="202"/>
  <c r="I23" i="202"/>
  <c r="J23" i="202"/>
  <c r="H24" i="202"/>
  <c r="I24" i="202"/>
  <c r="J24" i="202"/>
  <c r="H25" i="202"/>
  <c r="I25" i="202"/>
  <c r="J25" i="202"/>
  <c r="H26" i="202"/>
  <c r="I26" i="202"/>
  <c r="J26" i="202"/>
  <c r="H27" i="202"/>
  <c r="I27" i="202"/>
  <c r="J27" i="202"/>
  <c r="H28" i="202"/>
  <c r="I28" i="202"/>
  <c r="J28" i="202"/>
  <c r="H29" i="202"/>
  <c r="I29" i="202"/>
  <c r="J29" i="202"/>
  <c r="H30" i="202"/>
  <c r="I30" i="202"/>
  <c r="J30" i="202"/>
  <c r="H31" i="202"/>
  <c r="I31" i="202"/>
  <c r="J31" i="202"/>
  <c r="H32" i="202"/>
  <c r="I32" i="202"/>
  <c r="J32" i="202"/>
  <c r="H33" i="202"/>
  <c r="I33" i="202"/>
  <c r="J33" i="202"/>
  <c r="H34" i="202"/>
  <c r="I34" i="202"/>
  <c r="J34" i="202"/>
  <c r="H35" i="202"/>
  <c r="I35" i="202"/>
  <c r="J35" i="202"/>
  <c r="H14" i="201"/>
  <c r="I14" i="201"/>
  <c r="J14" i="201"/>
  <c r="H16" i="201"/>
  <c r="I16" i="201"/>
  <c r="J16" i="201"/>
  <c r="H17" i="201"/>
  <c r="I17" i="201"/>
  <c r="J17" i="201"/>
  <c r="H18" i="201"/>
  <c r="I18" i="201"/>
  <c r="J18" i="201"/>
  <c r="H19" i="201"/>
  <c r="I19" i="201"/>
  <c r="J19" i="201"/>
  <c r="H20" i="201"/>
  <c r="I20" i="201"/>
  <c r="J20" i="201"/>
  <c r="H21" i="201"/>
  <c r="I21" i="201"/>
  <c r="J21" i="201"/>
  <c r="H22" i="201"/>
  <c r="I22" i="201"/>
  <c r="J22" i="201"/>
  <c r="H23" i="201"/>
  <c r="I23" i="201"/>
  <c r="J23" i="201"/>
  <c r="H24" i="201"/>
  <c r="I24" i="201"/>
  <c r="J24" i="201"/>
  <c r="H25" i="201"/>
  <c r="I25" i="201"/>
  <c r="J25" i="201"/>
  <c r="H26" i="201"/>
  <c r="I26" i="201"/>
  <c r="J26" i="201"/>
  <c r="H27" i="201"/>
  <c r="I27" i="201"/>
  <c r="J27" i="201"/>
  <c r="H28" i="201"/>
  <c r="I28" i="201"/>
  <c r="J28" i="201"/>
  <c r="H29" i="201"/>
  <c r="I29" i="201"/>
  <c r="J29" i="201"/>
  <c r="H30" i="201"/>
  <c r="I30" i="201"/>
  <c r="J30" i="201"/>
  <c r="H31" i="201"/>
  <c r="I31" i="201"/>
  <c r="J31" i="201"/>
  <c r="H32" i="201"/>
  <c r="I32" i="201"/>
  <c r="J32" i="201"/>
  <c r="H33" i="201"/>
  <c r="I33" i="201"/>
  <c r="J33" i="201"/>
  <c r="H34" i="201"/>
  <c r="I34" i="201"/>
  <c r="J34" i="201"/>
  <c r="H35" i="201"/>
  <c r="I35" i="201"/>
  <c r="J35" i="201"/>
  <c r="H14" i="200"/>
  <c r="I14" i="200"/>
  <c r="J14" i="200"/>
  <c r="H16" i="200"/>
  <c r="I16" i="200"/>
  <c r="J16" i="200"/>
  <c r="H17" i="200"/>
  <c r="I17" i="200"/>
  <c r="J17" i="200"/>
  <c r="H18" i="200"/>
  <c r="I18" i="200"/>
  <c r="J18" i="200"/>
  <c r="H19" i="200"/>
  <c r="I19" i="200"/>
  <c r="J19" i="200"/>
  <c r="H20" i="200"/>
  <c r="I20" i="200"/>
  <c r="J20" i="200"/>
  <c r="H21" i="200"/>
  <c r="I21" i="200"/>
  <c r="J21" i="200"/>
  <c r="H22" i="200"/>
  <c r="I22" i="200"/>
  <c r="J22" i="200"/>
  <c r="H23" i="200"/>
  <c r="I23" i="200"/>
  <c r="J23" i="200"/>
  <c r="H24" i="200"/>
  <c r="I24" i="200"/>
  <c r="J24" i="200"/>
  <c r="H25" i="200"/>
  <c r="I25" i="200"/>
  <c r="J25" i="200"/>
  <c r="H26" i="200"/>
  <c r="I26" i="200"/>
  <c r="J26" i="200"/>
  <c r="H27" i="200"/>
  <c r="I27" i="200"/>
  <c r="J27" i="200"/>
  <c r="H28" i="200"/>
  <c r="I28" i="200"/>
  <c r="J28" i="200"/>
  <c r="H29" i="200"/>
  <c r="I29" i="200"/>
  <c r="J29" i="200"/>
  <c r="H30" i="200"/>
  <c r="I30" i="200"/>
  <c r="J30" i="200"/>
  <c r="H31" i="200"/>
  <c r="I31" i="200"/>
  <c r="J31" i="200"/>
  <c r="H32" i="200"/>
  <c r="I32" i="200"/>
  <c r="J32" i="200"/>
  <c r="H33" i="200"/>
  <c r="I33" i="200"/>
  <c r="J33" i="200"/>
  <c r="H34" i="200"/>
  <c r="I34" i="200"/>
  <c r="J34" i="200"/>
  <c r="H35" i="200"/>
  <c r="I35" i="200"/>
  <c r="J35" i="200"/>
  <c r="H17" i="199"/>
  <c r="I17" i="199"/>
  <c r="J17" i="199"/>
  <c r="H18" i="199"/>
  <c r="I18" i="199"/>
  <c r="J18" i="199"/>
  <c r="H19" i="199"/>
  <c r="I19" i="199"/>
  <c r="J19" i="199"/>
  <c r="H20" i="199"/>
  <c r="I20" i="199"/>
  <c r="J20" i="199"/>
  <c r="H21" i="199"/>
  <c r="I21" i="199"/>
  <c r="J21" i="199"/>
  <c r="H22" i="199"/>
  <c r="I22" i="199"/>
  <c r="J22" i="199"/>
  <c r="H23" i="199"/>
  <c r="I23" i="199"/>
  <c r="J23" i="199"/>
  <c r="H24" i="199"/>
  <c r="I24" i="199"/>
  <c r="J24" i="199"/>
  <c r="H25" i="199"/>
  <c r="I25" i="199"/>
  <c r="J25" i="199"/>
  <c r="H26" i="199"/>
  <c r="I26" i="199"/>
  <c r="J26" i="199"/>
  <c r="H27" i="199"/>
  <c r="I27" i="199"/>
  <c r="J27" i="199"/>
  <c r="H28" i="199"/>
  <c r="I28" i="199"/>
  <c r="J28" i="199"/>
  <c r="H29" i="199"/>
  <c r="I29" i="199"/>
  <c r="J29" i="199"/>
  <c r="H30" i="199"/>
  <c r="I30" i="199"/>
  <c r="J30" i="199"/>
  <c r="H31" i="199"/>
  <c r="I31" i="199"/>
  <c r="J31" i="199"/>
  <c r="H32" i="199"/>
  <c r="I32" i="199"/>
  <c r="J32" i="199"/>
  <c r="H33" i="199"/>
  <c r="I33" i="199"/>
  <c r="J33" i="199"/>
  <c r="H34" i="199"/>
  <c r="I34" i="199"/>
  <c r="J34" i="199"/>
  <c r="H35" i="199"/>
  <c r="I35" i="199"/>
  <c r="J35" i="199"/>
  <c r="H14" i="198"/>
  <c r="I14" i="198"/>
  <c r="J14" i="198"/>
  <c r="H16" i="198"/>
  <c r="I16" i="198"/>
  <c r="J16" i="198"/>
  <c r="H17" i="198"/>
  <c r="I17" i="198"/>
  <c r="J17" i="198"/>
  <c r="H18" i="198"/>
  <c r="I18" i="198"/>
  <c r="J18" i="198"/>
  <c r="H19" i="198"/>
  <c r="I19" i="198"/>
  <c r="J19" i="198"/>
  <c r="H20" i="198"/>
  <c r="I20" i="198"/>
  <c r="J20" i="198"/>
  <c r="H21" i="198"/>
  <c r="I21" i="198"/>
  <c r="J21" i="198"/>
  <c r="H22" i="198"/>
  <c r="I22" i="198"/>
  <c r="J22" i="198"/>
  <c r="H23" i="198"/>
  <c r="I23" i="198"/>
  <c r="J23" i="198"/>
  <c r="H24" i="198"/>
  <c r="I24" i="198"/>
  <c r="J24" i="198"/>
  <c r="H25" i="198"/>
  <c r="I25" i="198"/>
  <c r="J25" i="198"/>
  <c r="H26" i="198"/>
  <c r="I26" i="198"/>
  <c r="J26" i="198"/>
  <c r="H27" i="198"/>
  <c r="I27" i="198"/>
  <c r="J27" i="198"/>
  <c r="H28" i="198"/>
  <c r="I28" i="198"/>
  <c r="J28" i="198"/>
  <c r="H29" i="198"/>
  <c r="I29" i="198"/>
  <c r="J29" i="198"/>
  <c r="H30" i="198"/>
  <c r="I30" i="198"/>
  <c r="J30" i="198"/>
  <c r="H31" i="198"/>
  <c r="I31" i="198"/>
  <c r="J31" i="198"/>
  <c r="H32" i="198"/>
  <c r="I32" i="198"/>
  <c r="J32" i="198"/>
  <c r="H33" i="198"/>
  <c r="I33" i="198"/>
  <c r="J33" i="198"/>
  <c r="H34" i="198"/>
  <c r="I34" i="198"/>
  <c r="J34" i="198"/>
  <c r="H35" i="198"/>
  <c r="I35" i="198"/>
  <c r="J35" i="198"/>
  <c r="H14" i="197"/>
  <c r="I14" i="197"/>
  <c r="J14" i="197"/>
  <c r="H16" i="197"/>
  <c r="I16" i="197"/>
  <c r="J16" i="197"/>
  <c r="H17" i="197"/>
  <c r="I17" i="197"/>
  <c r="J17" i="197"/>
  <c r="H18" i="197"/>
  <c r="I18" i="197"/>
  <c r="J18" i="197"/>
  <c r="H19" i="197"/>
  <c r="I19" i="197"/>
  <c r="J19" i="197"/>
  <c r="H20" i="197"/>
  <c r="I20" i="197"/>
  <c r="J20" i="197"/>
  <c r="H21" i="197"/>
  <c r="I21" i="197"/>
  <c r="J21" i="197"/>
  <c r="H22" i="197"/>
  <c r="I22" i="197"/>
  <c r="J22" i="197"/>
  <c r="H23" i="197"/>
  <c r="I23" i="197"/>
  <c r="J23" i="197"/>
  <c r="H24" i="197"/>
  <c r="I24" i="197"/>
  <c r="J24" i="197"/>
  <c r="H25" i="197"/>
  <c r="I25" i="197"/>
  <c r="J25" i="197"/>
  <c r="H26" i="197"/>
  <c r="I26" i="197"/>
  <c r="J26" i="197"/>
  <c r="H27" i="197"/>
  <c r="I27" i="197"/>
  <c r="J27" i="197"/>
  <c r="H28" i="197"/>
  <c r="I28" i="197"/>
  <c r="J28" i="197"/>
  <c r="H29" i="197"/>
  <c r="I29" i="197"/>
  <c r="J29" i="197"/>
  <c r="H30" i="197"/>
  <c r="I30" i="197"/>
  <c r="J30" i="197"/>
  <c r="H31" i="197"/>
  <c r="I31" i="197"/>
  <c r="J31" i="197"/>
  <c r="H32" i="197"/>
  <c r="I32" i="197"/>
  <c r="J32" i="197"/>
  <c r="H33" i="197"/>
  <c r="I33" i="197"/>
  <c r="J33" i="197"/>
  <c r="H34" i="197"/>
  <c r="I34" i="197"/>
  <c r="J34" i="197"/>
  <c r="H35" i="197"/>
  <c r="I35" i="197"/>
  <c r="J35" i="197"/>
  <c r="H14" i="196"/>
  <c r="I14" i="196"/>
  <c r="J14" i="196"/>
  <c r="H16" i="196"/>
  <c r="I16" i="196"/>
  <c r="J16" i="196"/>
  <c r="H17" i="196"/>
  <c r="I17" i="196"/>
  <c r="J17" i="196"/>
  <c r="H18" i="196"/>
  <c r="I18" i="196"/>
  <c r="J18" i="196"/>
  <c r="H19" i="196"/>
  <c r="I19" i="196"/>
  <c r="J19" i="196"/>
  <c r="H20" i="196"/>
  <c r="I20" i="196"/>
  <c r="J20" i="196"/>
  <c r="H21" i="196"/>
  <c r="I21" i="196"/>
  <c r="J21" i="196"/>
  <c r="H22" i="196"/>
  <c r="I22" i="196"/>
  <c r="J22" i="196"/>
  <c r="H23" i="196"/>
  <c r="I23" i="196"/>
  <c r="J23" i="196"/>
  <c r="H24" i="196"/>
  <c r="I24" i="196"/>
  <c r="J24" i="196"/>
  <c r="H25" i="196"/>
  <c r="I25" i="196"/>
  <c r="J25" i="196"/>
  <c r="H26" i="196"/>
  <c r="I26" i="196"/>
  <c r="J26" i="196"/>
  <c r="H27" i="196"/>
  <c r="I27" i="196"/>
  <c r="J27" i="196"/>
  <c r="H28" i="196"/>
  <c r="I28" i="196"/>
  <c r="J28" i="196"/>
  <c r="H29" i="196"/>
  <c r="I29" i="196"/>
  <c r="J29" i="196"/>
  <c r="H30" i="196"/>
  <c r="I30" i="196"/>
  <c r="J30" i="196"/>
  <c r="H31" i="196"/>
  <c r="I31" i="196"/>
  <c r="J31" i="196"/>
  <c r="H32" i="196"/>
  <c r="I32" i="196"/>
  <c r="J32" i="196"/>
  <c r="H33" i="196"/>
  <c r="I33" i="196"/>
  <c r="J33" i="196"/>
  <c r="H34" i="196"/>
  <c r="I34" i="196"/>
  <c r="J34" i="196"/>
  <c r="H35" i="196"/>
  <c r="I35" i="196"/>
  <c r="J35" i="196"/>
  <c r="H14" i="195"/>
  <c r="I14" i="195"/>
  <c r="J14" i="195"/>
  <c r="H16" i="195"/>
  <c r="I16" i="195"/>
  <c r="J16" i="195"/>
  <c r="H17" i="195"/>
  <c r="I17" i="195"/>
  <c r="J17" i="195"/>
  <c r="H18" i="195"/>
  <c r="I18" i="195"/>
  <c r="J18" i="195"/>
  <c r="H19" i="195"/>
  <c r="I19" i="195"/>
  <c r="J19" i="195"/>
  <c r="H20" i="195"/>
  <c r="I20" i="195"/>
  <c r="J20" i="195"/>
  <c r="H21" i="195"/>
  <c r="I21" i="195"/>
  <c r="J21" i="195"/>
  <c r="H22" i="195"/>
  <c r="I22" i="195"/>
  <c r="J22" i="195"/>
  <c r="H23" i="195"/>
  <c r="I23" i="195"/>
  <c r="J23" i="195"/>
  <c r="H24" i="195"/>
  <c r="I24" i="195"/>
  <c r="J24" i="195"/>
  <c r="H25" i="195"/>
  <c r="I25" i="195"/>
  <c r="J25" i="195"/>
  <c r="H26" i="195"/>
  <c r="I26" i="195"/>
  <c r="J26" i="195"/>
  <c r="H27" i="195"/>
  <c r="I27" i="195"/>
  <c r="J27" i="195"/>
  <c r="H28" i="195"/>
  <c r="I28" i="195"/>
  <c r="J28" i="195"/>
  <c r="H29" i="195"/>
  <c r="I29" i="195"/>
  <c r="J29" i="195"/>
  <c r="H30" i="195"/>
  <c r="I30" i="195"/>
  <c r="J30" i="195"/>
  <c r="H31" i="195"/>
  <c r="I31" i="195"/>
  <c r="J31" i="195"/>
  <c r="H32" i="195"/>
  <c r="I32" i="195"/>
  <c r="J32" i="195"/>
  <c r="H33" i="195"/>
  <c r="I33" i="195"/>
  <c r="J33" i="195"/>
  <c r="H34" i="195"/>
  <c r="I34" i="195"/>
  <c r="J34" i="195"/>
  <c r="H35" i="195"/>
  <c r="I35" i="195"/>
  <c r="J35" i="195"/>
  <c r="H14" i="194"/>
  <c r="I14" i="194"/>
  <c r="J14" i="194"/>
  <c r="H16" i="194"/>
  <c r="I16" i="194"/>
  <c r="J16" i="194"/>
  <c r="H17" i="194"/>
  <c r="I17" i="194"/>
  <c r="J17" i="194"/>
  <c r="H18" i="194"/>
  <c r="I18" i="194"/>
  <c r="J18" i="194"/>
  <c r="H19" i="194"/>
  <c r="I19" i="194"/>
  <c r="J19" i="194"/>
  <c r="H20" i="194"/>
  <c r="I20" i="194"/>
  <c r="J20" i="194"/>
  <c r="H21" i="194"/>
  <c r="I21" i="194"/>
  <c r="J21" i="194"/>
  <c r="H22" i="194"/>
  <c r="I22" i="194"/>
  <c r="J22" i="194"/>
  <c r="H23" i="194"/>
  <c r="I23" i="194"/>
  <c r="J23" i="194"/>
  <c r="H24" i="194"/>
  <c r="I24" i="194"/>
  <c r="J24" i="194"/>
  <c r="H25" i="194"/>
  <c r="I25" i="194"/>
  <c r="J25" i="194"/>
  <c r="H26" i="194"/>
  <c r="I26" i="194"/>
  <c r="J26" i="194"/>
  <c r="H27" i="194"/>
  <c r="I27" i="194"/>
  <c r="J27" i="194"/>
  <c r="H28" i="194"/>
  <c r="I28" i="194"/>
  <c r="J28" i="194"/>
  <c r="H29" i="194"/>
  <c r="I29" i="194"/>
  <c r="J29" i="194"/>
  <c r="H30" i="194"/>
  <c r="I30" i="194"/>
  <c r="J30" i="194"/>
  <c r="H31" i="194"/>
  <c r="I31" i="194"/>
  <c r="J31" i="194"/>
  <c r="H32" i="194"/>
  <c r="I32" i="194"/>
  <c r="J32" i="194"/>
  <c r="H33" i="194"/>
  <c r="I33" i="194"/>
  <c r="J33" i="194"/>
  <c r="H34" i="194"/>
  <c r="I34" i="194"/>
  <c r="J34" i="194"/>
  <c r="H35" i="194"/>
  <c r="I35" i="194"/>
  <c r="J35" i="194"/>
  <c r="H14" i="193"/>
  <c r="I14" i="193"/>
  <c r="J14" i="193"/>
  <c r="H16" i="193"/>
  <c r="I16" i="193"/>
  <c r="J16" i="193"/>
  <c r="H18" i="193"/>
  <c r="I18" i="193"/>
  <c r="J18" i="193"/>
  <c r="H19" i="193"/>
  <c r="I19" i="193"/>
  <c r="J19" i="193"/>
  <c r="H20" i="193"/>
  <c r="I20" i="193"/>
  <c r="J20" i="193"/>
  <c r="H21" i="193"/>
  <c r="I21" i="193"/>
  <c r="J21" i="193"/>
  <c r="H22" i="193"/>
  <c r="I22" i="193"/>
  <c r="J22" i="193"/>
  <c r="H23" i="193"/>
  <c r="I23" i="193"/>
  <c r="J23" i="193"/>
  <c r="H24" i="193"/>
  <c r="I24" i="193"/>
  <c r="J24" i="193"/>
  <c r="H25" i="193"/>
  <c r="I25" i="193"/>
  <c r="J25" i="193"/>
  <c r="H26" i="193"/>
  <c r="I26" i="193"/>
  <c r="J26" i="193"/>
  <c r="H27" i="193"/>
  <c r="I27" i="193"/>
  <c r="J27" i="193"/>
  <c r="H28" i="193"/>
  <c r="I28" i="193"/>
  <c r="J28" i="193"/>
  <c r="H29" i="193"/>
  <c r="I29" i="193"/>
  <c r="J29" i="193"/>
  <c r="H30" i="193"/>
  <c r="I30" i="193"/>
  <c r="J30" i="193"/>
  <c r="H31" i="193"/>
  <c r="I31" i="193"/>
  <c r="J31" i="193"/>
  <c r="H32" i="193"/>
  <c r="I32" i="193"/>
  <c r="J32" i="193"/>
  <c r="H33" i="193"/>
  <c r="I33" i="193"/>
  <c r="J33" i="193"/>
  <c r="H34" i="193"/>
  <c r="I34" i="193"/>
  <c r="J34" i="193"/>
  <c r="H35" i="193"/>
  <c r="I35" i="193"/>
  <c r="J35" i="193"/>
  <c r="H14" i="192"/>
  <c r="I14" i="192"/>
  <c r="J14" i="192"/>
  <c r="H16" i="192"/>
  <c r="I16" i="192"/>
  <c r="J16" i="192"/>
  <c r="H17" i="192"/>
  <c r="I17" i="192"/>
  <c r="J17" i="192"/>
  <c r="H18" i="192"/>
  <c r="I18" i="192"/>
  <c r="J18" i="192"/>
  <c r="H19" i="192"/>
  <c r="I19" i="192"/>
  <c r="J19" i="192"/>
  <c r="H21" i="192"/>
  <c r="I21" i="192"/>
  <c r="J21" i="192"/>
  <c r="H22" i="192"/>
  <c r="I22" i="192"/>
  <c r="J22" i="192"/>
  <c r="H23" i="192"/>
  <c r="I23" i="192"/>
  <c r="J23" i="192"/>
  <c r="H24" i="192"/>
  <c r="I24" i="192"/>
  <c r="J24" i="192"/>
  <c r="H25" i="192"/>
  <c r="I25" i="192"/>
  <c r="J25" i="192"/>
  <c r="H26" i="192"/>
  <c r="I26" i="192"/>
  <c r="J26" i="192"/>
  <c r="H27" i="192"/>
  <c r="I27" i="192"/>
  <c r="J27" i="192"/>
  <c r="H28" i="192"/>
  <c r="I28" i="192"/>
  <c r="J28" i="192"/>
  <c r="H29" i="192"/>
  <c r="I29" i="192"/>
  <c r="J29" i="192"/>
  <c r="H30" i="192"/>
  <c r="I30" i="192"/>
  <c r="J30" i="192"/>
  <c r="H31" i="192"/>
  <c r="I31" i="192"/>
  <c r="J31" i="192"/>
  <c r="H32" i="192"/>
  <c r="I32" i="192"/>
  <c r="J32" i="192"/>
  <c r="H33" i="192"/>
  <c r="I33" i="192"/>
  <c r="J33" i="192"/>
  <c r="H34" i="192"/>
  <c r="I34" i="192"/>
  <c r="J34" i="192"/>
  <c r="H35" i="192"/>
  <c r="I35" i="192"/>
  <c r="J35" i="192"/>
  <c r="H14" i="191"/>
  <c r="I14" i="191"/>
  <c r="J14" i="191"/>
  <c r="H16" i="191"/>
  <c r="I16" i="191"/>
  <c r="J16" i="191"/>
  <c r="H17" i="191"/>
  <c r="I17" i="191"/>
  <c r="J17" i="191"/>
  <c r="H18" i="191"/>
  <c r="I18" i="191"/>
  <c r="J18" i="191"/>
  <c r="H19" i="191"/>
  <c r="I19" i="191"/>
  <c r="J19" i="191"/>
  <c r="H20" i="191"/>
  <c r="I20" i="191"/>
  <c r="J20" i="191"/>
  <c r="H21" i="191"/>
  <c r="I21" i="191"/>
  <c r="J21" i="191"/>
  <c r="H22" i="191"/>
  <c r="I22" i="191"/>
  <c r="J22" i="191"/>
  <c r="H23" i="191"/>
  <c r="I23" i="191"/>
  <c r="J23" i="191"/>
  <c r="H24" i="191"/>
  <c r="I24" i="191"/>
  <c r="J24" i="191"/>
  <c r="H25" i="191"/>
  <c r="I25" i="191"/>
  <c r="J25" i="191"/>
  <c r="H26" i="191"/>
  <c r="I26" i="191"/>
  <c r="J26" i="191"/>
  <c r="H27" i="191"/>
  <c r="I27" i="191"/>
  <c r="J27" i="191"/>
  <c r="H28" i="191"/>
  <c r="I28" i="191"/>
  <c r="J28" i="191"/>
  <c r="H29" i="191"/>
  <c r="I29" i="191"/>
  <c r="J29" i="191"/>
  <c r="H30" i="191"/>
  <c r="I30" i="191"/>
  <c r="J30" i="191"/>
  <c r="H31" i="191"/>
  <c r="I31" i="191"/>
  <c r="J31" i="191"/>
  <c r="H32" i="191"/>
  <c r="I32" i="191"/>
  <c r="J32" i="191"/>
  <c r="H33" i="191"/>
  <c r="I33" i="191"/>
  <c r="J33" i="191"/>
  <c r="H34" i="191"/>
  <c r="I34" i="191"/>
  <c r="J34" i="191"/>
  <c r="H35" i="191"/>
  <c r="I35" i="191"/>
  <c r="J35" i="191"/>
  <c r="H14" i="190"/>
  <c r="I14" i="190"/>
  <c r="J14" i="190"/>
  <c r="H16" i="190"/>
  <c r="I16" i="190"/>
  <c r="J16" i="190"/>
  <c r="H17" i="190"/>
  <c r="I17" i="190"/>
  <c r="J17" i="190"/>
  <c r="H18" i="190"/>
  <c r="I18" i="190"/>
  <c r="J18" i="190"/>
  <c r="H19" i="190"/>
  <c r="I19" i="190"/>
  <c r="J19" i="190"/>
  <c r="H20" i="190"/>
  <c r="I20" i="190"/>
  <c r="J20" i="190"/>
  <c r="H21" i="190"/>
  <c r="I21" i="190"/>
  <c r="J21" i="190"/>
  <c r="H22" i="190"/>
  <c r="I22" i="190"/>
  <c r="J22" i="190"/>
  <c r="H23" i="190"/>
  <c r="I23" i="190"/>
  <c r="J23" i="190"/>
  <c r="H24" i="190"/>
  <c r="I24" i="190"/>
  <c r="J24" i="190"/>
  <c r="H25" i="190"/>
  <c r="I25" i="190"/>
  <c r="J25" i="190"/>
  <c r="H26" i="190"/>
  <c r="I26" i="190"/>
  <c r="J26" i="190"/>
  <c r="H27" i="190"/>
  <c r="I27" i="190"/>
  <c r="J27" i="190"/>
  <c r="H28" i="190"/>
  <c r="I28" i="190"/>
  <c r="J28" i="190"/>
  <c r="H29" i="190"/>
  <c r="I29" i="190"/>
  <c r="J29" i="190"/>
  <c r="H30" i="190"/>
  <c r="I30" i="190"/>
  <c r="J30" i="190"/>
  <c r="H31" i="190"/>
  <c r="I31" i="190"/>
  <c r="J31" i="190"/>
  <c r="H32" i="190"/>
  <c r="I32" i="190"/>
  <c r="J32" i="190"/>
  <c r="H33" i="190"/>
  <c r="I33" i="190"/>
  <c r="J33" i="190"/>
  <c r="H34" i="190"/>
  <c r="I34" i="190"/>
  <c r="J34" i="190"/>
  <c r="H35" i="190"/>
  <c r="I35" i="190"/>
  <c r="J35" i="190"/>
  <c r="H14" i="189"/>
  <c r="I14" i="189"/>
  <c r="J14" i="189"/>
  <c r="H16" i="189"/>
  <c r="I16" i="189"/>
  <c r="J16" i="189"/>
  <c r="H17" i="189"/>
  <c r="I17" i="189"/>
  <c r="J17" i="189"/>
  <c r="H18" i="189"/>
  <c r="I18" i="189"/>
  <c r="J18" i="189"/>
  <c r="H19" i="189"/>
  <c r="I19" i="189"/>
  <c r="J19" i="189"/>
  <c r="H20" i="189"/>
  <c r="I20" i="189"/>
  <c r="J20" i="189"/>
  <c r="H21" i="189"/>
  <c r="I21" i="189"/>
  <c r="J21" i="189"/>
  <c r="H22" i="189"/>
  <c r="I22" i="189"/>
  <c r="J22" i="189"/>
  <c r="H23" i="189"/>
  <c r="I23" i="189"/>
  <c r="J23" i="189"/>
  <c r="H24" i="189"/>
  <c r="I24" i="189"/>
  <c r="J24" i="189"/>
  <c r="H25" i="189"/>
  <c r="I25" i="189"/>
  <c r="J25" i="189"/>
  <c r="H26" i="189"/>
  <c r="I26" i="189"/>
  <c r="J26" i="189"/>
  <c r="H27" i="189"/>
  <c r="I27" i="189"/>
  <c r="J27" i="189"/>
  <c r="H28" i="189"/>
  <c r="I28" i="189"/>
  <c r="J28" i="189"/>
  <c r="H29" i="189"/>
  <c r="I29" i="189"/>
  <c r="J29" i="189"/>
  <c r="H30" i="189"/>
  <c r="I30" i="189"/>
  <c r="J30" i="189"/>
  <c r="H31" i="189"/>
  <c r="I31" i="189"/>
  <c r="J31" i="189"/>
  <c r="H32" i="189"/>
  <c r="I32" i="189"/>
  <c r="J32" i="189"/>
  <c r="H33" i="189"/>
  <c r="I33" i="189"/>
  <c r="J33" i="189"/>
  <c r="H34" i="189"/>
  <c r="I34" i="189"/>
  <c r="J34" i="189"/>
  <c r="H35" i="189"/>
  <c r="I35" i="189"/>
  <c r="J35" i="189"/>
  <c r="H16" i="188"/>
  <c r="I16" i="188"/>
  <c r="J16" i="188"/>
  <c r="H17" i="188"/>
  <c r="I17" i="188"/>
  <c r="J17" i="188"/>
  <c r="H18" i="188"/>
  <c r="I18" i="188"/>
  <c r="J18" i="188"/>
  <c r="H19" i="188"/>
  <c r="I19" i="188"/>
  <c r="J19" i="188"/>
  <c r="H20" i="188"/>
  <c r="I20" i="188"/>
  <c r="J20" i="188"/>
  <c r="H21" i="188"/>
  <c r="I21" i="188"/>
  <c r="J21" i="188"/>
  <c r="H22" i="188"/>
  <c r="I22" i="188"/>
  <c r="J22" i="188"/>
  <c r="H23" i="188"/>
  <c r="I23" i="188"/>
  <c r="J23" i="188"/>
  <c r="H24" i="188"/>
  <c r="I24" i="188"/>
  <c r="J24" i="188"/>
  <c r="H25" i="188"/>
  <c r="I25" i="188"/>
  <c r="J25" i="188"/>
  <c r="H26" i="188"/>
  <c r="I26" i="188"/>
  <c r="J26" i="188"/>
  <c r="H27" i="188"/>
  <c r="I27" i="188"/>
  <c r="J27" i="188"/>
  <c r="H28" i="188"/>
  <c r="I28" i="188"/>
  <c r="J28" i="188"/>
  <c r="H29" i="188"/>
  <c r="I29" i="188"/>
  <c r="J29" i="188"/>
  <c r="H30" i="188"/>
  <c r="I30" i="188"/>
  <c r="J30" i="188"/>
  <c r="H31" i="188"/>
  <c r="I31" i="188"/>
  <c r="J31" i="188"/>
  <c r="H32" i="188"/>
  <c r="I32" i="188"/>
  <c r="J32" i="188"/>
  <c r="H33" i="188"/>
  <c r="I33" i="188"/>
  <c r="J33" i="188"/>
  <c r="H34" i="188"/>
  <c r="I34" i="188"/>
  <c r="J34" i="188"/>
  <c r="H35" i="188"/>
  <c r="I35" i="188"/>
  <c r="J35" i="188"/>
  <c r="H14" i="187"/>
  <c r="I14" i="187"/>
  <c r="J14" i="187"/>
  <c r="H16" i="187"/>
  <c r="I16" i="187"/>
  <c r="J16" i="187"/>
  <c r="H17" i="187"/>
  <c r="I17" i="187"/>
  <c r="J17" i="187"/>
  <c r="H18" i="187"/>
  <c r="I18" i="187"/>
  <c r="J18" i="187"/>
  <c r="H19" i="187"/>
  <c r="I19" i="187"/>
  <c r="J19" i="187"/>
  <c r="H20" i="187"/>
  <c r="I20" i="187"/>
  <c r="J20" i="187"/>
  <c r="H21" i="187"/>
  <c r="I21" i="187"/>
  <c r="J21" i="187"/>
  <c r="H22" i="187"/>
  <c r="I22" i="187"/>
  <c r="J22" i="187"/>
  <c r="H23" i="187"/>
  <c r="I23" i="187"/>
  <c r="J23" i="187"/>
  <c r="H24" i="187"/>
  <c r="I24" i="187"/>
  <c r="J24" i="187"/>
  <c r="H25" i="187"/>
  <c r="I25" i="187"/>
  <c r="J25" i="187"/>
  <c r="H26" i="187"/>
  <c r="I26" i="187"/>
  <c r="J26" i="187"/>
  <c r="H27" i="187"/>
  <c r="I27" i="187"/>
  <c r="J27" i="187"/>
  <c r="H28" i="187"/>
  <c r="I28" i="187"/>
  <c r="J28" i="187"/>
  <c r="H29" i="187"/>
  <c r="I29" i="187"/>
  <c r="J29" i="187"/>
  <c r="H30" i="187"/>
  <c r="I30" i="187"/>
  <c r="J30" i="187"/>
  <c r="H31" i="187"/>
  <c r="I31" i="187"/>
  <c r="J31" i="187"/>
  <c r="H32" i="187"/>
  <c r="I32" i="187"/>
  <c r="J32" i="187"/>
  <c r="H33" i="187"/>
  <c r="I33" i="187"/>
  <c r="J33" i="187"/>
  <c r="H34" i="187"/>
  <c r="I34" i="187"/>
  <c r="J34" i="187"/>
  <c r="H35" i="187"/>
  <c r="I35" i="187"/>
  <c r="J35" i="187"/>
  <c r="H14" i="186"/>
  <c r="I14" i="186"/>
  <c r="J14" i="186"/>
  <c r="H16" i="186"/>
  <c r="I16" i="186"/>
  <c r="J16" i="186"/>
  <c r="H19" i="186"/>
  <c r="I19" i="186"/>
  <c r="J19" i="186"/>
  <c r="H20" i="186"/>
  <c r="I20" i="186"/>
  <c r="J20" i="186"/>
  <c r="H21" i="186"/>
  <c r="I21" i="186"/>
  <c r="J21" i="186"/>
  <c r="H22" i="186"/>
  <c r="I22" i="186"/>
  <c r="J22" i="186"/>
  <c r="H23" i="186"/>
  <c r="I23" i="186"/>
  <c r="J23" i="186"/>
  <c r="H24" i="186"/>
  <c r="I24" i="186"/>
  <c r="J24" i="186"/>
  <c r="H25" i="186"/>
  <c r="I25" i="186"/>
  <c r="J25" i="186"/>
  <c r="H26" i="186"/>
  <c r="I26" i="186"/>
  <c r="J26" i="186"/>
  <c r="H27" i="186"/>
  <c r="I27" i="186"/>
  <c r="J27" i="186"/>
  <c r="H28" i="186"/>
  <c r="I28" i="186"/>
  <c r="J28" i="186"/>
  <c r="H29" i="186"/>
  <c r="I29" i="186"/>
  <c r="J29" i="186"/>
  <c r="H30" i="186"/>
  <c r="I30" i="186"/>
  <c r="J30" i="186"/>
  <c r="H31" i="186"/>
  <c r="I31" i="186"/>
  <c r="J31" i="186"/>
  <c r="H32" i="186"/>
  <c r="I32" i="186"/>
  <c r="J32" i="186"/>
  <c r="H33" i="186"/>
  <c r="I33" i="186"/>
  <c r="J33" i="186"/>
  <c r="H34" i="186"/>
  <c r="I34" i="186"/>
  <c r="J34" i="186"/>
  <c r="H35" i="186"/>
  <c r="I35" i="186"/>
  <c r="J35" i="186"/>
  <c r="H14" i="185"/>
  <c r="I14" i="185"/>
  <c r="J14" i="185"/>
  <c r="H16" i="185"/>
  <c r="I16" i="185"/>
  <c r="J16" i="185"/>
  <c r="H17" i="185"/>
  <c r="I17" i="185"/>
  <c r="J17" i="185"/>
  <c r="H18" i="185"/>
  <c r="I18" i="185"/>
  <c r="J18" i="185"/>
  <c r="H19" i="185"/>
  <c r="I19" i="185"/>
  <c r="J19" i="185"/>
  <c r="H20" i="185"/>
  <c r="I20" i="185"/>
  <c r="J20" i="185"/>
  <c r="H21" i="185"/>
  <c r="I21" i="185"/>
  <c r="J21" i="185"/>
  <c r="H22" i="185"/>
  <c r="I22" i="185"/>
  <c r="J22" i="185"/>
  <c r="H23" i="185"/>
  <c r="I23" i="185"/>
  <c r="J23" i="185"/>
  <c r="H24" i="185"/>
  <c r="I24" i="185"/>
  <c r="J24" i="185"/>
  <c r="H25" i="185"/>
  <c r="I25" i="185"/>
  <c r="J25" i="185"/>
  <c r="H26" i="185"/>
  <c r="I26" i="185"/>
  <c r="J26" i="185"/>
  <c r="H27" i="185"/>
  <c r="I27" i="185"/>
  <c r="J27" i="185"/>
  <c r="H28" i="185"/>
  <c r="I28" i="185"/>
  <c r="J28" i="185"/>
  <c r="H29" i="185"/>
  <c r="I29" i="185"/>
  <c r="J29" i="185"/>
  <c r="H30" i="185"/>
  <c r="I30" i="185"/>
  <c r="J30" i="185"/>
  <c r="H31" i="185"/>
  <c r="I31" i="185"/>
  <c r="J31" i="185"/>
  <c r="H32" i="185"/>
  <c r="I32" i="185"/>
  <c r="J32" i="185"/>
  <c r="H33" i="185"/>
  <c r="I33" i="185"/>
  <c r="J33" i="185"/>
  <c r="H34" i="185"/>
  <c r="I34" i="185"/>
  <c r="J34" i="185"/>
  <c r="H35" i="185"/>
  <c r="I35" i="185"/>
  <c r="J35" i="185"/>
  <c r="H14" i="184"/>
  <c r="I14" i="184"/>
  <c r="J14" i="184"/>
  <c r="H16" i="184"/>
  <c r="I16" i="184"/>
  <c r="J16" i="184"/>
  <c r="H17" i="184"/>
  <c r="I17" i="184"/>
  <c r="J17" i="184"/>
  <c r="H18" i="184"/>
  <c r="I18" i="184"/>
  <c r="J18" i="184"/>
  <c r="H19" i="184"/>
  <c r="I19" i="184"/>
  <c r="J19" i="184"/>
  <c r="H20" i="184"/>
  <c r="I20" i="184"/>
  <c r="J20" i="184"/>
  <c r="H21" i="184"/>
  <c r="I21" i="184"/>
  <c r="J21" i="184"/>
  <c r="H22" i="184"/>
  <c r="I22" i="184"/>
  <c r="J22" i="184"/>
  <c r="H23" i="184"/>
  <c r="I23" i="184"/>
  <c r="J23" i="184"/>
  <c r="H24" i="184"/>
  <c r="I24" i="184"/>
  <c r="J24" i="184"/>
  <c r="H25" i="184"/>
  <c r="I25" i="184"/>
  <c r="J25" i="184"/>
  <c r="H26" i="184"/>
  <c r="I26" i="184"/>
  <c r="J26" i="184"/>
  <c r="H27" i="184"/>
  <c r="I27" i="184"/>
  <c r="J27" i="184"/>
  <c r="H28" i="184"/>
  <c r="I28" i="184"/>
  <c r="J28" i="184"/>
  <c r="H29" i="184"/>
  <c r="I29" i="184"/>
  <c r="J29" i="184"/>
  <c r="H30" i="184"/>
  <c r="I30" i="184"/>
  <c r="J30" i="184"/>
  <c r="H31" i="184"/>
  <c r="I31" i="184"/>
  <c r="J31" i="184"/>
  <c r="H32" i="184"/>
  <c r="I32" i="184"/>
  <c r="J32" i="184"/>
  <c r="H33" i="184"/>
  <c r="I33" i="184"/>
  <c r="J33" i="184"/>
  <c r="H34" i="184"/>
  <c r="I34" i="184"/>
  <c r="J34" i="184"/>
  <c r="H35" i="184"/>
  <c r="I35" i="184"/>
  <c r="J35" i="184"/>
  <c r="H14" i="183"/>
  <c r="I14" i="183"/>
  <c r="J14" i="183"/>
  <c r="H16" i="183"/>
  <c r="I16" i="183"/>
  <c r="J16" i="183"/>
  <c r="H17" i="183"/>
  <c r="I17" i="183"/>
  <c r="J17" i="183"/>
  <c r="H18" i="183"/>
  <c r="I18" i="183"/>
  <c r="J18" i="183"/>
  <c r="H19" i="183"/>
  <c r="I19" i="183"/>
  <c r="J19" i="183"/>
  <c r="H20" i="183"/>
  <c r="I20" i="183"/>
  <c r="J20" i="183"/>
  <c r="H21" i="183"/>
  <c r="I21" i="183"/>
  <c r="J21" i="183"/>
  <c r="H22" i="183"/>
  <c r="I22" i="183"/>
  <c r="J22" i="183"/>
  <c r="H23" i="183"/>
  <c r="I23" i="183"/>
  <c r="J23" i="183"/>
  <c r="H24" i="183"/>
  <c r="I24" i="183"/>
  <c r="J24" i="183"/>
  <c r="H25" i="183"/>
  <c r="I25" i="183"/>
  <c r="J25" i="183"/>
  <c r="H26" i="183"/>
  <c r="I26" i="183"/>
  <c r="J26" i="183"/>
  <c r="H27" i="183"/>
  <c r="I27" i="183"/>
  <c r="J27" i="183"/>
  <c r="H28" i="183"/>
  <c r="I28" i="183"/>
  <c r="J28" i="183"/>
  <c r="H29" i="183"/>
  <c r="I29" i="183"/>
  <c r="J29" i="183"/>
  <c r="H30" i="183"/>
  <c r="I30" i="183"/>
  <c r="J30" i="183"/>
  <c r="H31" i="183"/>
  <c r="I31" i="183"/>
  <c r="J31" i="183"/>
  <c r="H32" i="183"/>
  <c r="I32" i="183"/>
  <c r="J32" i="183"/>
  <c r="H33" i="183"/>
  <c r="I33" i="183"/>
  <c r="J33" i="183"/>
  <c r="H34" i="183"/>
  <c r="I34" i="183"/>
  <c r="J34" i="183"/>
  <c r="H35" i="183"/>
  <c r="I35" i="183"/>
  <c r="J35" i="183"/>
  <c r="H14" i="182"/>
  <c r="I14" i="182"/>
  <c r="J14" i="182"/>
  <c r="H16" i="182"/>
  <c r="I16" i="182"/>
  <c r="J16" i="182"/>
  <c r="H17" i="182"/>
  <c r="I17" i="182"/>
  <c r="J17" i="182"/>
  <c r="H18" i="182"/>
  <c r="I18" i="182"/>
  <c r="J18" i="182"/>
  <c r="H19" i="182"/>
  <c r="I19" i="182"/>
  <c r="J19" i="182"/>
  <c r="H20" i="182"/>
  <c r="I20" i="182"/>
  <c r="J20" i="182"/>
  <c r="H21" i="182"/>
  <c r="I21" i="182"/>
  <c r="J21" i="182"/>
  <c r="H22" i="182"/>
  <c r="I22" i="182"/>
  <c r="J22" i="182"/>
  <c r="H23" i="182"/>
  <c r="I23" i="182"/>
  <c r="J23" i="182"/>
  <c r="H24" i="182"/>
  <c r="I24" i="182"/>
  <c r="J24" i="182"/>
  <c r="H25" i="182"/>
  <c r="I25" i="182"/>
  <c r="J25" i="182"/>
  <c r="H26" i="182"/>
  <c r="I26" i="182"/>
  <c r="J26" i="182"/>
  <c r="H27" i="182"/>
  <c r="I27" i="182"/>
  <c r="J27" i="182"/>
  <c r="H28" i="182"/>
  <c r="I28" i="182"/>
  <c r="J28" i="182"/>
  <c r="H29" i="182"/>
  <c r="I29" i="182"/>
  <c r="J29" i="182"/>
  <c r="H30" i="182"/>
  <c r="I30" i="182"/>
  <c r="J30" i="182"/>
  <c r="H31" i="182"/>
  <c r="I31" i="182"/>
  <c r="J31" i="182"/>
  <c r="H32" i="182"/>
  <c r="I32" i="182"/>
  <c r="J32" i="182"/>
  <c r="H33" i="182"/>
  <c r="I33" i="182"/>
  <c r="J33" i="182"/>
  <c r="H34" i="182"/>
  <c r="I34" i="182"/>
  <c r="J34" i="182"/>
  <c r="H35" i="182"/>
  <c r="I35" i="182"/>
  <c r="J35" i="182"/>
  <c r="H14" i="181"/>
  <c r="I14" i="181"/>
  <c r="J14" i="181"/>
  <c r="H16" i="181"/>
  <c r="I16" i="181"/>
  <c r="J16" i="181"/>
  <c r="H17" i="181"/>
  <c r="I17" i="181"/>
  <c r="J17" i="181"/>
  <c r="H18" i="181"/>
  <c r="I18" i="181"/>
  <c r="J18" i="181"/>
  <c r="H19" i="181"/>
  <c r="I19" i="181"/>
  <c r="J19" i="181"/>
  <c r="H20" i="181"/>
  <c r="I20" i="181"/>
  <c r="J20" i="181"/>
  <c r="H21" i="181"/>
  <c r="I21" i="181"/>
  <c r="J21" i="181"/>
  <c r="H22" i="181"/>
  <c r="I22" i="181"/>
  <c r="J22" i="181"/>
  <c r="H23" i="181"/>
  <c r="I23" i="181"/>
  <c r="J23" i="181"/>
  <c r="H24" i="181"/>
  <c r="I24" i="181"/>
  <c r="J24" i="181"/>
  <c r="H25" i="181"/>
  <c r="I25" i="181"/>
  <c r="J25" i="181"/>
  <c r="H26" i="181"/>
  <c r="I26" i="181"/>
  <c r="J26" i="181"/>
  <c r="H27" i="181"/>
  <c r="I27" i="181"/>
  <c r="J27" i="181"/>
  <c r="H28" i="181"/>
  <c r="I28" i="181"/>
  <c r="J28" i="181"/>
  <c r="H29" i="181"/>
  <c r="I29" i="181"/>
  <c r="J29" i="181"/>
  <c r="H30" i="181"/>
  <c r="I30" i="181"/>
  <c r="J30" i="181"/>
  <c r="H31" i="181"/>
  <c r="I31" i="181"/>
  <c r="J31" i="181"/>
  <c r="H32" i="181"/>
  <c r="I32" i="181"/>
  <c r="J32" i="181"/>
  <c r="H33" i="181"/>
  <c r="I33" i="181"/>
  <c r="J33" i="181"/>
  <c r="H34" i="181"/>
  <c r="I34" i="181"/>
  <c r="J34" i="181"/>
  <c r="H35" i="181"/>
  <c r="I35" i="181"/>
  <c r="J35" i="181"/>
  <c r="H14" i="180"/>
  <c r="I14" i="180"/>
  <c r="J14" i="180"/>
  <c r="H16" i="180"/>
  <c r="I16" i="180"/>
  <c r="J16" i="180"/>
  <c r="H17" i="180"/>
  <c r="I17" i="180"/>
  <c r="J17" i="180"/>
  <c r="H18" i="180"/>
  <c r="I18" i="180"/>
  <c r="J18" i="180"/>
  <c r="H19" i="180"/>
  <c r="I19" i="180"/>
  <c r="J19" i="180"/>
  <c r="H20" i="180"/>
  <c r="I20" i="180"/>
  <c r="J20" i="180"/>
  <c r="H21" i="180"/>
  <c r="I21" i="180"/>
  <c r="J21" i="180"/>
  <c r="H22" i="180"/>
  <c r="I22" i="180"/>
  <c r="J22" i="180"/>
  <c r="H23" i="180"/>
  <c r="I23" i="180"/>
  <c r="J23" i="180"/>
  <c r="H24" i="180"/>
  <c r="I24" i="180"/>
  <c r="J24" i="180"/>
  <c r="H25" i="180"/>
  <c r="I25" i="180"/>
  <c r="J25" i="180"/>
  <c r="H26" i="180"/>
  <c r="I26" i="180"/>
  <c r="J26" i="180"/>
  <c r="H27" i="180"/>
  <c r="I27" i="180"/>
  <c r="J27" i="180"/>
  <c r="H28" i="180"/>
  <c r="I28" i="180"/>
  <c r="J28" i="180"/>
  <c r="H29" i="180"/>
  <c r="I29" i="180"/>
  <c r="J29" i="180"/>
  <c r="H30" i="180"/>
  <c r="I30" i="180"/>
  <c r="J30" i="180"/>
  <c r="H31" i="180"/>
  <c r="I31" i="180"/>
  <c r="J31" i="180"/>
  <c r="H32" i="180"/>
  <c r="I32" i="180"/>
  <c r="J32" i="180"/>
  <c r="H33" i="180"/>
  <c r="I33" i="180"/>
  <c r="J33" i="180"/>
  <c r="H34" i="180"/>
  <c r="I34" i="180"/>
  <c r="J34" i="180"/>
  <c r="H35" i="180"/>
  <c r="I35" i="180"/>
  <c r="J35" i="180"/>
  <c r="H14" i="179"/>
  <c r="I14" i="179"/>
  <c r="J14" i="179"/>
  <c r="H16" i="179"/>
  <c r="I16" i="179"/>
  <c r="J16" i="179"/>
  <c r="H17" i="179"/>
  <c r="I17" i="179"/>
  <c r="J17" i="179"/>
  <c r="H18" i="179"/>
  <c r="I18" i="179"/>
  <c r="J18" i="179"/>
  <c r="H19" i="179"/>
  <c r="I19" i="179"/>
  <c r="J19" i="179"/>
  <c r="H20" i="179"/>
  <c r="I20" i="179"/>
  <c r="J20" i="179"/>
  <c r="H21" i="179"/>
  <c r="I21" i="179"/>
  <c r="J21" i="179"/>
  <c r="H22" i="179"/>
  <c r="I22" i="179"/>
  <c r="J22" i="179"/>
  <c r="H23" i="179"/>
  <c r="I23" i="179"/>
  <c r="J23" i="179"/>
  <c r="H24" i="179"/>
  <c r="I24" i="179"/>
  <c r="J24" i="179"/>
  <c r="H25" i="179"/>
  <c r="I25" i="179"/>
  <c r="J25" i="179"/>
  <c r="H26" i="179"/>
  <c r="I26" i="179"/>
  <c r="J26" i="179"/>
  <c r="H27" i="179"/>
  <c r="I27" i="179"/>
  <c r="J27" i="179"/>
  <c r="H28" i="179"/>
  <c r="I28" i="179"/>
  <c r="J28" i="179"/>
  <c r="H29" i="179"/>
  <c r="I29" i="179"/>
  <c r="J29" i="179"/>
  <c r="H30" i="179"/>
  <c r="I30" i="179"/>
  <c r="J30" i="179"/>
  <c r="H31" i="179"/>
  <c r="I31" i="179"/>
  <c r="J31" i="179"/>
  <c r="H32" i="179"/>
  <c r="I32" i="179"/>
  <c r="J32" i="179"/>
  <c r="H33" i="179"/>
  <c r="I33" i="179"/>
  <c r="J33" i="179"/>
  <c r="H34" i="179"/>
  <c r="I34" i="179"/>
  <c r="J34" i="179"/>
  <c r="H35" i="179"/>
  <c r="I35" i="179"/>
  <c r="J35" i="179"/>
  <c r="H14" i="178"/>
  <c r="I14" i="178"/>
  <c r="J14" i="178"/>
  <c r="H16" i="178"/>
  <c r="I16" i="178"/>
  <c r="J16" i="178"/>
  <c r="H17" i="178"/>
  <c r="I17" i="178"/>
  <c r="J17" i="178"/>
  <c r="H18" i="178"/>
  <c r="I18" i="178"/>
  <c r="J18" i="178"/>
  <c r="H19" i="178"/>
  <c r="I19" i="178"/>
  <c r="J19" i="178"/>
  <c r="H20" i="178"/>
  <c r="I20" i="178"/>
  <c r="J20" i="178"/>
  <c r="H21" i="178"/>
  <c r="I21" i="178"/>
  <c r="J21" i="178"/>
  <c r="H22" i="178"/>
  <c r="I22" i="178"/>
  <c r="J22" i="178"/>
  <c r="H23" i="178"/>
  <c r="I23" i="178"/>
  <c r="J23" i="178"/>
  <c r="H24" i="178"/>
  <c r="I24" i="178"/>
  <c r="J24" i="178"/>
  <c r="H25" i="178"/>
  <c r="I25" i="178"/>
  <c r="J25" i="178"/>
  <c r="H26" i="178"/>
  <c r="I26" i="178"/>
  <c r="J26" i="178"/>
  <c r="H27" i="178"/>
  <c r="I27" i="178"/>
  <c r="J27" i="178"/>
  <c r="H28" i="178"/>
  <c r="I28" i="178"/>
  <c r="J28" i="178"/>
  <c r="H29" i="178"/>
  <c r="I29" i="178"/>
  <c r="J29" i="178"/>
  <c r="H30" i="178"/>
  <c r="I30" i="178"/>
  <c r="J30" i="178"/>
  <c r="H31" i="178"/>
  <c r="I31" i="178"/>
  <c r="J31" i="178"/>
  <c r="H32" i="178"/>
  <c r="I32" i="178"/>
  <c r="J32" i="178"/>
  <c r="H33" i="178"/>
  <c r="I33" i="178"/>
  <c r="J33" i="178"/>
  <c r="H34" i="178"/>
  <c r="I34" i="178"/>
  <c r="J34" i="178"/>
  <c r="H35" i="178"/>
  <c r="I35" i="178"/>
  <c r="J35" i="178"/>
  <c r="H14" i="177"/>
  <c r="I14" i="177"/>
  <c r="J14" i="177"/>
  <c r="H16" i="177"/>
  <c r="I16" i="177"/>
  <c r="J16" i="177"/>
  <c r="H17" i="177"/>
  <c r="I17" i="177"/>
  <c r="J17" i="177"/>
  <c r="H18" i="177"/>
  <c r="I18" i="177"/>
  <c r="J18" i="177"/>
  <c r="H19" i="177"/>
  <c r="I19" i="177"/>
  <c r="J19" i="177"/>
  <c r="H20" i="177"/>
  <c r="I20" i="177"/>
  <c r="J20" i="177"/>
  <c r="H21" i="177"/>
  <c r="I21" i="177"/>
  <c r="J21" i="177"/>
  <c r="H22" i="177"/>
  <c r="I22" i="177"/>
  <c r="J22" i="177"/>
  <c r="H23" i="177"/>
  <c r="I23" i="177"/>
  <c r="J23" i="177"/>
  <c r="H24" i="177"/>
  <c r="I24" i="177"/>
  <c r="J24" i="177"/>
  <c r="H25" i="177"/>
  <c r="I25" i="177"/>
  <c r="J25" i="177"/>
  <c r="H26" i="177"/>
  <c r="I26" i="177"/>
  <c r="J26" i="177"/>
  <c r="H27" i="177"/>
  <c r="I27" i="177"/>
  <c r="J27" i="177"/>
  <c r="H28" i="177"/>
  <c r="I28" i="177"/>
  <c r="J28" i="177"/>
  <c r="H29" i="177"/>
  <c r="I29" i="177"/>
  <c r="J29" i="177"/>
  <c r="H30" i="177"/>
  <c r="I30" i="177"/>
  <c r="J30" i="177"/>
  <c r="H31" i="177"/>
  <c r="I31" i="177"/>
  <c r="J31" i="177"/>
  <c r="H32" i="177"/>
  <c r="I32" i="177"/>
  <c r="J32" i="177"/>
  <c r="H33" i="177"/>
  <c r="I33" i="177"/>
  <c r="J33" i="177"/>
  <c r="H34" i="177"/>
  <c r="I34" i="177"/>
  <c r="J34" i="177"/>
  <c r="H35" i="177"/>
  <c r="I35" i="177"/>
  <c r="J35" i="177"/>
  <c r="H14" i="176"/>
  <c r="I14" i="176"/>
  <c r="J14" i="176"/>
  <c r="H16" i="176"/>
  <c r="I16" i="176"/>
  <c r="J16" i="176"/>
  <c r="H17" i="176"/>
  <c r="I17" i="176"/>
  <c r="J17" i="176"/>
  <c r="H18" i="176"/>
  <c r="I18" i="176"/>
  <c r="J18" i="176"/>
  <c r="H19" i="176"/>
  <c r="I19" i="176"/>
  <c r="J19" i="176"/>
  <c r="H20" i="176"/>
  <c r="I20" i="176"/>
  <c r="J20" i="176"/>
  <c r="H21" i="176"/>
  <c r="I21" i="176"/>
  <c r="J21" i="176"/>
  <c r="H22" i="176"/>
  <c r="I22" i="176"/>
  <c r="J22" i="176"/>
  <c r="H23" i="176"/>
  <c r="I23" i="176"/>
  <c r="J23" i="176"/>
  <c r="H24" i="176"/>
  <c r="I24" i="176"/>
  <c r="J24" i="176"/>
  <c r="H25" i="176"/>
  <c r="I25" i="176"/>
  <c r="J25" i="176"/>
  <c r="H26" i="176"/>
  <c r="I26" i="176"/>
  <c r="J26" i="176"/>
  <c r="H27" i="176"/>
  <c r="I27" i="176"/>
  <c r="J27" i="176"/>
  <c r="H28" i="176"/>
  <c r="I28" i="176"/>
  <c r="J28" i="176"/>
  <c r="H29" i="176"/>
  <c r="I29" i="176"/>
  <c r="J29" i="176"/>
  <c r="H30" i="176"/>
  <c r="I30" i="176"/>
  <c r="J30" i="176"/>
  <c r="H31" i="176"/>
  <c r="I31" i="176"/>
  <c r="J31" i="176"/>
  <c r="H32" i="176"/>
  <c r="I32" i="176"/>
  <c r="J32" i="176"/>
  <c r="H33" i="176"/>
  <c r="I33" i="176"/>
  <c r="J33" i="176"/>
  <c r="H34" i="176"/>
  <c r="I34" i="176"/>
  <c r="J34" i="176"/>
  <c r="H35" i="176"/>
  <c r="I35" i="176"/>
  <c r="J35" i="176"/>
  <c r="H14" i="175"/>
  <c r="I14" i="175"/>
  <c r="J14" i="175"/>
  <c r="H16" i="175"/>
  <c r="I16" i="175"/>
  <c r="J16" i="175"/>
  <c r="H17" i="175"/>
  <c r="I17" i="175"/>
  <c r="J17" i="175"/>
  <c r="H18" i="175"/>
  <c r="I18" i="175"/>
  <c r="J18" i="175"/>
  <c r="H19" i="175"/>
  <c r="I19" i="175"/>
  <c r="J19" i="175"/>
  <c r="H20" i="175"/>
  <c r="I20" i="175"/>
  <c r="J20" i="175"/>
  <c r="H21" i="175"/>
  <c r="I21" i="175"/>
  <c r="J21" i="175"/>
  <c r="H22" i="175"/>
  <c r="I22" i="175"/>
  <c r="J22" i="175"/>
  <c r="H23" i="175"/>
  <c r="I23" i="175"/>
  <c r="J23" i="175"/>
  <c r="H24" i="175"/>
  <c r="I24" i="175"/>
  <c r="J24" i="175"/>
  <c r="H25" i="175"/>
  <c r="I25" i="175"/>
  <c r="J25" i="175"/>
  <c r="H26" i="175"/>
  <c r="I26" i="175"/>
  <c r="J26" i="175"/>
  <c r="H27" i="175"/>
  <c r="I27" i="175"/>
  <c r="J27" i="175"/>
  <c r="H28" i="175"/>
  <c r="I28" i="175"/>
  <c r="J28" i="175"/>
  <c r="H29" i="175"/>
  <c r="I29" i="175"/>
  <c r="J29" i="175"/>
  <c r="H30" i="175"/>
  <c r="I30" i="175"/>
  <c r="J30" i="175"/>
  <c r="H31" i="175"/>
  <c r="I31" i="175"/>
  <c r="J31" i="175"/>
  <c r="H32" i="175"/>
  <c r="I32" i="175"/>
  <c r="J32" i="175"/>
  <c r="H33" i="175"/>
  <c r="I33" i="175"/>
  <c r="J33" i="175"/>
  <c r="H34" i="175"/>
  <c r="I34" i="175"/>
  <c r="J34" i="175"/>
  <c r="H35" i="175"/>
  <c r="I35" i="175"/>
  <c r="J35" i="175"/>
  <c r="H14" i="174"/>
  <c r="I14" i="174"/>
  <c r="J14" i="174"/>
  <c r="H16" i="174"/>
  <c r="I16" i="174"/>
  <c r="J16" i="174"/>
  <c r="H17" i="174"/>
  <c r="I17" i="174"/>
  <c r="J17" i="174"/>
  <c r="H18" i="174"/>
  <c r="I18" i="174"/>
  <c r="J18" i="174"/>
  <c r="H19" i="174"/>
  <c r="I19" i="174"/>
  <c r="J19" i="174"/>
  <c r="H20" i="174"/>
  <c r="I20" i="174"/>
  <c r="J20" i="174"/>
  <c r="H21" i="174"/>
  <c r="I21" i="174"/>
  <c r="J21" i="174"/>
  <c r="H22" i="174"/>
  <c r="I22" i="174"/>
  <c r="J22" i="174"/>
  <c r="H23" i="174"/>
  <c r="I23" i="174"/>
  <c r="J23" i="174"/>
  <c r="H24" i="174"/>
  <c r="I24" i="174"/>
  <c r="J24" i="174"/>
  <c r="H25" i="174"/>
  <c r="I25" i="174"/>
  <c r="J25" i="174"/>
  <c r="H26" i="174"/>
  <c r="I26" i="174"/>
  <c r="J26" i="174"/>
  <c r="H27" i="174"/>
  <c r="I27" i="174"/>
  <c r="J27" i="174"/>
  <c r="H28" i="174"/>
  <c r="I28" i="174"/>
  <c r="J28" i="174"/>
  <c r="H29" i="174"/>
  <c r="I29" i="174"/>
  <c r="J29" i="174"/>
  <c r="H30" i="174"/>
  <c r="I30" i="174"/>
  <c r="J30" i="174"/>
  <c r="H31" i="174"/>
  <c r="I31" i="174"/>
  <c r="J31" i="174"/>
  <c r="H32" i="174"/>
  <c r="I32" i="174"/>
  <c r="J32" i="174"/>
  <c r="H33" i="174"/>
  <c r="I33" i="174"/>
  <c r="J33" i="174"/>
  <c r="H34" i="174"/>
  <c r="I34" i="174"/>
  <c r="J34" i="174"/>
  <c r="H35" i="174"/>
  <c r="I35" i="174"/>
  <c r="J35" i="174"/>
  <c r="H14" i="173"/>
  <c r="I14" i="173"/>
  <c r="J14" i="173"/>
  <c r="H16" i="173"/>
  <c r="I16" i="173"/>
  <c r="J16" i="173"/>
  <c r="H17" i="173"/>
  <c r="I17" i="173"/>
  <c r="J17" i="173"/>
  <c r="H18" i="173"/>
  <c r="I18" i="173"/>
  <c r="J18" i="173"/>
  <c r="H19" i="173"/>
  <c r="I19" i="173"/>
  <c r="J19" i="173"/>
  <c r="H20" i="173"/>
  <c r="I20" i="173"/>
  <c r="J20" i="173"/>
  <c r="H21" i="173"/>
  <c r="I21" i="173"/>
  <c r="J21" i="173"/>
  <c r="H22" i="173"/>
  <c r="I22" i="173"/>
  <c r="J22" i="173"/>
  <c r="H23" i="173"/>
  <c r="I23" i="173"/>
  <c r="J23" i="173"/>
  <c r="H24" i="173"/>
  <c r="I24" i="173"/>
  <c r="J24" i="173"/>
  <c r="H25" i="173"/>
  <c r="I25" i="173"/>
  <c r="J25" i="173"/>
  <c r="H26" i="173"/>
  <c r="I26" i="173"/>
  <c r="J26" i="173"/>
  <c r="H27" i="173"/>
  <c r="I27" i="173"/>
  <c r="J27" i="173"/>
  <c r="H28" i="173"/>
  <c r="I28" i="173"/>
  <c r="J28" i="173"/>
  <c r="H29" i="173"/>
  <c r="I29" i="173"/>
  <c r="J29" i="173"/>
  <c r="H30" i="173"/>
  <c r="I30" i="173"/>
  <c r="J30" i="173"/>
  <c r="H31" i="173"/>
  <c r="I31" i="173"/>
  <c r="J31" i="173"/>
  <c r="H32" i="173"/>
  <c r="I32" i="173"/>
  <c r="J32" i="173"/>
  <c r="H33" i="173"/>
  <c r="I33" i="173"/>
  <c r="J33" i="173"/>
  <c r="H34" i="173"/>
  <c r="I34" i="173"/>
  <c r="J34" i="173"/>
  <c r="H35" i="173"/>
  <c r="I35" i="173"/>
  <c r="J35" i="173"/>
  <c r="H14" i="172"/>
  <c r="I14" i="172"/>
  <c r="J14" i="172"/>
  <c r="H16" i="172"/>
  <c r="I16" i="172"/>
  <c r="J16" i="172"/>
  <c r="H17" i="172"/>
  <c r="I17" i="172"/>
  <c r="J17" i="172"/>
  <c r="H18" i="172"/>
  <c r="I18" i="172"/>
  <c r="J18" i="172"/>
  <c r="H19" i="172"/>
  <c r="I19" i="172"/>
  <c r="J19" i="172"/>
  <c r="H20" i="172"/>
  <c r="I20" i="172"/>
  <c r="J20" i="172"/>
  <c r="H21" i="172"/>
  <c r="I21" i="172"/>
  <c r="J21" i="172"/>
  <c r="H22" i="172"/>
  <c r="I22" i="172"/>
  <c r="J22" i="172"/>
  <c r="H23" i="172"/>
  <c r="I23" i="172"/>
  <c r="J23" i="172"/>
  <c r="H24" i="172"/>
  <c r="I24" i="172"/>
  <c r="J24" i="172"/>
  <c r="H25" i="172"/>
  <c r="I25" i="172"/>
  <c r="J25" i="172"/>
  <c r="H26" i="172"/>
  <c r="I26" i="172"/>
  <c r="J26" i="172"/>
  <c r="H27" i="172"/>
  <c r="I27" i="172"/>
  <c r="J27" i="172"/>
  <c r="H28" i="172"/>
  <c r="I28" i="172"/>
  <c r="J28" i="172"/>
  <c r="H29" i="172"/>
  <c r="I29" i="172"/>
  <c r="J29" i="172"/>
  <c r="H30" i="172"/>
  <c r="I30" i="172"/>
  <c r="J30" i="172"/>
  <c r="H31" i="172"/>
  <c r="I31" i="172"/>
  <c r="J31" i="172"/>
  <c r="H32" i="172"/>
  <c r="I32" i="172"/>
  <c r="J32" i="172"/>
  <c r="H33" i="172"/>
  <c r="I33" i="172"/>
  <c r="J33" i="172"/>
  <c r="H34" i="172"/>
  <c r="I34" i="172"/>
  <c r="J34" i="172"/>
  <c r="H35" i="172"/>
  <c r="I35" i="172"/>
  <c r="J35" i="172"/>
  <c r="H14" i="171"/>
  <c r="I14" i="171"/>
  <c r="J14" i="171"/>
  <c r="H16" i="171"/>
  <c r="I16" i="171"/>
  <c r="J16" i="171"/>
  <c r="H17" i="171"/>
  <c r="I17" i="171"/>
  <c r="J17" i="171"/>
  <c r="H18" i="171"/>
  <c r="I18" i="171"/>
  <c r="J18" i="171"/>
  <c r="H19" i="171"/>
  <c r="I19" i="171"/>
  <c r="J19" i="171"/>
  <c r="H20" i="171"/>
  <c r="I20" i="171"/>
  <c r="J20" i="171"/>
  <c r="H21" i="171"/>
  <c r="I21" i="171"/>
  <c r="J21" i="171"/>
  <c r="H22" i="171"/>
  <c r="I22" i="171"/>
  <c r="J22" i="171"/>
  <c r="H23" i="171"/>
  <c r="I23" i="171"/>
  <c r="J23" i="171"/>
  <c r="H24" i="171"/>
  <c r="I24" i="171"/>
  <c r="J24" i="171"/>
  <c r="H25" i="171"/>
  <c r="I25" i="171"/>
  <c r="J25" i="171"/>
  <c r="H26" i="171"/>
  <c r="I26" i="171"/>
  <c r="J26" i="171"/>
  <c r="H27" i="171"/>
  <c r="I27" i="171"/>
  <c r="J27" i="171"/>
  <c r="H28" i="171"/>
  <c r="I28" i="171"/>
  <c r="J28" i="171"/>
  <c r="H29" i="171"/>
  <c r="I29" i="171"/>
  <c r="J29" i="171"/>
  <c r="H30" i="171"/>
  <c r="I30" i="171"/>
  <c r="J30" i="171"/>
  <c r="H31" i="171"/>
  <c r="I31" i="171"/>
  <c r="J31" i="171"/>
  <c r="H32" i="171"/>
  <c r="I32" i="171"/>
  <c r="J32" i="171"/>
  <c r="H33" i="171"/>
  <c r="I33" i="171"/>
  <c r="J33" i="171"/>
  <c r="H34" i="171"/>
  <c r="I34" i="171"/>
  <c r="J34" i="171"/>
  <c r="H35" i="171"/>
  <c r="I35" i="171"/>
  <c r="J35" i="171"/>
  <c r="H14" i="170"/>
  <c r="I14" i="170"/>
  <c r="J14" i="170"/>
  <c r="H16" i="170"/>
  <c r="I16" i="170"/>
  <c r="J16" i="170"/>
  <c r="H17" i="170"/>
  <c r="I17" i="170"/>
  <c r="J17" i="170"/>
  <c r="H18" i="170"/>
  <c r="I18" i="170"/>
  <c r="J18" i="170"/>
  <c r="H19" i="170"/>
  <c r="I19" i="170"/>
  <c r="J19" i="170"/>
  <c r="H20" i="170"/>
  <c r="I20" i="170"/>
  <c r="J20" i="170"/>
  <c r="H21" i="170"/>
  <c r="I21" i="170"/>
  <c r="J21" i="170"/>
  <c r="H22" i="170"/>
  <c r="I22" i="170"/>
  <c r="J22" i="170"/>
  <c r="H23" i="170"/>
  <c r="I23" i="170"/>
  <c r="J23" i="170"/>
  <c r="H24" i="170"/>
  <c r="I24" i="170"/>
  <c r="J24" i="170"/>
  <c r="H25" i="170"/>
  <c r="I25" i="170"/>
  <c r="J25" i="170"/>
  <c r="H26" i="170"/>
  <c r="I26" i="170"/>
  <c r="J26" i="170"/>
  <c r="H27" i="170"/>
  <c r="I27" i="170"/>
  <c r="J27" i="170"/>
  <c r="H28" i="170"/>
  <c r="I28" i="170"/>
  <c r="J28" i="170"/>
  <c r="H29" i="170"/>
  <c r="I29" i="170"/>
  <c r="J29" i="170"/>
  <c r="H30" i="170"/>
  <c r="I30" i="170"/>
  <c r="J30" i="170"/>
  <c r="H31" i="170"/>
  <c r="I31" i="170"/>
  <c r="J31" i="170"/>
  <c r="H32" i="170"/>
  <c r="I32" i="170"/>
  <c r="J32" i="170"/>
  <c r="H33" i="170"/>
  <c r="I33" i="170"/>
  <c r="J33" i="170"/>
  <c r="H34" i="170"/>
  <c r="I34" i="170"/>
  <c r="J34" i="170"/>
  <c r="H35" i="170"/>
  <c r="I35" i="170"/>
  <c r="J35" i="170"/>
  <c r="H14" i="169"/>
  <c r="I14" i="169"/>
  <c r="J14" i="169"/>
  <c r="H16" i="169"/>
  <c r="I16" i="169"/>
  <c r="J16" i="169"/>
  <c r="H17" i="169"/>
  <c r="I17" i="169"/>
  <c r="J17" i="169"/>
  <c r="H18" i="169"/>
  <c r="I18" i="169"/>
  <c r="J18" i="169"/>
  <c r="H19" i="169"/>
  <c r="I19" i="169"/>
  <c r="J19" i="169"/>
  <c r="H20" i="169"/>
  <c r="I20" i="169"/>
  <c r="J20" i="169"/>
  <c r="H21" i="169"/>
  <c r="I21" i="169"/>
  <c r="J21" i="169"/>
  <c r="H22" i="169"/>
  <c r="I22" i="169"/>
  <c r="J22" i="169"/>
  <c r="H23" i="169"/>
  <c r="I23" i="169"/>
  <c r="J23" i="169"/>
  <c r="H24" i="169"/>
  <c r="I24" i="169"/>
  <c r="J24" i="169"/>
  <c r="H25" i="169"/>
  <c r="I25" i="169"/>
  <c r="J25" i="169"/>
  <c r="H26" i="169"/>
  <c r="I26" i="169"/>
  <c r="J26" i="169"/>
  <c r="H27" i="169"/>
  <c r="I27" i="169"/>
  <c r="J27" i="169"/>
  <c r="H28" i="169"/>
  <c r="I28" i="169"/>
  <c r="J28" i="169"/>
  <c r="H29" i="169"/>
  <c r="I29" i="169"/>
  <c r="J29" i="169"/>
  <c r="H30" i="169"/>
  <c r="I30" i="169"/>
  <c r="J30" i="169"/>
  <c r="H31" i="169"/>
  <c r="I31" i="169"/>
  <c r="J31" i="169"/>
  <c r="H32" i="169"/>
  <c r="I32" i="169"/>
  <c r="J32" i="169"/>
  <c r="H33" i="169"/>
  <c r="I33" i="169"/>
  <c r="J33" i="169"/>
  <c r="H34" i="169"/>
  <c r="I34" i="169"/>
  <c r="J34" i="169"/>
  <c r="H35" i="169"/>
  <c r="I35" i="169"/>
  <c r="J35" i="169"/>
  <c r="H14" i="168"/>
  <c r="I14" i="168"/>
  <c r="J14" i="168"/>
  <c r="H16" i="168"/>
  <c r="I16" i="168"/>
  <c r="J16" i="168"/>
  <c r="H17" i="168"/>
  <c r="I17" i="168"/>
  <c r="J17" i="168"/>
  <c r="H18" i="168"/>
  <c r="I18" i="168"/>
  <c r="J18" i="168"/>
  <c r="H19" i="168"/>
  <c r="I19" i="168"/>
  <c r="J19" i="168"/>
  <c r="H20" i="168"/>
  <c r="I20" i="168"/>
  <c r="J20" i="168"/>
  <c r="H21" i="168"/>
  <c r="I21" i="168"/>
  <c r="J21" i="168"/>
  <c r="H22" i="168"/>
  <c r="I22" i="168"/>
  <c r="J22" i="168"/>
  <c r="H23" i="168"/>
  <c r="I23" i="168"/>
  <c r="J23" i="168"/>
  <c r="H24" i="168"/>
  <c r="I24" i="168"/>
  <c r="J24" i="168"/>
  <c r="H25" i="168"/>
  <c r="I25" i="168"/>
  <c r="J25" i="168"/>
  <c r="H26" i="168"/>
  <c r="I26" i="168"/>
  <c r="J26" i="168"/>
  <c r="H27" i="168"/>
  <c r="I27" i="168"/>
  <c r="J27" i="168"/>
  <c r="H28" i="168"/>
  <c r="I28" i="168"/>
  <c r="J28" i="168"/>
  <c r="H29" i="168"/>
  <c r="I29" i="168"/>
  <c r="J29" i="168"/>
  <c r="H30" i="168"/>
  <c r="I30" i="168"/>
  <c r="J30" i="168"/>
  <c r="H31" i="168"/>
  <c r="I31" i="168"/>
  <c r="J31" i="168"/>
  <c r="H32" i="168"/>
  <c r="I32" i="168"/>
  <c r="J32" i="168"/>
  <c r="H33" i="168"/>
  <c r="I33" i="168"/>
  <c r="J33" i="168"/>
  <c r="H34" i="168"/>
  <c r="I34" i="168"/>
  <c r="J34" i="168"/>
  <c r="H35" i="168"/>
  <c r="I35" i="168"/>
  <c r="J35" i="168"/>
  <c r="H14" i="167"/>
  <c r="I14" i="167"/>
  <c r="J14" i="167"/>
  <c r="H16" i="167"/>
  <c r="I16" i="167"/>
  <c r="J16" i="167"/>
  <c r="H17" i="167"/>
  <c r="I17" i="167"/>
  <c r="J17" i="167"/>
  <c r="H18" i="167"/>
  <c r="I18" i="167"/>
  <c r="J18" i="167"/>
  <c r="H19" i="167"/>
  <c r="I19" i="167"/>
  <c r="J19" i="167"/>
  <c r="H20" i="167"/>
  <c r="I20" i="167"/>
  <c r="J20" i="167"/>
  <c r="H21" i="167"/>
  <c r="I21" i="167"/>
  <c r="J21" i="167"/>
  <c r="H22" i="167"/>
  <c r="I22" i="167"/>
  <c r="J22" i="167"/>
  <c r="H23" i="167"/>
  <c r="I23" i="167"/>
  <c r="J23" i="167"/>
  <c r="H24" i="167"/>
  <c r="I24" i="167"/>
  <c r="J24" i="167"/>
  <c r="H25" i="167"/>
  <c r="I25" i="167"/>
  <c r="J25" i="167"/>
  <c r="H26" i="167"/>
  <c r="I26" i="167"/>
  <c r="J26" i="167"/>
  <c r="H27" i="167"/>
  <c r="I27" i="167"/>
  <c r="J27" i="167"/>
  <c r="H28" i="167"/>
  <c r="I28" i="167"/>
  <c r="J28" i="167"/>
  <c r="H29" i="167"/>
  <c r="I29" i="167"/>
  <c r="J29" i="167"/>
  <c r="H30" i="167"/>
  <c r="I30" i="167"/>
  <c r="J30" i="167"/>
  <c r="H31" i="167"/>
  <c r="I31" i="167"/>
  <c r="J31" i="167"/>
  <c r="H32" i="167"/>
  <c r="I32" i="167"/>
  <c r="J32" i="167"/>
  <c r="H33" i="167"/>
  <c r="I33" i="167"/>
  <c r="J33" i="167"/>
  <c r="H34" i="167"/>
  <c r="I34" i="167"/>
  <c r="J34" i="167"/>
  <c r="H35" i="167"/>
  <c r="I35" i="167"/>
  <c r="J35" i="167"/>
  <c r="H14" i="166"/>
  <c r="I14" i="166"/>
  <c r="J14" i="166"/>
  <c r="H16" i="166"/>
  <c r="I16" i="166"/>
  <c r="J16" i="166"/>
  <c r="H17" i="166"/>
  <c r="I17" i="166"/>
  <c r="J17" i="166"/>
  <c r="H18" i="166"/>
  <c r="I18" i="166"/>
  <c r="J18" i="166"/>
  <c r="H19" i="166"/>
  <c r="I19" i="166"/>
  <c r="J19" i="166"/>
  <c r="H20" i="166"/>
  <c r="I20" i="166"/>
  <c r="J20" i="166"/>
  <c r="H21" i="166"/>
  <c r="I21" i="166"/>
  <c r="J21" i="166"/>
  <c r="H22" i="166"/>
  <c r="I22" i="166"/>
  <c r="J22" i="166"/>
  <c r="H23" i="166"/>
  <c r="I23" i="166"/>
  <c r="J23" i="166"/>
  <c r="H24" i="166"/>
  <c r="I24" i="166"/>
  <c r="J24" i="166"/>
  <c r="H25" i="166"/>
  <c r="I25" i="166"/>
  <c r="J25" i="166"/>
  <c r="H26" i="166"/>
  <c r="I26" i="166"/>
  <c r="J26" i="166"/>
  <c r="H27" i="166"/>
  <c r="I27" i="166"/>
  <c r="J27" i="166"/>
  <c r="H28" i="166"/>
  <c r="I28" i="166"/>
  <c r="J28" i="166"/>
  <c r="H29" i="166"/>
  <c r="I29" i="166"/>
  <c r="J29" i="166"/>
  <c r="H30" i="166"/>
  <c r="I30" i="166"/>
  <c r="J30" i="166"/>
  <c r="H31" i="166"/>
  <c r="I31" i="166"/>
  <c r="J31" i="166"/>
  <c r="H32" i="166"/>
  <c r="I32" i="166"/>
  <c r="J32" i="166"/>
  <c r="H33" i="166"/>
  <c r="I33" i="166"/>
  <c r="J33" i="166"/>
  <c r="H34" i="166"/>
  <c r="I34" i="166"/>
  <c r="J34" i="166"/>
  <c r="H35" i="166"/>
  <c r="I35" i="166"/>
  <c r="J35" i="166"/>
  <c r="H14" i="165"/>
  <c r="I14" i="165"/>
  <c r="J14" i="165"/>
  <c r="H16" i="165"/>
  <c r="I16" i="165"/>
  <c r="J16" i="165"/>
  <c r="H17" i="165"/>
  <c r="I17" i="165"/>
  <c r="J17" i="165"/>
  <c r="H18" i="165"/>
  <c r="I18" i="165"/>
  <c r="J18" i="165"/>
  <c r="H19" i="165"/>
  <c r="I19" i="165"/>
  <c r="J19" i="165"/>
  <c r="H20" i="165"/>
  <c r="I20" i="165"/>
  <c r="J20" i="165"/>
  <c r="H21" i="165"/>
  <c r="I21" i="165"/>
  <c r="J21" i="165"/>
  <c r="H22" i="165"/>
  <c r="I22" i="165"/>
  <c r="J22" i="165"/>
  <c r="H23" i="165"/>
  <c r="I23" i="165"/>
  <c r="J23" i="165"/>
  <c r="H24" i="165"/>
  <c r="I24" i="165"/>
  <c r="J24" i="165"/>
  <c r="H25" i="165"/>
  <c r="I25" i="165"/>
  <c r="J25" i="165"/>
  <c r="H26" i="165"/>
  <c r="I26" i="165"/>
  <c r="J26" i="165"/>
  <c r="H27" i="165"/>
  <c r="I27" i="165"/>
  <c r="J27" i="165"/>
  <c r="H28" i="165"/>
  <c r="I28" i="165"/>
  <c r="J28" i="165"/>
  <c r="H29" i="165"/>
  <c r="I29" i="165"/>
  <c r="J29" i="165"/>
  <c r="H30" i="165"/>
  <c r="I30" i="165"/>
  <c r="J30" i="165"/>
  <c r="H31" i="165"/>
  <c r="I31" i="165"/>
  <c r="J31" i="165"/>
  <c r="H32" i="165"/>
  <c r="I32" i="165"/>
  <c r="J32" i="165"/>
  <c r="H33" i="165"/>
  <c r="I33" i="165"/>
  <c r="J33" i="165"/>
  <c r="H34" i="165"/>
  <c r="I34" i="165"/>
  <c r="J34" i="165"/>
  <c r="H35" i="165"/>
  <c r="I35" i="165"/>
  <c r="J35" i="165"/>
  <c r="H14" i="164"/>
  <c r="I14" i="164"/>
  <c r="J14" i="164"/>
  <c r="H16" i="164"/>
  <c r="I16" i="164"/>
  <c r="J16" i="164"/>
  <c r="H17" i="164"/>
  <c r="I17" i="164"/>
  <c r="J17" i="164"/>
  <c r="H18" i="164"/>
  <c r="I18" i="164"/>
  <c r="J18" i="164"/>
  <c r="H19" i="164"/>
  <c r="I19" i="164"/>
  <c r="J19" i="164"/>
  <c r="H20" i="164"/>
  <c r="I20" i="164"/>
  <c r="J20" i="164"/>
  <c r="H21" i="164"/>
  <c r="I21" i="164"/>
  <c r="J21" i="164"/>
  <c r="H22" i="164"/>
  <c r="I22" i="164"/>
  <c r="J22" i="164"/>
  <c r="H23" i="164"/>
  <c r="I23" i="164"/>
  <c r="J23" i="164"/>
  <c r="H24" i="164"/>
  <c r="I24" i="164"/>
  <c r="J24" i="164"/>
  <c r="H25" i="164"/>
  <c r="I25" i="164"/>
  <c r="J25" i="164"/>
  <c r="H26" i="164"/>
  <c r="I26" i="164"/>
  <c r="J26" i="164"/>
  <c r="H27" i="164"/>
  <c r="I27" i="164"/>
  <c r="J27" i="164"/>
  <c r="H28" i="164"/>
  <c r="I28" i="164"/>
  <c r="J28" i="164"/>
  <c r="H29" i="164"/>
  <c r="I29" i="164"/>
  <c r="J29" i="164"/>
  <c r="H30" i="164"/>
  <c r="I30" i="164"/>
  <c r="J30" i="164"/>
  <c r="H31" i="164"/>
  <c r="I31" i="164"/>
  <c r="J31" i="164"/>
  <c r="H32" i="164"/>
  <c r="I32" i="164"/>
  <c r="J32" i="164"/>
  <c r="H33" i="164"/>
  <c r="I33" i="164"/>
  <c r="J33" i="164"/>
  <c r="H34" i="164"/>
  <c r="I34" i="164"/>
  <c r="J34" i="164"/>
  <c r="H35" i="164"/>
  <c r="I35" i="164"/>
  <c r="J35" i="164"/>
  <c r="H14" i="163"/>
  <c r="I14" i="163"/>
  <c r="J14" i="163"/>
  <c r="H16" i="163"/>
  <c r="I16" i="163"/>
  <c r="J16" i="163"/>
  <c r="H17" i="163"/>
  <c r="I17" i="163"/>
  <c r="J17" i="163"/>
  <c r="H18" i="163"/>
  <c r="I18" i="163"/>
  <c r="J18" i="163"/>
  <c r="H19" i="163"/>
  <c r="I19" i="163"/>
  <c r="J19" i="163"/>
  <c r="H20" i="163"/>
  <c r="I20" i="163"/>
  <c r="J20" i="163"/>
  <c r="H21" i="163"/>
  <c r="I21" i="163"/>
  <c r="J21" i="163"/>
  <c r="H22" i="163"/>
  <c r="I22" i="163"/>
  <c r="J22" i="163"/>
  <c r="H23" i="163"/>
  <c r="I23" i="163"/>
  <c r="J23" i="163"/>
  <c r="H24" i="163"/>
  <c r="I24" i="163"/>
  <c r="J24" i="163"/>
  <c r="H25" i="163"/>
  <c r="I25" i="163"/>
  <c r="J25" i="163"/>
  <c r="H26" i="163"/>
  <c r="I26" i="163"/>
  <c r="J26" i="163"/>
  <c r="H27" i="163"/>
  <c r="I27" i="163"/>
  <c r="J27" i="163"/>
  <c r="H28" i="163"/>
  <c r="I28" i="163"/>
  <c r="J28" i="163"/>
  <c r="H29" i="163"/>
  <c r="I29" i="163"/>
  <c r="J29" i="163"/>
  <c r="H30" i="163"/>
  <c r="I30" i="163"/>
  <c r="J30" i="163"/>
  <c r="H31" i="163"/>
  <c r="I31" i="163"/>
  <c r="J31" i="163"/>
  <c r="H32" i="163"/>
  <c r="I32" i="163"/>
  <c r="J32" i="163"/>
  <c r="H33" i="163"/>
  <c r="I33" i="163"/>
  <c r="J33" i="163"/>
  <c r="H34" i="163"/>
  <c r="I34" i="163"/>
  <c r="J34" i="163"/>
  <c r="H35" i="163"/>
  <c r="I35" i="163"/>
  <c r="J35" i="163"/>
  <c r="H14" i="162"/>
  <c r="I14" i="162"/>
  <c r="J14" i="162"/>
  <c r="H16" i="162"/>
  <c r="I16" i="162"/>
  <c r="J16" i="162"/>
  <c r="H17" i="162"/>
  <c r="I17" i="162"/>
  <c r="J17" i="162"/>
  <c r="H18" i="162"/>
  <c r="I18" i="162"/>
  <c r="J18" i="162"/>
  <c r="H19" i="162"/>
  <c r="I19" i="162"/>
  <c r="J19" i="162"/>
  <c r="H20" i="162"/>
  <c r="I20" i="162"/>
  <c r="J20" i="162"/>
  <c r="H21" i="162"/>
  <c r="I21" i="162"/>
  <c r="J21" i="162"/>
  <c r="H22" i="162"/>
  <c r="I22" i="162"/>
  <c r="J22" i="162"/>
  <c r="H23" i="162"/>
  <c r="I23" i="162"/>
  <c r="J23" i="162"/>
  <c r="H24" i="162"/>
  <c r="I24" i="162"/>
  <c r="J24" i="162"/>
  <c r="H25" i="162"/>
  <c r="I25" i="162"/>
  <c r="J25" i="162"/>
  <c r="H26" i="162"/>
  <c r="I26" i="162"/>
  <c r="J26" i="162"/>
  <c r="H27" i="162"/>
  <c r="I27" i="162"/>
  <c r="J27" i="162"/>
  <c r="H28" i="162"/>
  <c r="I28" i="162"/>
  <c r="J28" i="162"/>
  <c r="H29" i="162"/>
  <c r="I29" i="162"/>
  <c r="J29" i="162"/>
  <c r="H30" i="162"/>
  <c r="I30" i="162"/>
  <c r="J30" i="162"/>
  <c r="H31" i="162"/>
  <c r="I31" i="162"/>
  <c r="J31" i="162"/>
  <c r="H32" i="162"/>
  <c r="I32" i="162"/>
  <c r="J32" i="162"/>
  <c r="H33" i="162"/>
  <c r="I33" i="162"/>
  <c r="J33" i="162"/>
  <c r="H34" i="162"/>
  <c r="I34" i="162"/>
  <c r="J34" i="162"/>
  <c r="H35" i="162"/>
  <c r="I35" i="162"/>
  <c r="J35" i="162"/>
  <c r="H14" i="161"/>
  <c r="I14" i="161"/>
  <c r="J14" i="161"/>
  <c r="H16" i="161"/>
  <c r="I16" i="161"/>
  <c r="J16" i="161"/>
  <c r="H17" i="161"/>
  <c r="I17" i="161"/>
  <c r="J17" i="161"/>
  <c r="H18" i="161"/>
  <c r="I18" i="161"/>
  <c r="J18" i="161"/>
  <c r="H19" i="161"/>
  <c r="I19" i="161"/>
  <c r="J19" i="161"/>
  <c r="H20" i="161"/>
  <c r="I20" i="161"/>
  <c r="J20" i="161"/>
  <c r="H21" i="161"/>
  <c r="I21" i="161"/>
  <c r="J21" i="161"/>
  <c r="H22" i="161"/>
  <c r="I22" i="161"/>
  <c r="J22" i="161"/>
  <c r="H23" i="161"/>
  <c r="I23" i="161"/>
  <c r="J23" i="161"/>
  <c r="H24" i="161"/>
  <c r="I24" i="161"/>
  <c r="J24" i="161"/>
  <c r="H25" i="161"/>
  <c r="I25" i="161"/>
  <c r="J25" i="161"/>
  <c r="H26" i="161"/>
  <c r="I26" i="161"/>
  <c r="J26" i="161"/>
  <c r="H27" i="161"/>
  <c r="I27" i="161"/>
  <c r="J27" i="161"/>
  <c r="H28" i="161"/>
  <c r="I28" i="161"/>
  <c r="J28" i="161"/>
  <c r="H29" i="161"/>
  <c r="I29" i="161"/>
  <c r="J29" i="161"/>
  <c r="H30" i="161"/>
  <c r="I30" i="161"/>
  <c r="J30" i="161"/>
  <c r="H31" i="161"/>
  <c r="I31" i="161"/>
  <c r="J31" i="161"/>
  <c r="H32" i="161"/>
  <c r="I32" i="161"/>
  <c r="J32" i="161"/>
  <c r="H33" i="161"/>
  <c r="I33" i="161"/>
  <c r="J33" i="161"/>
  <c r="H34" i="161"/>
  <c r="I34" i="161"/>
  <c r="J34" i="161"/>
  <c r="H35" i="161"/>
  <c r="I35" i="161"/>
  <c r="J35" i="161"/>
  <c r="H14" i="160"/>
  <c r="I14" i="160"/>
  <c r="J14" i="160"/>
  <c r="H16" i="160"/>
  <c r="I16" i="160"/>
  <c r="J16" i="160"/>
  <c r="H17" i="160"/>
  <c r="I17" i="160"/>
  <c r="J17" i="160"/>
  <c r="H18" i="160"/>
  <c r="I18" i="160"/>
  <c r="J18" i="160"/>
  <c r="H19" i="160"/>
  <c r="I19" i="160"/>
  <c r="J19" i="160"/>
  <c r="H20" i="160"/>
  <c r="I20" i="160"/>
  <c r="J20" i="160"/>
  <c r="H21" i="160"/>
  <c r="I21" i="160"/>
  <c r="J21" i="160"/>
  <c r="H22" i="160"/>
  <c r="I22" i="160"/>
  <c r="J22" i="160"/>
  <c r="H23" i="160"/>
  <c r="I23" i="160"/>
  <c r="J23" i="160"/>
  <c r="H24" i="160"/>
  <c r="I24" i="160"/>
  <c r="J24" i="160"/>
  <c r="H25" i="160"/>
  <c r="I25" i="160"/>
  <c r="J25" i="160"/>
  <c r="H26" i="160"/>
  <c r="I26" i="160"/>
  <c r="J26" i="160"/>
  <c r="H27" i="160"/>
  <c r="I27" i="160"/>
  <c r="J27" i="160"/>
  <c r="H28" i="160"/>
  <c r="I28" i="160"/>
  <c r="J28" i="160"/>
  <c r="H29" i="160"/>
  <c r="I29" i="160"/>
  <c r="J29" i="160"/>
  <c r="H30" i="160"/>
  <c r="I30" i="160"/>
  <c r="J30" i="160"/>
  <c r="H31" i="160"/>
  <c r="I31" i="160"/>
  <c r="J31" i="160"/>
  <c r="H32" i="160"/>
  <c r="I32" i="160"/>
  <c r="J32" i="160"/>
  <c r="H33" i="160"/>
  <c r="I33" i="160"/>
  <c r="J33" i="160"/>
  <c r="H34" i="160"/>
  <c r="I34" i="160"/>
  <c r="J34" i="160"/>
  <c r="H35" i="160"/>
  <c r="I35" i="160"/>
  <c r="J35" i="160"/>
  <c r="H14" i="159"/>
  <c r="I14" i="159"/>
  <c r="J14" i="159"/>
  <c r="H16" i="159"/>
  <c r="I16" i="159"/>
  <c r="J16" i="159"/>
  <c r="H17" i="159"/>
  <c r="I17" i="159"/>
  <c r="J17" i="159"/>
  <c r="H18" i="159"/>
  <c r="I18" i="159"/>
  <c r="J18" i="159"/>
  <c r="H19" i="159"/>
  <c r="I19" i="159"/>
  <c r="J19" i="159"/>
  <c r="H20" i="159"/>
  <c r="I20" i="159"/>
  <c r="J20" i="159"/>
  <c r="H21" i="159"/>
  <c r="I21" i="159"/>
  <c r="J21" i="159"/>
  <c r="H22" i="159"/>
  <c r="I22" i="159"/>
  <c r="J22" i="159"/>
  <c r="H23" i="159"/>
  <c r="I23" i="159"/>
  <c r="J23" i="159"/>
  <c r="H24" i="159"/>
  <c r="I24" i="159"/>
  <c r="J24" i="159"/>
  <c r="H25" i="159"/>
  <c r="I25" i="159"/>
  <c r="J25" i="159"/>
  <c r="H26" i="159"/>
  <c r="I26" i="159"/>
  <c r="J26" i="159"/>
  <c r="H27" i="159"/>
  <c r="I27" i="159"/>
  <c r="J27" i="159"/>
  <c r="H28" i="159"/>
  <c r="I28" i="159"/>
  <c r="J28" i="159"/>
  <c r="H29" i="159"/>
  <c r="I29" i="159"/>
  <c r="J29" i="159"/>
  <c r="H30" i="159"/>
  <c r="I30" i="159"/>
  <c r="J30" i="159"/>
  <c r="H31" i="159"/>
  <c r="I31" i="159"/>
  <c r="J31" i="159"/>
  <c r="H32" i="159"/>
  <c r="I32" i="159"/>
  <c r="J32" i="159"/>
  <c r="H33" i="159"/>
  <c r="I33" i="159"/>
  <c r="J33" i="159"/>
  <c r="H34" i="159"/>
  <c r="I34" i="159"/>
  <c r="J34" i="159"/>
  <c r="H35" i="159"/>
  <c r="I35" i="159"/>
  <c r="J35" i="159"/>
  <c r="H14" i="158"/>
  <c r="I14" i="158"/>
  <c r="J14" i="158"/>
  <c r="H16" i="158"/>
  <c r="I16" i="158"/>
  <c r="J16" i="158"/>
  <c r="H17" i="158"/>
  <c r="I17" i="158"/>
  <c r="J17" i="158"/>
  <c r="H18" i="158"/>
  <c r="I18" i="158"/>
  <c r="J18" i="158"/>
  <c r="H19" i="158"/>
  <c r="I19" i="158"/>
  <c r="J19" i="158"/>
  <c r="H20" i="158"/>
  <c r="I20" i="158"/>
  <c r="J20" i="158"/>
  <c r="H21" i="158"/>
  <c r="I21" i="158"/>
  <c r="J21" i="158"/>
  <c r="H22" i="158"/>
  <c r="I22" i="158"/>
  <c r="J22" i="158"/>
  <c r="H23" i="158"/>
  <c r="I23" i="158"/>
  <c r="J23" i="158"/>
  <c r="H24" i="158"/>
  <c r="I24" i="158"/>
  <c r="J24" i="158"/>
  <c r="H25" i="158"/>
  <c r="I25" i="158"/>
  <c r="J25" i="158"/>
  <c r="H26" i="158"/>
  <c r="I26" i="158"/>
  <c r="J26" i="158"/>
  <c r="H27" i="158"/>
  <c r="I27" i="158"/>
  <c r="J27" i="158"/>
  <c r="H28" i="158"/>
  <c r="I28" i="158"/>
  <c r="J28" i="158"/>
  <c r="H29" i="158"/>
  <c r="I29" i="158"/>
  <c r="J29" i="158"/>
  <c r="H30" i="158"/>
  <c r="I30" i="158"/>
  <c r="J30" i="158"/>
  <c r="H31" i="158"/>
  <c r="I31" i="158"/>
  <c r="J31" i="158"/>
  <c r="H32" i="158"/>
  <c r="I32" i="158"/>
  <c r="J32" i="158"/>
  <c r="H33" i="158"/>
  <c r="I33" i="158"/>
  <c r="J33" i="158"/>
  <c r="H34" i="158"/>
  <c r="I34" i="158"/>
  <c r="J34" i="158"/>
  <c r="H35" i="158"/>
  <c r="I35" i="158"/>
  <c r="J35" i="158"/>
  <c r="H14" i="157"/>
  <c r="I14" i="157"/>
  <c r="J14" i="157"/>
  <c r="H16" i="157"/>
  <c r="I16" i="157"/>
  <c r="J16" i="157"/>
  <c r="H17" i="157"/>
  <c r="I17" i="157"/>
  <c r="J17" i="157"/>
  <c r="H18" i="157"/>
  <c r="I18" i="157"/>
  <c r="J18" i="157"/>
  <c r="H19" i="157"/>
  <c r="I19" i="157"/>
  <c r="J19" i="157"/>
  <c r="H20" i="157"/>
  <c r="I20" i="157"/>
  <c r="J20" i="157"/>
  <c r="H21" i="157"/>
  <c r="I21" i="157"/>
  <c r="J21" i="157"/>
  <c r="H22" i="157"/>
  <c r="I22" i="157"/>
  <c r="J22" i="157"/>
  <c r="H23" i="157"/>
  <c r="I23" i="157"/>
  <c r="J23" i="157"/>
  <c r="H24" i="157"/>
  <c r="I24" i="157"/>
  <c r="J24" i="157"/>
  <c r="H25" i="157"/>
  <c r="I25" i="157"/>
  <c r="J25" i="157"/>
  <c r="H26" i="157"/>
  <c r="I26" i="157"/>
  <c r="J26" i="157"/>
  <c r="H27" i="157"/>
  <c r="I27" i="157"/>
  <c r="J27" i="157"/>
  <c r="H28" i="157"/>
  <c r="I28" i="157"/>
  <c r="J28" i="157"/>
  <c r="H29" i="157"/>
  <c r="I29" i="157"/>
  <c r="J29" i="157"/>
  <c r="H30" i="157"/>
  <c r="I30" i="157"/>
  <c r="J30" i="157"/>
  <c r="H31" i="157"/>
  <c r="I31" i="157"/>
  <c r="J31" i="157"/>
  <c r="H32" i="157"/>
  <c r="I32" i="157"/>
  <c r="J32" i="157"/>
  <c r="H33" i="157"/>
  <c r="I33" i="157"/>
  <c r="J33" i="157"/>
  <c r="H34" i="157"/>
  <c r="I34" i="157"/>
  <c r="J34" i="157"/>
  <c r="H35" i="157"/>
  <c r="I35" i="157"/>
  <c r="J35" i="157"/>
  <c r="H14" i="156"/>
  <c r="I14" i="156"/>
  <c r="J14" i="156"/>
  <c r="H16" i="156"/>
  <c r="I16" i="156"/>
  <c r="J16" i="156"/>
  <c r="H17" i="156"/>
  <c r="I17" i="156"/>
  <c r="J17" i="156"/>
  <c r="H18" i="156"/>
  <c r="I18" i="156"/>
  <c r="J18" i="156"/>
  <c r="H19" i="156"/>
  <c r="I19" i="156"/>
  <c r="J19" i="156"/>
  <c r="H20" i="156"/>
  <c r="I20" i="156"/>
  <c r="J20" i="156"/>
  <c r="H21" i="156"/>
  <c r="I21" i="156"/>
  <c r="J21" i="156"/>
  <c r="H22" i="156"/>
  <c r="I22" i="156"/>
  <c r="J22" i="156"/>
  <c r="H23" i="156"/>
  <c r="I23" i="156"/>
  <c r="J23" i="156"/>
  <c r="H24" i="156"/>
  <c r="I24" i="156"/>
  <c r="J24" i="156"/>
  <c r="H25" i="156"/>
  <c r="I25" i="156"/>
  <c r="J25" i="156"/>
  <c r="H26" i="156"/>
  <c r="I26" i="156"/>
  <c r="J26" i="156"/>
  <c r="H27" i="156"/>
  <c r="I27" i="156"/>
  <c r="J27" i="156"/>
  <c r="H28" i="156"/>
  <c r="I28" i="156"/>
  <c r="J28" i="156"/>
  <c r="H29" i="156"/>
  <c r="I29" i="156"/>
  <c r="J29" i="156"/>
  <c r="H30" i="156"/>
  <c r="I30" i="156"/>
  <c r="J30" i="156"/>
  <c r="H31" i="156"/>
  <c r="I31" i="156"/>
  <c r="J31" i="156"/>
  <c r="H32" i="156"/>
  <c r="I32" i="156"/>
  <c r="J32" i="156"/>
  <c r="H33" i="156"/>
  <c r="I33" i="156"/>
  <c r="J33" i="156"/>
  <c r="H34" i="156"/>
  <c r="I34" i="156"/>
  <c r="J34" i="156"/>
  <c r="H35" i="156"/>
  <c r="I35" i="156"/>
  <c r="J35" i="156"/>
  <c r="H14" i="155"/>
  <c r="I14" i="155"/>
  <c r="J14" i="155"/>
  <c r="H16" i="155"/>
  <c r="I16" i="155"/>
  <c r="J16" i="155"/>
  <c r="H17" i="155"/>
  <c r="I17" i="155"/>
  <c r="J17" i="155"/>
  <c r="H18" i="155"/>
  <c r="I18" i="155"/>
  <c r="J18" i="155"/>
  <c r="H19" i="155"/>
  <c r="I19" i="155"/>
  <c r="J19" i="155"/>
  <c r="H20" i="155"/>
  <c r="I20" i="155"/>
  <c r="J20" i="155"/>
  <c r="H21" i="155"/>
  <c r="I21" i="155"/>
  <c r="J21" i="155"/>
  <c r="H22" i="155"/>
  <c r="I22" i="155"/>
  <c r="J22" i="155"/>
  <c r="H23" i="155"/>
  <c r="I23" i="155"/>
  <c r="J23" i="155"/>
  <c r="H24" i="155"/>
  <c r="I24" i="155"/>
  <c r="J24" i="155"/>
  <c r="H25" i="155"/>
  <c r="I25" i="155"/>
  <c r="J25" i="155"/>
  <c r="H26" i="155"/>
  <c r="I26" i="155"/>
  <c r="J26" i="155"/>
  <c r="H27" i="155"/>
  <c r="I27" i="155"/>
  <c r="J27" i="155"/>
  <c r="H28" i="155"/>
  <c r="I28" i="155"/>
  <c r="J28" i="155"/>
  <c r="H29" i="155"/>
  <c r="I29" i="155"/>
  <c r="J29" i="155"/>
  <c r="H30" i="155"/>
  <c r="I30" i="155"/>
  <c r="J30" i="155"/>
  <c r="H31" i="155"/>
  <c r="I31" i="155"/>
  <c r="J31" i="155"/>
  <c r="H32" i="155"/>
  <c r="I32" i="155"/>
  <c r="J32" i="155"/>
  <c r="H33" i="155"/>
  <c r="I33" i="155"/>
  <c r="J33" i="155"/>
  <c r="H34" i="155"/>
  <c r="I34" i="155"/>
  <c r="J34" i="155"/>
  <c r="H35" i="155"/>
  <c r="I35" i="155"/>
  <c r="J35" i="155"/>
  <c r="H14" i="154"/>
  <c r="I14" i="154"/>
  <c r="J14" i="154"/>
  <c r="H16" i="154"/>
  <c r="I16" i="154"/>
  <c r="J16" i="154"/>
  <c r="H17" i="154"/>
  <c r="I17" i="154"/>
  <c r="J17" i="154"/>
  <c r="H18" i="154"/>
  <c r="I18" i="154"/>
  <c r="J18" i="154"/>
  <c r="H19" i="154"/>
  <c r="I19" i="154"/>
  <c r="J19" i="154"/>
  <c r="H20" i="154"/>
  <c r="I20" i="154"/>
  <c r="J20" i="154"/>
  <c r="H21" i="154"/>
  <c r="I21" i="154"/>
  <c r="J21" i="154"/>
  <c r="H22" i="154"/>
  <c r="I22" i="154"/>
  <c r="J22" i="154"/>
  <c r="H23" i="154"/>
  <c r="I23" i="154"/>
  <c r="J23" i="154"/>
  <c r="H24" i="154"/>
  <c r="I24" i="154"/>
  <c r="J24" i="154"/>
  <c r="H25" i="154"/>
  <c r="I25" i="154"/>
  <c r="J25" i="154"/>
  <c r="H26" i="154"/>
  <c r="I26" i="154"/>
  <c r="J26" i="154"/>
  <c r="H27" i="154"/>
  <c r="I27" i="154"/>
  <c r="J27" i="154"/>
  <c r="H28" i="154"/>
  <c r="I28" i="154"/>
  <c r="J28" i="154"/>
  <c r="H29" i="154"/>
  <c r="I29" i="154"/>
  <c r="J29" i="154"/>
  <c r="H30" i="154"/>
  <c r="I30" i="154"/>
  <c r="J30" i="154"/>
  <c r="H31" i="154"/>
  <c r="I31" i="154"/>
  <c r="J31" i="154"/>
  <c r="H32" i="154"/>
  <c r="I32" i="154"/>
  <c r="J32" i="154"/>
  <c r="H33" i="154"/>
  <c r="I33" i="154"/>
  <c r="J33" i="154"/>
  <c r="H34" i="154"/>
  <c r="I34" i="154"/>
  <c r="J34" i="154"/>
  <c r="H35" i="154"/>
  <c r="I35" i="154"/>
  <c r="J35" i="154"/>
  <c r="H14" i="153"/>
  <c r="I14" i="153"/>
  <c r="J14" i="153"/>
  <c r="H16" i="153"/>
  <c r="I16" i="153"/>
  <c r="J16" i="153"/>
  <c r="H17" i="153"/>
  <c r="I17" i="153"/>
  <c r="J17" i="153"/>
  <c r="H18" i="153"/>
  <c r="I18" i="153"/>
  <c r="J18" i="153"/>
  <c r="H19" i="153"/>
  <c r="I19" i="153"/>
  <c r="J19" i="153"/>
  <c r="H20" i="153"/>
  <c r="I20" i="153"/>
  <c r="J20" i="153"/>
  <c r="H21" i="153"/>
  <c r="I21" i="153"/>
  <c r="J21" i="153"/>
  <c r="H22" i="153"/>
  <c r="I22" i="153"/>
  <c r="J22" i="153"/>
  <c r="H23" i="153"/>
  <c r="I23" i="153"/>
  <c r="J23" i="153"/>
  <c r="H24" i="153"/>
  <c r="I24" i="153"/>
  <c r="J24" i="153"/>
  <c r="H25" i="153"/>
  <c r="I25" i="153"/>
  <c r="J25" i="153"/>
  <c r="H26" i="153"/>
  <c r="I26" i="153"/>
  <c r="J26" i="153"/>
  <c r="H27" i="153"/>
  <c r="I27" i="153"/>
  <c r="J27" i="153"/>
  <c r="H28" i="153"/>
  <c r="I28" i="153"/>
  <c r="J28" i="153"/>
  <c r="H29" i="153"/>
  <c r="I29" i="153"/>
  <c r="J29" i="153"/>
  <c r="H30" i="153"/>
  <c r="I30" i="153"/>
  <c r="J30" i="153"/>
  <c r="H31" i="153"/>
  <c r="I31" i="153"/>
  <c r="J31" i="153"/>
  <c r="H32" i="153"/>
  <c r="I32" i="153"/>
  <c r="J32" i="153"/>
  <c r="H33" i="153"/>
  <c r="I33" i="153"/>
  <c r="J33" i="153"/>
  <c r="H34" i="153"/>
  <c r="I34" i="153"/>
  <c r="J34" i="153"/>
  <c r="H35" i="153"/>
  <c r="I35" i="153"/>
  <c r="J35" i="153"/>
  <c r="H14" i="152"/>
  <c r="I14" i="152"/>
  <c r="J14" i="152"/>
  <c r="H16" i="152"/>
  <c r="I16" i="152"/>
  <c r="J16" i="152"/>
  <c r="H17" i="152"/>
  <c r="I17" i="152"/>
  <c r="J17" i="152"/>
  <c r="H18" i="152"/>
  <c r="I18" i="152"/>
  <c r="J18" i="152"/>
  <c r="H19" i="152"/>
  <c r="I19" i="152"/>
  <c r="J19" i="152"/>
  <c r="H20" i="152"/>
  <c r="I20" i="152"/>
  <c r="J20" i="152"/>
  <c r="H21" i="152"/>
  <c r="I21" i="152"/>
  <c r="J21" i="152"/>
  <c r="H22" i="152"/>
  <c r="I22" i="152"/>
  <c r="J22" i="152"/>
  <c r="H23" i="152"/>
  <c r="I23" i="152"/>
  <c r="J23" i="152"/>
  <c r="H24" i="152"/>
  <c r="I24" i="152"/>
  <c r="J24" i="152"/>
  <c r="H25" i="152"/>
  <c r="I25" i="152"/>
  <c r="J25" i="152"/>
  <c r="H26" i="152"/>
  <c r="I26" i="152"/>
  <c r="J26" i="152"/>
  <c r="H27" i="152"/>
  <c r="I27" i="152"/>
  <c r="J27" i="152"/>
  <c r="H28" i="152"/>
  <c r="I28" i="152"/>
  <c r="J28" i="152"/>
  <c r="H29" i="152"/>
  <c r="I29" i="152"/>
  <c r="J29" i="152"/>
  <c r="H30" i="152"/>
  <c r="I30" i="152"/>
  <c r="J30" i="152"/>
  <c r="H31" i="152"/>
  <c r="I31" i="152"/>
  <c r="J31" i="152"/>
  <c r="H32" i="152"/>
  <c r="I32" i="152"/>
  <c r="J32" i="152"/>
  <c r="H33" i="152"/>
  <c r="I33" i="152"/>
  <c r="J33" i="152"/>
  <c r="H34" i="152"/>
  <c r="I34" i="152"/>
  <c r="J34" i="152"/>
  <c r="H35" i="152"/>
  <c r="I35" i="152"/>
  <c r="J35" i="152"/>
  <c r="H14" i="151"/>
  <c r="I14" i="151"/>
  <c r="J14" i="151"/>
  <c r="H16" i="151"/>
  <c r="I16" i="151"/>
  <c r="J16" i="151"/>
  <c r="H17" i="151"/>
  <c r="I17" i="151"/>
  <c r="J17" i="151"/>
  <c r="H18" i="151"/>
  <c r="I18" i="151"/>
  <c r="J18" i="151"/>
  <c r="H19" i="151"/>
  <c r="I19" i="151"/>
  <c r="J19" i="151"/>
  <c r="H20" i="151"/>
  <c r="I20" i="151"/>
  <c r="J20" i="151"/>
  <c r="H21" i="151"/>
  <c r="I21" i="151"/>
  <c r="J21" i="151"/>
  <c r="H22" i="151"/>
  <c r="I22" i="151"/>
  <c r="J22" i="151"/>
  <c r="H23" i="151"/>
  <c r="I23" i="151"/>
  <c r="J23" i="151"/>
  <c r="H24" i="151"/>
  <c r="I24" i="151"/>
  <c r="J24" i="151"/>
  <c r="H25" i="151"/>
  <c r="I25" i="151"/>
  <c r="J25" i="151"/>
  <c r="H26" i="151"/>
  <c r="I26" i="151"/>
  <c r="J26" i="151"/>
  <c r="H27" i="151"/>
  <c r="I27" i="151"/>
  <c r="J27" i="151"/>
  <c r="H28" i="151"/>
  <c r="I28" i="151"/>
  <c r="J28" i="151"/>
  <c r="H29" i="151"/>
  <c r="I29" i="151"/>
  <c r="J29" i="151"/>
  <c r="H30" i="151"/>
  <c r="I30" i="151"/>
  <c r="J30" i="151"/>
  <c r="H31" i="151"/>
  <c r="I31" i="151"/>
  <c r="J31" i="151"/>
  <c r="H32" i="151"/>
  <c r="I32" i="151"/>
  <c r="J32" i="151"/>
  <c r="H33" i="151"/>
  <c r="I33" i="151"/>
  <c r="J33" i="151"/>
  <c r="H34" i="151"/>
  <c r="I34" i="151"/>
  <c r="J34" i="151"/>
  <c r="H35" i="151"/>
  <c r="I35" i="151"/>
  <c r="J35" i="151"/>
  <c r="H14" i="150"/>
  <c r="I14" i="150"/>
  <c r="J14" i="150"/>
  <c r="H16" i="150"/>
  <c r="I16" i="150"/>
  <c r="J16" i="150"/>
  <c r="H17" i="150"/>
  <c r="I17" i="150"/>
  <c r="J17" i="150"/>
  <c r="H18" i="150"/>
  <c r="I18" i="150"/>
  <c r="J18" i="150"/>
  <c r="H19" i="150"/>
  <c r="I19" i="150"/>
  <c r="J19" i="150"/>
  <c r="H20" i="150"/>
  <c r="I20" i="150"/>
  <c r="J20" i="150"/>
  <c r="H21" i="150"/>
  <c r="I21" i="150"/>
  <c r="J21" i="150"/>
  <c r="H22" i="150"/>
  <c r="I22" i="150"/>
  <c r="J22" i="150"/>
  <c r="H23" i="150"/>
  <c r="I23" i="150"/>
  <c r="J23" i="150"/>
  <c r="H24" i="150"/>
  <c r="I24" i="150"/>
  <c r="J24" i="150"/>
  <c r="H25" i="150"/>
  <c r="I25" i="150"/>
  <c r="J25" i="150"/>
  <c r="H26" i="150"/>
  <c r="I26" i="150"/>
  <c r="J26" i="150"/>
  <c r="H27" i="150"/>
  <c r="I27" i="150"/>
  <c r="J27" i="150"/>
  <c r="H28" i="150"/>
  <c r="I28" i="150"/>
  <c r="J28" i="150"/>
  <c r="H29" i="150"/>
  <c r="I29" i="150"/>
  <c r="J29" i="150"/>
  <c r="H30" i="150"/>
  <c r="I30" i="150"/>
  <c r="J30" i="150"/>
  <c r="H31" i="150"/>
  <c r="I31" i="150"/>
  <c r="J31" i="150"/>
  <c r="H32" i="150"/>
  <c r="I32" i="150"/>
  <c r="J32" i="150"/>
  <c r="H33" i="150"/>
  <c r="I33" i="150"/>
  <c r="J33" i="150"/>
  <c r="H34" i="150"/>
  <c r="I34" i="150"/>
  <c r="J34" i="150"/>
  <c r="H35" i="150"/>
  <c r="I35" i="150"/>
  <c r="J35" i="150"/>
  <c r="H14" i="149"/>
  <c r="I14" i="149"/>
  <c r="J14" i="149"/>
  <c r="H16" i="149"/>
  <c r="I16" i="149"/>
  <c r="J16" i="149"/>
  <c r="H17" i="149"/>
  <c r="I17" i="149"/>
  <c r="J17" i="149"/>
  <c r="H18" i="149"/>
  <c r="I18" i="149"/>
  <c r="J18" i="149"/>
  <c r="H19" i="149"/>
  <c r="I19" i="149"/>
  <c r="J19" i="149"/>
  <c r="H20" i="149"/>
  <c r="I20" i="149"/>
  <c r="J20" i="149"/>
  <c r="H21" i="149"/>
  <c r="I21" i="149"/>
  <c r="J21" i="149"/>
  <c r="H22" i="149"/>
  <c r="I22" i="149"/>
  <c r="J22" i="149"/>
  <c r="H23" i="149"/>
  <c r="I23" i="149"/>
  <c r="J23" i="149"/>
  <c r="H24" i="149"/>
  <c r="I24" i="149"/>
  <c r="J24" i="149"/>
  <c r="H25" i="149"/>
  <c r="I25" i="149"/>
  <c r="J25" i="149"/>
  <c r="H26" i="149"/>
  <c r="I26" i="149"/>
  <c r="J26" i="149"/>
  <c r="H27" i="149"/>
  <c r="I27" i="149"/>
  <c r="J27" i="149"/>
  <c r="H28" i="149"/>
  <c r="I28" i="149"/>
  <c r="J28" i="149"/>
  <c r="H29" i="149"/>
  <c r="I29" i="149"/>
  <c r="J29" i="149"/>
  <c r="H30" i="149"/>
  <c r="I30" i="149"/>
  <c r="J30" i="149"/>
  <c r="H31" i="149"/>
  <c r="I31" i="149"/>
  <c r="J31" i="149"/>
  <c r="H32" i="149"/>
  <c r="I32" i="149"/>
  <c r="J32" i="149"/>
  <c r="H33" i="149"/>
  <c r="I33" i="149"/>
  <c r="J33" i="149"/>
  <c r="H34" i="149"/>
  <c r="I34" i="149"/>
  <c r="J34" i="149"/>
  <c r="H35" i="149"/>
  <c r="I35" i="149"/>
  <c r="J35" i="149"/>
  <c r="H14" i="148"/>
  <c r="I14" i="148"/>
  <c r="J14" i="148"/>
  <c r="H16" i="148"/>
  <c r="I16" i="148"/>
  <c r="J16" i="148"/>
  <c r="H17" i="148"/>
  <c r="I17" i="148"/>
  <c r="J17" i="148"/>
  <c r="H18" i="148"/>
  <c r="I18" i="148"/>
  <c r="J18" i="148"/>
  <c r="H19" i="148"/>
  <c r="I19" i="148"/>
  <c r="J19" i="148"/>
  <c r="H20" i="148"/>
  <c r="I20" i="148"/>
  <c r="J20" i="148"/>
  <c r="H21" i="148"/>
  <c r="I21" i="148"/>
  <c r="J21" i="148"/>
  <c r="H22" i="148"/>
  <c r="I22" i="148"/>
  <c r="J22" i="148"/>
  <c r="H23" i="148"/>
  <c r="I23" i="148"/>
  <c r="J23" i="148"/>
  <c r="H25" i="148"/>
  <c r="I25" i="148"/>
  <c r="J25" i="148"/>
  <c r="H26" i="148"/>
  <c r="I26" i="148"/>
  <c r="J26" i="148"/>
  <c r="H27" i="148"/>
  <c r="I27" i="148"/>
  <c r="J27" i="148"/>
  <c r="H28" i="148"/>
  <c r="I28" i="148"/>
  <c r="J28" i="148"/>
  <c r="H29" i="148"/>
  <c r="I29" i="148"/>
  <c r="J29" i="148"/>
  <c r="H30" i="148"/>
  <c r="I30" i="148"/>
  <c r="J30" i="148"/>
  <c r="H31" i="148"/>
  <c r="I31" i="148"/>
  <c r="J31" i="148"/>
  <c r="H32" i="148"/>
  <c r="I32" i="148"/>
  <c r="J32" i="148"/>
  <c r="H33" i="148"/>
  <c r="I33" i="148"/>
  <c r="J33" i="148"/>
  <c r="H34" i="148"/>
  <c r="I34" i="148"/>
  <c r="J34" i="148"/>
  <c r="H35" i="148"/>
  <c r="I35" i="148"/>
  <c r="J35" i="148"/>
  <c r="H14" i="147"/>
  <c r="I14" i="147"/>
  <c r="J14" i="147"/>
  <c r="H16" i="147"/>
  <c r="I16" i="147"/>
  <c r="J16" i="147"/>
  <c r="H17" i="147"/>
  <c r="I17" i="147"/>
  <c r="J17" i="147"/>
  <c r="H18" i="147"/>
  <c r="I18" i="147"/>
  <c r="J18" i="147"/>
  <c r="H19" i="147"/>
  <c r="I19" i="147"/>
  <c r="J19" i="147"/>
  <c r="H20" i="147"/>
  <c r="I20" i="147"/>
  <c r="J20" i="147"/>
  <c r="H21" i="147"/>
  <c r="I21" i="147"/>
  <c r="J21" i="147"/>
  <c r="H22" i="147"/>
  <c r="I22" i="147"/>
  <c r="J22" i="147"/>
  <c r="H23" i="147"/>
  <c r="I23" i="147"/>
  <c r="J23" i="147"/>
  <c r="H24" i="147"/>
  <c r="I24" i="147"/>
  <c r="J24" i="147"/>
  <c r="H25" i="147"/>
  <c r="I25" i="147"/>
  <c r="J25" i="147"/>
  <c r="H26" i="147"/>
  <c r="I26" i="147"/>
  <c r="J26" i="147"/>
  <c r="H27" i="147"/>
  <c r="I27" i="147"/>
  <c r="J27" i="147"/>
  <c r="H28" i="147"/>
  <c r="I28" i="147"/>
  <c r="J28" i="147"/>
  <c r="H29" i="147"/>
  <c r="I29" i="147"/>
  <c r="J29" i="147"/>
  <c r="H30" i="147"/>
  <c r="I30" i="147"/>
  <c r="J30" i="147"/>
  <c r="H31" i="147"/>
  <c r="I31" i="147"/>
  <c r="J31" i="147"/>
  <c r="H32" i="147"/>
  <c r="I32" i="147"/>
  <c r="J32" i="147"/>
  <c r="H33" i="147"/>
  <c r="I33" i="147"/>
  <c r="J33" i="147"/>
  <c r="H34" i="147"/>
  <c r="I34" i="147"/>
  <c r="J34" i="147"/>
  <c r="H35" i="147"/>
  <c r="I35" i="147"/>
  <c r="J35" i="147"/>
  <c r="H14" i="146"/>
  <c r="I14" i="146"/>
  <c r="J14" i="146"/>
  <c r="H16" i="146"/>
  <c r="I16" i="146"/>
  <c r="J16" i="146"/>
  <c r="H17" i="146"/>
  <c r="I17" i="146"/>
  <c r="J17" i="146"/>
  <c r="H18" i="146"/>
  <c r="I18" i="146"/>
  <c r="J18" i="146"/>
  <c r="H19" i="146"/>
  <c r="I19" i="146"/>
  <c r="J19" i="146"/>
  <c r="H20" i="146"/>
  <c r="I20" i="146"/>
  <c r="J20" i="146"/>
  <c r="H21" i="146"/>
  <c r="I21" i="146"/>
  <c r="J21" i="146"/>
  <c r="H22" i="146"/>
  <c r="I22" i="146"/>
  <c r="J22" i="146"/>
  <c r="H23" i="146"/>
  <c r="I23" i="146"/>
  <c r="J23" i="146"/>
  <c r="H24" i="146"/>
  <c r="I24" i="146"/>
  <c r="J24" i="146"/>
  <c r="H25" i="146"/>
  <c r="I25" i="146"/>
  <c r="J25" i="146"/>
  <c r="H26" i="146"/>
  <c r="I26" i="146"/>
  <c r="J26" i="146"/>
  <c r="H27" i="146"/>
  <c r="I27" i="146"/>
  <c r="J27" i="146"/>
  <c r="H28" i="146"/>
  <c r="I28" i="146"/>
  <c r="J28" i="146"/>
  <c r="H29" i="146"/>
  <c r="I29" i="146"/>
  <c r="J29" i="146"/>
  <c r="H30" i="146"/>
  <c r="I30" i="146"/>
  <c r="J30" i="146"/>
  <c r="H31" i="146"/>
  <c r="I31" i="146"/>
  <c r="J31" i="146"/>
  <c r="H32" i="146"/>
  <c r="I32" i="146"/>
  <c r="J32" i="146"/>
  <c r="H33" i="146"/>
  <c r="I33" i="146"/>
  <c r="J33" i="146"/>
  <c r="H34" i="146"/>
  <c r="I34" i="146"/>
  <c r="J34" i="146"/>
  <c r="H35" i="146"/>
  <c r="I35" i="146"/>
  <c r="J35" i="146"/>
  <c r="H14" i="145"/>
  <c r="I14" i="145"/>
  <c r="J14" i="145"/>
  <c r="H16" i="145"/>
  <c r="I16" i="145"/>
  <c r="J16" i="145"/>
  <c r="H17" i="145"/>
  <c r="I17" i="145"/>
  <c r="J17" i="145"/>
  <c r="H18" i="145"/>
  <c r="I18" i="145"/>
  <c r="J18" i="145"/>
  <c r="H19" i="145"/>
  <c r="I19" i="145"/>
  <c r="J19" i="145"/>
  <c r="H20" i="145"/>
  <c r="I20" i="145"/>
  <c r="J20" i="145"/>
  <c r="H21" i="145"/>
  <c r="I21" i="145"/>
  <c r="J21" i="145"/>
  <c r="H22" i="145"/>
  <c r="I22" i="145"/>
  <c r="J22" i="145"/>
  <c r="H23" i="145"/>
  <c r="I23" i="145"/>
  <c r="J23" i="145"/>
  <c r="H24" i="145"/>
  <c r="I24" i="145"/>
  <c r="J24" i="145"/>
  <c r="H25" i="145"/>
  <c r="I25" i="145"/>
  <c r="J25" i="145"/>
  <c r="H26" i="145"/>
  <c r="I26" i="145"/>
  <c r="J26" i="145"/>
  <c r="H27" i="145"/>
  <c r="I27" i="145"/>
  <c r="J27" i="145"/>
  <c r="H28" i="145"/>
  <c r="I28" i="145"/>
  <c r="J28" i="145"/>
  <c r="H29" i="145"/>
  <c r="I29" i="145"/>
  <c r="J29" i="145"/>
  <c r="H30" i="145"/>
  <c r="I30" i="145"/>
  <c r="J30" i="145"/>
  <c r="H31" i="145"/>
  <c r="I31" i="145"/>
  <c r="J31" i="145"/>
  <c r="H32" i="145"/>
  <c r="I32" i="145"/>
  <c r="J32" i="145"/>
  <c r="H33" i="145"/>
  <c r="I33" i="145"/>
  <c r="J33" i="145"/>
  <c r="H34" i="145"/>
  <c r="I34" i="145"/>
  <c r="J34" i="145"/>
  <c r="H35" i="145"/>
  <c r="I35" i="145"/>
  <c r="J35" i="145"/>
  <c r="H14" i="144"/>
  <c r="I14" i="144"/>
  <c r="J14" i="144"/>
  <c r="H16" i="144"/>
  <c r="I16" i="144"/>
  <c r="J16" i="144"/>
  <c r="H17" i="144"/>
  <c r="I17" i="144"/>
  <c r="J17" i="144"/>
  <c r="H18" i="144"/>
  <c r="I18" i="144"/>
  <c r="J18" i="144"/>
  <c r="H19" i="144"/>
  <c r="I19" i="144"/>
  <c r="J19" i="144"/>
  <c r="H20" i="144"/>
  <c r="I20" i="144"/>
  <c r="J20" i="144"/>
  <c r="H21" i="144"/>
  <c r="I21" i="144"/>
  <c r="J21" i="144"/>
  <c r="H22" i="144"/>
  <c r="I22" i="144"/>
  <c r="J22" i="144"/>
  <c r="H23" i="144"/>
  <c r="I23" i="144"/>
  <c r="J23" i="144"/>
  <c r="H24" i="144"/>
  <c r="I24" i="144"/>
  <c r="J24" i="144"/>
  <c r="H25" i="144"/>
  <c r="I25" i="144"/>
  <c r="J25" i="144"/>
  <c r="H26" i="144"/>
  <c r="I26" i="144"/>
  <c r="J26" i="144"/>
  <c r="H27" i="144"/>
  <c r="I27" i="144"/>
  <c r="J27" i="144"/>
  <c r="H28" i="144"/>
  <c r="I28" i="144"/>
  <c r="J28" i="144"/>
  <c r="H29" i="144"/>
  <c r="I29" i="144"/>
  <c r="J29" i="144"/>
  <c r="H30" i="144"/>
  <c r="I30" i="144"/>
  <c r="J30" i="144"/>
  <c r="H31" i="144"/>
  <c r="I31" i="144"/>
  <c r="J31" i="144"/>
  <c r="H32" i="144"/>
  <c r="I32" i="144"/>
  <c r="J32" i="144"/>
  <c r="H33" i="144"/>
  <c r="I33" i="144"/>
  <c r="J33" i="144"/>
  <c r="H34" i="144"/>
  <c r="I34" i="144"/>
  <c r="J34" i="144"/>
  <c r="H35" i="144"/>
  <c r="I35" i="144"/>
  <c r="J35" i="144"/>
  <c r="H14" i="143"/>
  <c r="I14" i="143"/>
  <c r="J14" i="143"/>
  <c r="H16" i="143"/>
  <c r="I16" i="143"/>
  <c r="J16" i="143"/>
  <c r="H17" i="143"/>
  <c r="I17" i="143"/>
  <c r="J17" i="143"/>
  <c r="H18" i="143"/>
  <c r="I18" i="143"/>
  <c r="J18" i="143"/>
  <c r="H19" i="143"/>
  <c r="I19" i="143"/>
  <c r="J19" i="143"/>
  <c r="H20" i="143"/>
  <c r="I20" i="143"/>
  <c r="J20" i="143"/>
  <c r="H21" i="143"/>
  <c r="I21" i="143"/>
  <c r="J21" i="143"/>
  <c r="H22" i="143"/>
  <c r="I22" i="143"/>
  <c r="J22" i="143"/>
  <c r="H23" i="143"/>
  <c r="I23" i="143"/>
  <c r="J23" i="143"/>
  <c r="H24" i="143"/>
  <c r="I24" i="143"/>
  <c r="J24" i="143"/>
  <c r="H25" i="143"/>
  <c r="I25" i="143"/>
  <c r="J25" i="143"/>
  <c r="H26" i="143"/>
  <c r="I26" i="143"/>
  <c r="J26" i="143"/>
  <c r="H27" i="143"/>
  <c r="I27" i="143"/>
  <c r="J27" i="143"/>
  <c r="H28" i="143"/>
  <c r="I28" i="143"/>
  <c r="J28" i="143"/>
  <c r="H29" i="143"/>
  <c r="I29" i="143"/>
  <c r="J29" i="143"/>
  <c r="H30" i="143"/>
  <c r="I30" i="143"/>
  <c r="J30" i="143"/>
  <c r="H31" i="143"/>
  <c r="I31" i="143"/>
  <c r="J31" i="143"/>
  <c r="H32" i="143"/>
  <c r="I32" i="143"/>
  <c r="J32" i="143"/>
  <c r="H33" i="143"/>
  <c r="I33" i="143"/>
  <c r="J33" i="143"/>
  <c r="H34" i="143"/>
  <c r="I34" i="143"/>
  <c r="J34" i="143"/>
  <c r="H35" i="143"/>
  <c r="I35" i="143"/>
  <c r="J35" i="143"/>
  <c r="H14" i="142"/>
  <c r="I14" i="142"/>
  <c r="J14" i="142"/>
  <c r="H16" i="142"/>
  <c r="I16" i="142"/>
  <c r="J16" i="142"/>
  <c r="H17" i="142"/>
  <c r="I17" i="142"/>
  <c r="J17" i="142"/>
  <c r="H18" i="142"/>
  <c r="I18" i="142"/>
  <c r="J18" i="142"/>
  <c r="H19" i="142"/>
  <c r="I19" i="142"/>
  <c r="J19" i="142"/>
  <c r="H20" i="142"/>
  <c r="I20" i="142"/>
  <c r="J20" i="142"/>
  <c r="H21" i="142"/>
  <c r="I21" i="142"/>
  <c r="J21" i="142"/>
  <c r="H22" i="142"/>
  <c r="I22" i="142"/>
  <c r="J22" i="142"/>
  <c r="H23" i="142"/>
  <c r="I23" i="142"/>
  <c r="J23" i="142"/>
  <c r="H24" i="142"/>
  <c r="I24" i="142"/>
  <c r="J24" i="142"/>
  <c r="H25" i="142"/>
  <c r="I25" i="142"/>
  <c r="J25" i="142"/>
  <c r="H26" i="142"/>
  <c r="I26" i="142"/>
  <c r="J26" i="142"/>
  <c r="H27" i="142"/>
  <c r="I27" i="142"/>
  <c r="J27" i="142"/>
  <c r="H28" i="142"/>
  <c r="I28" i="142"/>
  <c r="J28" i="142"/>
  <c r="H29" i="142"/>
  <c r="I29" i="142"/>
  <c r="J29" i="142"/>
  <c r="H30" i="142"/>
  <c r="I30" i="142"/>
  <c r="J30" i="142"/>
  <c r="H31" i="142"/>
  <c r="I31" i="142"/>
  <c r="J31" i="142"/>
  <c r="H32" i="142"/>
  <c r="I32" i="142"/>
  <c r="J32" i="142"/>
  <c r="H33" i="142"/>
  <c r="I33" i="142"/>
  <c r="J33" i="142"/>
  <c r="H34" i="142"/>
  <c r="I34" i="142"/>
  <c r="J34" i="142"/>
  <c r="H35" i="142"/>
  <c r="I35" i="142"/>
  <c r="J35" i="142"/>
  <c r="H14" i="141"/>
  <c r="I14" i="141"/>
  <c r="J14" i="141"/>
  <c r="H16" i="141"/>
  <c r="I16" i="141"/>
  <c r="J16" i="141"/>
  <c r="H17" i="141"/>
  <c r="I17" i="141"/>
  <c r="J17" i="141"/>
  <c r="H18" i="141"/>
  <c r="I18" i="141"/>
  <c r="J18" i="141"/>
  <c r="H19" i="141"/>
  <c r="I19" i="141"/>
  <c r="J19" i="141"/>
  <c r="H20" i="141"/>
  <c r="I20" i="141"/>
  <c r="J20" i="141"/>
  <c r="H21" i="141"/>
  <c r="I21" i="141"/>
  <c r="J21" i="141"/>
  <c r="H22" i="141"/>
  <c r="I22" i="141"/>
  <c r="J22" i="141"/>
  <c r="H23" i="141"/>
  <c r="I23" i="141"/>
  <c r="J23" i="141"/>
  <c r="H24" i="141"/>
  <c r="I24" i="141"/>
  <c r="J24" i="141"/>
  <c r="H25" i="141"/>
  <c r="I25" i="141"/>
  <c r="J25" i="141"/>
  <c r="H26" i="141"/>
  <c r="I26" i="141"/>
  <c r="J26" i="141"/>
  <c r="H27" i="141"/>
  <c r="I27" i="141"/>
  <c r="J27" i="141"/>
  <c r="H28" i="141"/>
  <c r="I28" i="141"/>
  <c r="J28" i="141"/>
  <c r="H29" i="141"/>
  <c r="I29" i="141"/>
  <c r="J29" i="141"/>
  <c r="H30" i="141"/>
  <c r="I30" i="141"/>
  <c r="J30" i="141"/>
  <c r="H31" i="141"/>
  <c r="I31" i="141"/>
  <c r="J31" i="141"/>
  <c r="H32" i="141"/>
  <c r="I32" i="141"/>
  <c r="J32" i="141"/>
  <c r="H33" i="141"/>
  <c r="I33" i="141"/>
  <c r="J33" i="141"/>
  <c r="H34" i="141"/>
  <c r="I34" i="141"/>
  <c r="J34" i="141"/>
  <c r="H35" i="141"/>
  <c r="I35" i="141"/>
  <c r="J35" i="141"/>
  <c r="H14" i="140"/>
  <c r="I14" i="140"/>
  <c r="J14" i="140"/>
  <c r="H16" i="140"/>
  <c r="I16" i="140"/>
  <c r="J16" i="140"/>
  <c r="H17" i="140"/>
  <c r="I17" i="140"/>
  <c r="J17" i="140"/>
  <c r="H18" i="140"/>
  <c r="I18" i="140"/>
  <c r="J18" i="140"/>
  <c r="H19" i="140"/>
  <c r="I19" i="140"/>
  <c r="J19" i="140"/>
  <c r="H20" i="140"/>
  <c r="I20" i="140"/>
  <c r="J20" i="140"/>
  <c r="H21" i="140"/>
  <c r="I21" i="140"/>
  <c r="J21" i="140"/>
  <c r="H22" i="140"/>
  <c r="I22" i="140"/>
  <c r="J22" i="140"/>
  <c r="H23" i="140"/>
  <c r="I23" i="140"/>
  <c r="J23" i="140"/>
  <c r="H24" i="140"/>
  <c r="I24" i="140"/>
  <c r="J24" i="140"/>
  <c r="H25" i="140"/>
  <c r="I25" i="140"/>
  <c r="J25" i="140"/>
  <c r="H26" i="140"/>
  <c r="I26" i="140"/>
  <c r="J26" i="140"/>
  <c r="H27" i="140"/>
  <c r="I27" i="140"/>
  <c r="J27" i="140"/>
  <c r="H28" i="140"/>
  <c r="I28" i="140"/>
  <c r="J28" i="140"/>
  <c r="H29" i="140"/>
  <c r="I29" i="140"/>
  <c r="J29" i="140"/>
  <c r="H30" i="140"/>
  <c r="I30" i="140"/>
  <c r="J30" i="140"/>
  <c r="H31" i="140"/>
  <c r="I31" i="140"/>
  <c r="J31" i="140"/>
  <c r="H32" i="140"/>
  <c r="I32" i="140"/>
  <c r="J32" i="140"/>
  <c r="H33" i="140"/>
  <c r="I33" i="140"/>
  <c r="J33" i="140"/>
  <c r="H34" i="140"/>
  <c r="I34" i="140"/>
  <c r="J34" i="140"/>
  <c r="H35" i="140"/>
  <c r="I35" i="140"/>
  <c r="J35" i="140"/>
  <c r="H14" i="139"/>
  <c r="I14" i="139"/>
  <c r="J14" i="139"/>
  <c r="H16" i="139"/>
  <c r="I16" i="139"/>
  <c r="J16" i="139"/>
  <c r="H17" i="139"/>
  <c r="I17" i="139"/>
  <c r="J17" i="139"/>
  <c r="H18" i="139"/>
  <c r="I18" i="139"/>
  <c r="J18" i="139"/>
  <c r="H19" i="139"/>
  <c r="I19" i="139"/>
  <c r="J19" i="139"/>
  <c r="H20" i="139"/>
  <c r="I20" i="139"/>
  <c r="J20" i="139"/>
  <c r="H21" i="139"/>
  <c r="I21" i="139"/>
  <c r="J21" i="139"/>
  <c r="H22" i="139"/>
  <c r="I22" i="139"/>
  <c r="J22" i="139"/>
  <c r="H23" i="139"/>
  <c r="I23" i="139"/>
  <c r="J23" i="139"/>
  <c r="H24" i="139"/>
  <c r="I24" i="139"/>
  <c r="J24" i="139"/>
  <c r="H25" i="139"/>
  <c r="I25" i="139"/>
  <c r="J25" i="139"/>
  <c r="H26" i="139"/>
  <c r="I26" i="139"/>
  <c r="J26" i="139"/>
  <c r="H27" i="139"/>
  <c r="I27" i="139"/>
  <c r="J27" i="139"/>
  <c r="H28" i="139"/>
  <c r="I28" i="139"/>
  <c r="J28" i="139"/>
  <c r="H29" i="139"/>
  <c r="I29" i="139"/>
  <c r="J29" i="139"/>
  <c r="H30" i="139"/>
  <c r="I30" i="139"/>
  <c r="J30" i="139"/>
  <c r="H31" i="139"/>
  <c r="I31" i="139"/>
  <c r="J31" i="139"/>
  <c r="H32" i="139"/>
  <c r="I32" i="139"/>
  <c r="J32" i="139"/>
  <c r="H33" i="139"/>
  <c r="I33" i="139"/>
  <c r="J33" i="139"/>
  <c r="H34" i="139"/>
  <c r="I34" i="139"/>
  <c r="J34" i="139"/>
  <c r="H35" i="139"/>
  <c r="I35" i="139"/>
  <c r="J35" i="139"/>
  <c r="H14" i="138"/>
  <c r="I14" i="138"/>
  <c r="J14" i="138"/>
  <c r="H16" i="138"/>
  <c r="I16" i="138"/>
  <c r="J16" i="138"/>
  <c r="H17" i="138"/>
  <c r="I17" i="138"/>
  <c r="J17" i="138"/>
  <c r="H18" i="138"/>
  <c r="I18" i="138"/>
  <c r="J18" i="138"/>
  <c r="H19" i="138"/>
  <c r="I19" i="138"/>
  <c r="J19" i="138"/>
  <c r="H20" i="138"/>
  <c r="I20" i="138"/>
  <c r="J20" i="138"/>
  <c r="H21" i="138"/>
  <c r="I21" i="138"/>
  <c r="J21" i="138"/>
  <c r="H22" i="138"/>
  <c r="I22" i="138"/>
  <c r="J22" i="138"/>
  <c r="H23" i="138"/>
  <c r="I23" i="138"/>
  <c r="J23" i="138"/>
  <c r="H24" i="138"/>
  <c r="I24" i="138"/>
  <c r="J24" i="138"/>
  <c r="H25" i="138"/>
  <c r="I25" i="138"/>
  <c r="J25" i="138"/>
  <c r="H26" i="138"/>
  <c r="I26" i="138"/>
  <c r="J26" i="138"/>
  <c r="H27" i="138"/>
  <c r="I27" i="138"/>
  <c r="J27" i="138"/>
  <c r="H28" i="138"/>
  <c r="I28" i="138"/>
  <c r="J28" i="138"/>
  <c r="H29" i="138"/>
  <c r="I29" i="138"/>
  <c r="J29" i="138"/>
  <c r="H30" i="138"/>
  <c r="I30" i="138"/>
  <c r="J30" i="138"/>
  <c r="H31" i="138"/>
  <c r="I31" i="138"/>
  <c r="J31" i="138"/>
  <c r="H32" i="138"/>
  <c r="I32" i="138"/>
  <c r="J32" i="138"/>
  <c r="H33" i="138"/>
  <c r="I33" i="138"/>
  <c r="J33" i="138"/>
  <c r="H34" i="138"/>
  <c r="I34" i="138"/>
  <c r="J34" i="138"/>
  <c r="H35" i="138"/>
  <c r="I35" i="138"/>
  <c r="J35" i="138"/>
  <c r="H14" i="137"/>
  <c r="I14" i="137"/>
  <c r="J14" i="137"/>
  <c r="H16" i="137"/>
  <c r="I16" i="137"/>
  <c r="J16" i="137"/>
  <c r="H17" i="137"/>
  <c r="I17" i="137"/>
  <c r="J17" i="137"/>
  <c r="H18" i="137"/>
  <c r="I18" i="137"/>
  <c r="J18" i="137"/>
  <c r="H19" i="137"/>
  <c r="I19" i="137"/>
  <c r="J19" i="137"/>
  <c r="H20" i="137"/>
  <c r="I20" i="137"/>
  <c r="J20" i="137"/>
  <c r="H21" i="137"/>
  <c r="I21" i="137"/>
  <c r="J21" i="137"/>
  <c r="H22" i="137"/>
  <c r="I22" i="137"/>
  <c r="J22" i="137"/>
  <c r="H23" i="137"/>
  <c r="I23" i="137"/>
  <c r="J23" i="137"/>
  <c r="H24" i="137"/>
  <c r="I24" i="137"/>
  <c r="J24" i="137"/>
  <c r="H25" i="137"/>
  <c r="I25" i="137"/>
  <c r="J25" i="137"/>
  <c r="H26" i="137"/>
  <c r="I26" i="137"/>
  <c r="J26" i="137"/>
  <c r="H27" i="137"/>
  <c r="I27" i="137"/>
  <c r="J27" i="137"/>
  <c r="H28" i="137"/>
  <c r="I28" i="137"/>
  <c r="J28" i="137"/>
  <c r="H29" i="137"/>
  <c r="I29" i="137"/>
  <c r="J29" i="137"/>
  <c r="H30" i="137"/>
  <c r="I30" i="137"/>
  <c r="J30" i="137"/>
  <c r="H31" i="137"/>
  <c r="I31" i="137"/>
  <c r="J31" i="137"/>
  <c r="H32" i="137"/>
  <c r="I32" i="137"/>
  <c r="J32" i="137"/>
  <c r="H33" i="137"/>
  <c r="I33" i="137"/>
  <c r="J33" i="137"/>
  <c r="H34" i="137"/>
  <c r="I34" i="137"/>
  <c r="J34" i="137"/>
  <c r="H35" i="137"/>
  <c r="I35" i="137"/>
  <c r="J35" i="137"/>
  <c r="H14" i="136"/>
  <c r="I14" i="136"/>
  <c r="J14" i="136"/>
  <c r="H16" i="136"/>
  <c r="I16" i="136"/>
  <c r="J16" i="136"/>
  <c r="H17" i="136"/>
  <c r="I17" i="136"/>
  <c r="J17" i="136"/>
  <c r="H18" i="136"/>
  <c r="I18" i="136"/>
  <c r="J18" i="136"/>
  <c r="H19" i="136"/>
  <c r="I19" i="136"/>
  <c r="J19" i="136"/>
  <c r="H20" i="136"/>
  <c r="I20" i="136"/>
  <c r="J20" i="136"/>
  <c r="H21" i="136"/>
  <c r="I21" i="136"/>
  <c r="J21" i="136"/>
  <c r="H22" i="136"/>
  <c r="I22" i="136"/>
  <c r="J22" i="136"/>
  <c r="H23" i="136"/>
  <c r="I23" i="136"/>
  <c r="J23" i="136"/>
  <c r="H24" i="136"/>
  <c r="I24" i="136"/>
  <c r="J24" i="136"/>
  <c r="H25" i="136"/>
  <c r="I25" i="136"/>
  <c r="J25" i="136"/>
  <c r="H26" i="136"/>
  <c r="I26" i="136"/>
  <c r="J26" i="136"/>
  <c r="H27" i="136"/>
  <c r="I27" i="136"/>
  <c r="J27" i="136"/>
  <c r="H28" i="136"/>
  <c r="I28" i="136"/>
  <c r="J28" i="136"/>
  <c r="H29" i="136"/>
  <c r="I29" i="136"/>
  <c r="J29" i="136"/>
  <c r="H30" i="136"/>
  <c r="I30" i="136"/>
  <c r="J30" i="136"/>
  <c r="H31" i="136"/>
  <c r="I31" i="136"/>
  <c r="J31" i="136"/>
  <c r="H32" i="136"/>
  <c r="I32" i="136"/>
  <c r="J32" i="136"/>
  <c r="H33" i="136"/>
  <c r="I33" i="136"/>
  <c r="J33" i="136"/>
  <c r="H34" i="136"/>
  <c r="I34" i="136"/>
  <c r="J34" i="136"/>
  <c r="H35" i="136"/>
  <c r="I35" i="136"/>
  <c r="J35" i="136"/>
  <c r="H14" i="135"/>
  <c r="I14" i="135"/>
  <c r="J14" i="135"/>
  <c r="H16" i="135"/>
  <c r="I16" i="135"/>
  <c r="J16" i="135"/>
  <c r="H17" i="135"/>
  <c r="I17" i="135"/>
  <c r="J17" i="135"/>
  <c r="H18" i="135"/>
  <c r="I18" i="135"/>
  <c r="J18" i="135"/>
  <c r="H19" i="135"/>
  <c r="I19" i="135"/>
  <c r="J19" i="135"/>
  <c r="H20" i="135"/>
  <c r="I20" i="135"/>
  <c r="J20" i="135"/>
  <c r="H21" i="135"/>
  <c r="I21" i="135"/>
  <c r="J21" i="135"/>
  <c r="H22" i="135"/>
  <c r="I22" i="135"/>
  <c r="J22" i="135"/>
  <c r="H23" i="135"/>
  <c r="I23" i="135"/>
  <c r="J23" i="135"/>
  <c r="H24" i="135"/>
  <c r="I24" i="135"/>
  <c r="J24" i="135"/>
  <c r="H25" i="135"/>
  <c r="I25" i="135"/>
  <c r="J25" i="135"/>
  <c r="H26" i="135"/>
  <c r="I26" i="135"/>
  <c r="J26" i="135"/>
  <c r="H27" i="135"/>
  <c r="I27" i="135"/>
  <c r="J27" i="135"/>
  <c r="H28" i="135"/>
  <c r="I28" i="135"/>
  <c r="J28" i="135"/>
  <c r="H29" i="135"/>
  <c r="I29" i="135"/>
  <c r="J29" i="135"/>
  <c r="H30" i="135"/>
  <c r="I30" i="135"/>
  <c r="J30" i="135"/>
  <c r="H31" i="135"/>
  <c r="I31" i="135"/>
  <c r="J31" i="135"/>
  <c r="H32" i="135"/>
  <c r="I32" i="135"/>
  <c r="J32" i="135"/>
  <c r="H33" i="135"/>
  <c r="I33" i="135"/>
  <c r="J33" i="135"/>
  <c r="H34" i="135"/>
  <c r="I34" i="135"/>
  <c r="J34" i="135"/>
  <c r="H35" i="135"/>
  <c r="I35" i="135"/>
  <c r="J35" i="135"/>
  <c r="H14" i="134"/>
  <c r="I14" i="134"/>
  <c r="J14" i="134"/>
  <c r="H16" i="134"/>
  <c r="I16" i="134"/>
  <c r="J16" i="134"/>
  <c r="H17" i="134"/>
  <c r="I17" i="134"/>
  <c r="J17" i="134"/>
  <c r="H18" i="134"/>
  <c r="I18" i="134"/>
  <c r="J18" i="134"/>
  <c r="H19" i="134"/>
  <c r="I19" i="134"/>
  <c r="J19" i="134"/>
  <c r="H20" i="134"/>
  <c r="I20" i="134"/>
  <c r="J20" i="134"/>
  <c r="H21" i="134"/>
  <c r="I21" i="134"/>
  <c r="J21" i="134"/>
  <c r="H22" i="134"/>
  <c r="I22" i="134"/>
  <c r="J22" i="134"/>
  <c r="H23" i="134"/>
  <c r="I23" i="134"/>
  <c r="J23" i="134"/>
  <c r="H24" i="134"/>
  <c r="I24" i="134"/>
  <c r="J24" i="134"/>
  <c r="H25" i="134"/>
  <c r="I25" i="134"/>
  <c r="J25" i="134"/>
  <c r="H26" i="134"/>
  <c r="I26" i="134"/>
  <c r="J26" i="134"/>
  <c r="H27" i="134"/>
  <c r="I27" i="134"/>
  <c r="J27" i="134"/>
  <c r="H28" i="134"/>
  <c r="I28" i="134"/>
  <c r="J28" i="134"/>
  <c r="H29" i="134"/>
  <c r="I29" i="134"/>
  <c r="J29" i="134"/>
  <c r="H30" i="134"/>
  <c r="I30" i="134"/>
  <c r="J30" i="134"/>
  <c r="H31" i="134"/>
  <c r="I31" i="134"/>
  <c r="J31" i="134"/>
  <c r="H32" i="134"/>
  <c r="I32" i="134"/>
  <c r="J32" i="134"/>
  <c r="H33" i="134"/>
  <c r="I33" i="134"/>
  <c r="J33" i="134"/>
  <c r="H34" i="134"/>
  <c r="I34" i="134"/>
  <c r="J34" i="134"/>
  <c r="H35" i="134"/>
  <c r="I35" i="134"/>
  <c r="J35" i="134"/>
  <c r="H14" i="133"/>
  <c r="I14" i="133"/>
  <c r="J14" i="133"/>
  <c r="H16" i="133"/>
  <c r="I16" i="133"/>
  <c r="J16" i="133"/>
  <c r="H17" i="133"/>
  <c r="I17" i="133"/>
  <c r="J17" i="133"/>
  <c r="H18" i="133"/>
  <c r="I18" i="133"/>
  <c r="J18" i="133"/>
  <c r="H19" i="133"/>
  <c r="I19" i="133"/>
  <c r="J19" i="133"/>
  <c r="H20" i="133"/>
  <c r="I20" i="133"/>
  <c r="J20" i="133"/>
  <c r="H21" i="133"/>
  <c r="I21" i="133"/>
  <c r="J21" i="133"/>
  <c r="H22" i="133"/>
  <c r="I22" i="133"/>
  <c r="J22" i="133"/>
  <c r="H23" i="133"/>
  <c r="I23" i="133"/>
  <c r="J23" i="133"/>
  <c r="H24" i="133"/>
  <c r="I24" i="133"/>
  <c r="J24" i="133"/>
  <c r="H25" i="133"/>
  <c r="I25" i="133"/>
  <c r="J25" i="133"/>
  <c r="H26" i="133"/>
  <c r="I26" i="133"/>
  <c r="J26" i="133"/>
  <c r="H27" i="133"/>
  <c r="I27" i="133"/>
  <c r="J27" i="133"/>
  <c r="H28" i="133"/>
  <c r="I28" i="133"/>
  <c r="J28" i="133"/>
  <c r="H29" i="133"/>
  <c r="I29" i="133"/>
  <c r="J29" i="133"/>
  <c r="H30" i="133"/>
  <c r="I30" i="133"/>
  <c r="J30" i="133"/>
  <c r="H31" i="133"/>
  <c r="I31" i="133"/>
  <c r="J31" i="133"/>
  <c r="H32" i="133"/>
  <c r="I32" i="133"/>
  <c r="J32" i="133"/>
  <c r="H33" i="133"/>
  <c r="I33" i="133"/>
  <c r="J33" i="133"/>
  <c r="H34" i="133"/>
  <c r="I34" i="133"/>
  <c r="J34" i="133"/>
  <c r="H35" i="133"/>
  <c r="I35" i="133"/>
  <c r="J35" i="133"/>
  <c r="H14" i="132"/>
  <c r="I14" i="132"/>
  <c r="J14" i="132"/>
  <c r="H16" i="132"/>
  <c r="I16" i="132"/>
  <c r="J16" i="132"/>
  <c r="H17" i="132"/>
  <c r="I17" i="132"/>
  <c r="J17" i="132"/>
  <c r="H18" i="132"/>
  <c r="I18" i="132"/>
  <c r="J18" i="132"/>
  <c r="H19" i="132"/>
  <c r="I19" i="132"/>
  <c r="J19" i="132"/>
  <c r="H20" i="132"/>
  <c r="I20" i="132"/>
  <c r="J20" i="132"/>
  <c r="H21" i="132"/>
  <c r="I21" i="132"/>
  <c r="J21" i="132"/>
  <c r="H22" i="132"/>
  <c r="I22" i="132"/>
  <c r="J22" i="132"/>
  <c r="H23" i="132"/>
  <c r="I23" i="132"/>
  <c r="J23" i="132"/>
  <c r="H24" i="132"/>
  <c r="I24" i="132"/>
  <c r="J24" i="132"/>
  <c r="H25" i="132"/>
  <c r="I25" i="132"/>
  <c r="J25" i="132"/>
  <c r="H26" i="132"/>
  <c r="I26" i="132"/>
  <c r="J26" i="132"/>
  <c r="H27" i="132"/>
  <c r="I27" i="132"/>
  <c r="J27" i="132"/>
  <c r="H28" i="132"/>
  <c r="I28" i="132"/>
  <c r="J28" i="132"/>
  <c r="H29" i="132"/>
  <c r="I29" i="132"/>
  <c r="J29" i="132"/>
  <c r="H30" i="132"/>
  <c r="I30" i="132"/>
  <c r="J30" i="132"/>
  <c r="H31" i="132"/>
  <c r="I31" i="132"/>
  <c r="J31" i="132"/>
  <c r="H32" i="132"/>
  <c r="I32" i="132"/>
  <c r="J32" i="132"/>
  <c r="H33" i="132"/>
  <c r="I33" i="132"/>
  <c r="J33" i="132"/>
  <c r="H34" i="132"/>
  <c r="I34" i="132"/>
  <c r="J34" i="132"/>
  <c r="H35" i="132"/>
  <c r="I35" i="132"/>
  <c r="J35" i="132"/>
  <c r="H14" i="131"/>
  <c r="I14" i="131"/>
  <c r="J14" i="131"/>
  <c r="H16" i="131"/>
  <c r="I16" i="131"/>
  <c r="J16" i="131"/>
  <c r="H17" i="131"/>
  <c r="I17" i="131"/>
  <c r="J17" i="131"/>
  <c r="H18" i="131"/>
  <c r="I18" i="131"/>
  <c r="J18" i="131"/>
  <c r="H19" i="131"/>
  <c r="I19" i="131"/>
  <c r="J19" i="131"/>
  <c r="H20" i="131"/>
  <c r="I20" i="131"/>
  <c r="J20" i="131"/>
  <c r="H21" i="131"/>
  <c r="I21" i="131"/>
  <c r="J21" i="131"/>
  <c r="H22" i="131"/>
  <c r="I22" i="131"/>
  <c r="J22" i="131"/>
  <c r="H23" i="131"/>
  <c r="I23" i="131"/>
  <c r="J23" i="131"/>
  <c r="H24" i="131"/>
  <c r="I24" i="131"/>
  <c r="J24" i="131"/>
  <c r="H25" i="131"/>
  <c r="I25" i="131"/>
  <c r="J25" i="131"/>
  <c r="H26" i="131"/>
  <c r="I26" i="131"/>
  <c r="J26" i="131"/>
  <c r="H27" i="131"/>
  <c r="I27" i="131"/>
  <c r="J27" i="131"/>
  <c r="H28" i="131"/>
  <c r="I28" i="131"/>
  <c r="J28" i="131"/>
  <c r="H29" i="131"/>
  <c r="I29" i="131"/>
  <c r="J29" i="131"/>
  <c r="H30" i="131"/>
  <c r="I30" i="131"/>
  <c r="J30" i="131"/>
  <c r="H31" i="131"/>
  <c r="I31" i="131"/>
  <c r="J31" i="131"/>
  <c r="H32" i="131"/>
  <c r="I32" i="131"/>
  <c r="J32" i="131"/>
  <c r="H33" i="131"/>
  <c r="I33" i="131"/>
  <c r="J33" i="131"/>
  <c r="H34" i="131"/>
  <c r="I34" i="131"/>
  <c r="J34" i="131"/>
  <c r="H35" i="131"/>
  <c r="I35" i="131"/>
  <c r="J35" i="131"/>
  <c r="H14" i="130"/>
  <c r="I14" i="130"/>
  <c r="J14" i="130"/>
  <c r="H16" i="130"/>
  <c r="I16" i="130"/>
  <c r="J16" i="130"/>
  <c r="H17" i="130"/>
  <c r="I17" i="130"/>
  <c r="J17" i="130"/>
  <c r="H18" i="130"/>
  <c r="I18" i="130"/>
  <c r="J18" i="130"/>
  <c r="H19" i="130"/>
  <c r="I19" i="130"/>
  <c r="J19" i="130"/>
  <c r="H20" i="130"/>
  <c r="I20" i="130"/>
  <c r="J20" i="130"/>
  <c r="H21" i="130"/>
  <c r="I21" i="130"/>
  <c r="J21" i="130"/>
  <c r="H22" i="130"/>
  <c r="I22" i="130"/>
  <c r="J22" i="130"/>
  <c r="H23" i="130"/>
  <c r="I23" i="130"/>
  <c r="J23" i="130"/>
  <c r="H24" i="130"/>
  <c r="I24" i="130"/>
  <c r="J24" i="130"/>
  <c r="H25" i="130"/>
  <c r="I25" i="130"/>
  <c r="J25" i="130"/>
  <c r="H26" i="130"/>
  <c r="I26" i="130"/>
  <c r="J26" i="130"/>
  <c r="H27" i="130"/>
  <c r="I27" i="130"/>
  <c r="J27" i="130"/>
  <c r="H28" i="130"/>
  <c r="I28" i="130"/>
  <c r="J28" i="130"/>
  <c r="H29" i="130"/>
  <c r="I29" i="130"/>
  <c r="J29" i="130"/>
  <c r="H30" i="130"/>
  <c r="I30" i="130"/>
  <c r="J30" i="130"/>
  <c r="H31" i="130"/>
  <c r="I31" i="130"/>
  <c r="J31" i="130"/>
  <c r="H32" i="130"/>
  <c r="I32" i="130"/>
  <c r="J32" i="130"/>
  <c r="H33" i="130"/>
  <c r="I33" i="130"/>
  <c r="J33" i="130"/>
  <c r="H34" i="130"/>
  <c r="I34" i="130"/>
  <c r="J34" i="130"/>
  <c r="H35" i="130"/>
  <c r="I35" i="130"/>
  <c r="J35" i="130"/>
  <c r="H14" i="129"/>
  <c r="I14" i="129"/>
  <c r="J14" i="129"/>
  <c r="H16" i="129"/>
  <c r="I16" i="129"/>
  <c r="J16" i="129"/>
  <c r="H17" i="129"/>
  <c r="I17" i="129"/>
  <c r="J17" i="129"/>
  <c r="H18" i="129"/>
  <c r="I18" i="129"/>
  <c r="J18" i="129"/>
  <c r="H19" i="129"/>
  <c r="I19" i="129"/>
  <c r="J19" i="129"/>
  <c r="H20" i="129"/>
  <c r="I20" i="129"/>
  <c r="J20" i="129"/>
  <c r="H21" i="129"/>
  <c r="I21" i="129"/>
  <c r="J21" i="129"/>
  <c r="H22" i="129"/>
  <c r="I22" i="129"/>
  <c r="J22" i="129"/>
  <c r="H23" i="129"/>
  <c r="I23" i="129"/>
  <c r="J23" i="129"/>
  <c r="H24" i="129"/>
  <c r="I24" i="129"/>
  <c r="J24" i="129"/>
  <c r="H25" i="129"/>
  <c r="I25" i="129"/>
  <c r="J25" i="129"/>
  <c r="H26" i="129"/>
  <c r="I26" i="129"/>
  <c r="J26" i="129"/>
  <c r="H27" i="129"/>
  <c r="I27" i="129"/>
  <c r="J27" i="129"/>
  <c r="H28" i="129"/>
  <c r="I28" i="129"/>
  <c r="J28" i="129"/>
  <c r="H29" i="129"/>
  <c r="I29" i="129"/>
  <c r="J29" i="129"/>
  <c r="H30" i="129"/>
  <c r="I30" i="129"/>
  <c r="J30" i="129"/>
  <c r="H31" i="129"/>
  <c r="I31" i="129"/>
  <c r="J31" i="129"/>
  <c r="H32" i="129"/>
  <c r="I32" i="129"/>
  <c r="J32" i="129"/>
  <c r="H33" i="129"/>
  <c r="I33" i="129"/>
  <c r="J33" i="129"/>
  <c r="H34" i="129"/>
  <c r="I34" i="129"/>
  <c r="J34" i="129"/>
  <c r="H35" i="129"/>
  <c r="I35" i="129"/>
  <c r="J35" i="129"/>
  <c r="H14" i="128"/>
  <c r="I14" i="128"/>
  <c r="J14" i="128"/>
  <c r="H16" i="128"/>
  <c r="I16" i="128"/>
  <c r="J16" i="128"/>
  <c r="H17" i="128"/>
  <c r="I17" i="128"/>
  <c r="J17" i="128"/>
  <c r="H18" i="128"/>
  <c r="I18" i="128"/>
  <c r="J18" i="128"/>
  <c r="H19" i="128"/>
  <c r="I19" i="128"/>
  <c r="J19" i="128"/>
  <c r="H20" i="128"/>
  <c r="I20" i="128"/>
  <c r="J20" i="128"/>
  <c r="H21" i="128"/>
  <c r="I21" i="128"/>
  <c r="J21" i="128"/>
  <c r="H22" i="128"/>
  <c r="I22" i="128"/>
  <c r="J22" i="128"/>
  <c r="H23" i="128"/>
  <c r="I23" i="128"/>
  <c r="J23" i="128"/>
  <c r="H24" i="128"/>
  <c r="I24" i="128"/>
  <c r="J24" i="128"/>
  <c r="H25" i="128"/>
  <c r="I25" i="128"/>
  <c r="J25" i="128"/>
  <c r="H26" i="128"/>
  <c r="I26" i="128"/>
  <c r="J26" i="128"/>
  <c r="H27" i="128"/>
  <c r="I27" i="128"/>
  <c r="J27" i="128"/>
  <c r="H28" i="128"/>
  <c r="I28" i="128"/>
  <c r="J28" i="128"/>
  <c r="H29" i="128"/>
  <c r="I29" i="128"/>
  <c r="J29" i="128"/>
  <c r="H30" i="128"/>
  <c r="I30" i="128"/>
  <c r="J30" i="128"/>
  <c r="H31" i="128"/>
  <c r="I31" i="128"/>
  <c r="J31" i="128"/>
  <c r="H32" i="128"/>
  <c r="I32" i="128"/>
  <c r="J32" i="128"/>
  <c r="H33" i="128"/>
  <c r="I33" i="128"/>
  <c r="J33" i="128"/>
  <c r="H34" i="128"/>
  <c r="I34" i="128"/>
  <c r="J34" i="128"/>
  <c r="H35" i="128"/>
  <c r="I35" i="128"/>
  <c r="J35" i="128"/>
  <c r="H14" i="127"/>
  <c r="I14" i="127"/>
  <c r="J14" i="127"/>
  <c r="H16" i="127"/>
  <c r="I16" i="127"/>
  <c r="J16" i="127"/>
  <c r="H17" i="127"/>
  <c r="I17" i="127"/>
  <c r="J17" i="127"/>
  <c r="H18" i="127"/>
  <c r="I18" i="127"/>
  <c r="J18" i="127"/>
  <c r="H19" i="127"/>
  <c r="I19" i="127"/>
  <c r="J19" i="127"/>
  <c r="H20" i="127"/>
  <c r="I20" i="127"/>
  <c r="J20" i="127"/>
  <c r="H21" i="127"/>
  <c r="I21" i="127"/>
  <c r="J21" i="127"/>
  <c r="H22" i="127"/>
  <c r="I22" i="127"/>
  <c r="J22" i="127"/>
  <c r="H23" i="127"/>
  <c r="I23" i="127"/>
  <c r="J23" i="127"/>
  <c r="H24" i="127"/>
  <c r="I24" i="127"/>
  <c r="J24" i="127"/>
  <c r="H25" i="127"/>
  <c r="I25" i="127"/>
  <c r="J25" i="127"/>
  <c r="H26" i="127"/>
  <c r="I26" i="127"/>
  <c r="J26" i="127"/>
  <c r="H27" i="127"/>
  <c r="I27" i="127"/>
  <c r="J27" i="127"/>
  <c r="H28" i="127"/>
  <c r="I28" i="127"/>
  <c r="J28" i="127"/>
  <c r="H29" i="127"/>
  <c r="I29" i="127"/>
  <c r="J29" i="127"/>
  <c r="H30" i="127"/>
  <c r="I30" i="127"/>
  <c r="J30" i="127"/>
  <c r="H31" i="127"/>
  <c r="I31" i="127"/>
  <c r="J31" i="127"/>
  <c r="H32" i="127"/>
  <c r="I32" i="127"/>
  <c r="J32" i="127"/>
  <c r="H33" i="127"/>
  <c r="I33" i="127"/>
  <c r="J33" i="127"/>
  <c r="H34" i="127"/>
  <c r="I34" i="127"/>
  <c r="J34" i="127"/>
  <c r="H35" i="127"/>
  <c r="I35" i="127"/>
  <c r="J35" i="127"/>
  <c r="H14" i="126"/>
  <c r="I14" i="126"/>
  <c r="J14" i="126"/>
  <c r="H16" i="126"/>
  <c r="I16" i="126"/>
  <c r="J16" i="126"/>
  <c r="H17" i="126"/>
  <c r="I17" i="126"/>
  <c r="J17" i="126"/>
  <c r="H18" i="126"/>
  <c r="I18" i="126"/>
  <c r="J18" i="126"/>
  <c r="H19" i="126"/>
  <c r="I19" i="126"/>
  <c r="J19" i="126"/>
  <c r="H20" i="126"/>
  <c r="I20" i="126"/>
  <c r="J20" i="126"/>
  <c r="H21" i="126"/>
  <c r="I21" i="126"/>
  <c r="J21" i="126"/>
  <c r="H22" i="126"/>
  <c r="I22" i="126"/>
  <c r="J22" i="126"/>
  <c r="H23" i="126"/>
  <c r="I23" i="126"/>
  <c r="J23" i="126"/>
  <c r="H24" i="126"/>
  <c r="I24" i="126"/>
  <c r="J24" i="126"/>
  <c r="H25" i="126"/>
  <c r="I25" i="126"/>
  <c r="J25" i="126"/>
  <c r="H26" i="126"/>
  <c r="I26" i="126"/>
  <c r="J26" i="126"/>
  <c r="H27" i="126"/>
  <c r="I27" i="126"/>
  <c r="J27" i="126"/>
  <c r="H28" i="126"/>
  <c r="I28" i="126"/>
  <c r="J28" i="126"/>
  <c r="H29" i="126"/>
  <c r="I29" i="126"/>
  <c r="J29" i="126"/>
  <c r="H30" i="126"/>
  <c r="I30" i="126"/>
  <c r="J30" i="126"/>
  <c r="H31" i="126"/>
  <c r="I31" i="126"/>
  <c r="J31" i="126"/>
  <c r="H32" i="126"/>
  <c r="I32" i="126"/>
  <c r="J32" i="126"/>
  <c r="H33" i="126"/>
  <c r="I33" i="126"/>
  <c r="J33" i="126"/>
  <c r="H34" i="126"/>
  <c r="I34" i="126"/>
  <c r="J34" i="126"/>
  <c r="H35" i="126"/>
  <c r="I35" i="126"/>
  <c r="J35" i="126"/>
  <c r="H14" i="125"/>
  <c r="I14" i="125"/>
  <c r="J14" i="125"/>
  <c r="H16" i="125"/>
  <c r="I16" i="125"/>
  <c r="J16" i="125"/>
  <c r="H17" i="125"/>
  <c r="I17" i="125"/>
  <c r="J17" i="125"/>
  <c r="H18" i="125"/>
  <c r="I18" i="125"/>
  <c r="J18" i="125"/>
  <c r="H19" i="125"/>
  <c r="I19" i="125"/>
  <c r="J19" i="125"/>
  <c r="H20" i="125"/>
  <c r="I20" i="125"/>
  <c r="J20" i="125"/>
  <c r="H21" i="125"/>
  <c r="I21" i="125"/>
  <c r="J21" i="125"/>
  <c r="H22" i="125"/>
  <c r="I22" i="125"/>
  <c r="J22" i="125"/>
  <c r="H23" i="125"/>
  <c r="I23" i="125"/>
  <c r="J23" i="125"/>
  <c r="H24" i="125"/>
  <c r="I24" i="125"/>
  <c r="J24" i="125"/>
  <c r="H25" i="125"/>
  <c r="I25" i="125"/>
  <c r="J25" i="125"/>
  <c r="H26" i="125"/>
  <c r="I26" i="125"/>
  <c r="J26" i="125"/>
  <c r="H27" i="125"/>
  <c r="I27" i="125"/>
  <c r="J27" i="125"/>
  <c r="H28" i="125"/>
  <c r="I28" i="125"/>
  <c r="J28" i="125"/>
  <c r="H29" i="125"/>
  <c r="I29" i="125"/>
  <c r="J29" i="125"/>
  <c r="H30" i="125"/>
  <c r="I30" i="125"/>
  <c r="J30" i="125"/>
  <c r="H31" i="125"/>
  <c r="I31" i="125"/>
  <c r="J31" i="125"/>
  <c r="H32" i="125"/>
  <c r="I32" i="125"/>
  <c r="J32" i="125"/>
  <c r="H33" i="125"/>
  <c r="I33" i="125"/>
  <c r="J33" i="125"/>
  <c r="H34" i="125"/>
  <c r="I34" i="125"/>
  <c r="J34" i="125"/>
  <c r="H35" i="125"/>
  <c r="I35" i="125"/>
  <c r="J35" i="125"/>
  <c r="H14" i="124"/>
  <c r="I14" i="124"/>
  <c r="J14" i="124"/>
  <c r="H16" i="124"/>
  <c r="I16" i="124"/>
  <c r="J16" i="124"/>
  <c r="H17" i="124"/>
  <c r="I17" i="124"/>
  <c r="J17" i="124"/>
  <c r="H18" i="124"/>
  <c r="I18" i="124"/>
  <c r="J18" i="124"/>
  <c r="H19" i="124"/>
  <c r="I19" i="124"/>
  <c r="J19" i="124"/>
  <c r="H20" i="124"/>
  <c r="I20" i="124"/>
  <c r="J20" i="124"/>
  <c r="H21" i="124"/>
  <c r="I21" i="124"/>
  <c r="J21" i="124"/>
  <c r="H22" i="124"/>
  <c r="I22" i="124"/>
  <c r="J22" i="124"/>
  <c r="H23" i="124"/>
  <c r="I23" i="124"/>
  <c r="J23" i="124"/>
  <c r="H24" i="124"/>
  <c r="I24" i="124"/>
  <c r="J24" i="124"/>
  <c r="H25" i="124"/>
  <c r="I25" i="124"/>
  <c r="J25" i="124"/>
  <c r="H26" i="124"/>
  <c r="I26" i="124"/>
  <c r="J26" i="124"/>
  <c r="H27" i="124"/>
  <c r="I27" i="124"/>
  <c r="J27" i="124"/>
  <c r="H28" i="124"/>
  <c r="I28" i="124"/>
  <c r="J28" i="124"/>
  <c r="H29" i="124"/>
  <c r="I29" i="124"/>
  <c r="J29" i="124"/>
  <c r="H30" i="124"/>
  <c r="I30" i="124"/>
  <c r="J30" i="124"/>
  <c r="H31" i="124"/>
  <c r="I31" i="124"/>
  <c r="J31" i="124"/>
  <c r="H32" i="124"/>
  <c r="I32" i="124"/>
  <c r="J32" i="124"/>
  <c r="H33" i="124"/>
  <c r="I33" i="124"/>
  <c r="J33" i="124"/>
  <c r="H34" i="124"/>
  <c r="I34" i="124"/>
  <c r="J34" i="124"/>
  <c r="H35" i="124"/>
  <c r="I35" i="124"/>
  <c r="J35" i="124"/>
  <c r="H14" i="123"/>
  <c r="I14" i="123"/>
  <c r="J14" i="123"/>
  <c r="H16" i="123"/>
  <c r="I16" i="123"/>
  <c r="J16" i="123"/>
  <c r="H17" i="123"/>
  <c r="I17" i="123"/>
  <c r="J17" i="123"/>
  <c r="H18" i="123"/>
  <c r="I18" i="123"/>
  <c r="J18" i="123"/>
  <c r="H19" i="123"/>
  <c r="I19" i="123"/>
  <c r="J19" i="123"/>
  <c r="H20" i="123"/>
  <c r="I20" i="123"/>
  <c r="J20" i="123"/>
  <c r="H21" i="123"/>
  <c r="I21" i="123"/>
  <c r="J21" i="123"/>
  <c r="H22" i="123"/>
  <c r="I22" i="123"/>
  <c r="J22" i="123"/>
  <c r="H23" i="123"/>
  <c r="I23" i="123"/>
  <c r="J23" i="123"/>
  <c r="H24" i="123"/>
  <c r="I24" i="123"/>
  <c r="J24" i="123"/>
  <c r="H25" i="123"/>
  <c r="I25" i="123"/>
  <c r="J25" i="123"/>
  <c r="H26" i="123"/>
  <c r="I26" i="123"/>
  <c r="J26" i="123"/>
  <c r="H27" i="123"/>
  <c r="I27" i="123"/>
  <c r="J27" i="123"/>
  <c r="H28" i="123"/>
  <c r="I28" i="123"/>
  <c r="J28" i="123"/>
  <c r="H29" i="123"/>
  <c r="I29" i="123"/>
  <c r="J29" i="123"/>
  <c r="H30" i="123"/>
  <c r="I30" i="123"/>
  <c r="J30" i="123"/>
  <c r="H31" i="123"/>
  <c r="I31" i="123"/>
  <c r="J31" i="123"/>
  <c r="H32" i="123"/>
  <c r="I32" i="123"/>
  <c r="J32" i="123"/>
  <c r="H33" i="123"/>
  <c r="I33" i="123"/>
  <c r="J33" i="123"/>
  <c r="H34" i="123"/>
  <c r="I34" i="123"/>
  <c r="J34" i="123"/>
  <c r="H35" i="123"/>
  <c r="I35" i="123"/>
  <c r="J35" i="123"/>
  <c r="H14" i="122"/>
  <c r="I14" i="122"/>
  <c r="J14" i="122"/>
  <c r="H16" i="122"/>
  <c r="I16" i="122"/>
  <c r="J16" i="122"/>
  <c r="H17" i="122"/>
  <c r="I17" i="122"/>
  <c r="J17" i="122"/>
  <c r="H18" i="122"/>
  <c r="I18" i="122"/>
  <c r="J18" i="122"/>
  <c r="H19" i="122"/>
  <c r="I19" i="122"/>
  <c r="J19" i="122"/>
  <c r="H20" i="122"/>
  <c r="I20" i="122"/>
  <c r="J20" i="122"/>
  <c r="H21" i="122"/>
  <c r="I21" i="122"/>
  <c r="J21" i="122"/>
  <c r="H22" i="122"/>
  <c r="I22" i="122"/>
  <c r="J22" i="122"/>
  <c r="H23" i="122"/>
  <c r="I23" i="122"/>
  <c r="J23" i="122"/>
  <c r="H24" i="122"/>
  <c r="I24" i="122"/>
  <c r="J24" i="122"/>
  <c r="H25" i="122"/>
  <c r="I25" i="122"/>
  <c r="J25" i="122"/>
  <c r="H26" i="122"/>
  <c r="I26" i="122"/>
  <c r="J26" i="122"/>
  <c r="H27" i="122"/>
  <c r="I27" i="122"/>
  <c r="J27" i="122"/>
  <c r="H28" i="122"/>
  <c r="I28" i="122"/>
  <c r="J28" i="122"/>
  <c r="H29" i="122"/>
  <c r="I29" i="122"/>
  <c r="J29" i="122"/>
  <c r="H30" i="122"/>
  <c r="I30" i="122"/>
  <c r="J30" i="122"/>
  <c r="H31" i="122"/>
  <c r="I31" i="122"/>
  <c r="J31" i="122"/>
  <c r="H32" i="122"/>
  <c r="I32" i="122"/>
  <c r="J32" i="122"/>
  <c r="H33" i="122"/>
  <c r="I33" i="122"/>
  <c r="J33" i="122"/>
  <c r="H34" i="122"/>
  <c r="I34" i="122"/>
  <c r="J34" i="122"/>
  <c r="H35" i="122"/>
  <c r="I35" i="122"/>
  <c r="J35" i="122"/>
  <c r="H14" i="121"/>
  <c r="I14" i="121"/>
  <c r="J14" i="121"/>
  <c r="H16" i="121"/>
  <c r="I16" i="121"/>
  <c r="J16" i="121"/>
  <c r="H17" i="121"/>
  <c r="I17" i="121"/>
  <c r="J17" i="121"/>
  <c r="H18" i="121"/>
  <c r="I18" i="121"/>
  <c r="J18" i="121"/>
  <c r="H19" i="121"/>
  <c r="I19" i="121"/>
  <c r="J19" i="121"/>
  <c r="H20" i="121"/>
  <c r="I20" i="121"/>
  <c r="J20" i="121"/>
  <c r="H21" i="121"/>
  <c r="I21" i="121"/>
  <c r="J21" i="121"/>
  <c r="H22" i="121"/>
  <c r="I22" i="121"/>
  <c r="J22" i="121"/>
  <c r="H23" i="121"/>
  <c r="I23" i="121"/>
  <c r="J23" i="121"/>
  <c r="H24" i="121"/>
  <c r="I24" i="121"/>
  <c r="J24" i="121"/>
  <c r="H25" i="121"/>
  <c r="I25" i="121"/>
  <c r="J25" i="121"/>
  <c r="H26" i="121"/>
  <c r="I26" i="121"/>
  <c r="J26" i="121"/>
  <c r="H27" i="121"/>
  <c r="I27" i="121"/>
  <c r="J27" i="121"/>
  <c r="H28" i="121"/>
  <c r="I28" i="121"/>
  <c r="J28" i="121"/>
  <c r="H29" i="121"/>
  <c r="I29" i="121"/>
  <c r="J29" i="121"/>
  <c r="H30" i="121"/>
  <c r="I30" i="121"/>
  <c r="J30" i="121"/>
  <c r="H31" i="121"/>
  <c r="I31" i="121"/>
  <c r="J31" i="121"/>
  <c r="H32" i="121"/>
  <c r="I32" i="121"/>
  <c r="J32" i="121"/>
  <c r="H33" i="121"/>
  <c r="I33" i="121"/>
  <c r="J33" i="121"/>
  <c r="H34" i="121"/>
  <c r="I34" i="121"/>
  <c r="J34" i="121"/>
  <c r="H35" i="121"/>
  <c r="I35" i="121"/>
  <c r="J35" i="121"/>
  <c r="H14" i="120"/>
  <c r="I14" i="120"/>
  <c r="J14" i="120"/>
  <c r="H16" i="120"/>
  <c r="I16" i="120"/>
  <c r="J16" i="120"/>
  <c r="H17" i="120"/>
  <c r="I17" i="120"/>
  <c r="J17" i="120"/>
  <c r="H18" i="120"/>
  <c r="I18" i="120"/>
  <c r="J18" i="120"/>
  <c r="H19" i="120"/>
  <c r="I19" i="120"/>
  <c r="J19" i="120"/>
  <c r="H20" i="120"/>
  <c r="I20" i="120"/>
  <c r="J20" i="120"/>
  <c r="H21" i="120"/>
  <c r="I21" i="120"/>
  <c r="J21" i="120"/>
  <c r="H22" i="120"/>
  <c r="I22" i="120"/>
  <c r="J22" i="120"/>
  <c r="H23" i="120"/>
  <c r="I23" i="120"/>
  <c r="J23" i="120"/>
  <c r="H24" i="120"/>
  <c r="I24" i="120"/>
  <c r="J24" i="120"/>
  <c r="H25" i="120"/>
  <c r="I25" i="120"/>
  <c r="J25" i="120"/>
  <c r="H26" i="120"/>
  <c r="I26" i="120"/>
  <c r="J26" i="120"/>
  <c r="H27" i="120"/>
  <c r="I27" i="120"/>
  <c r="J27" i="120"/>
  <c r="H28" i="120"/>
  <c r="I28" i="120"/>
  <c r="J28" i="120"/>
  <c r="H29" i="120"/>
  <c r="I29" i="120"/>
  <c r="J29" i="120"/>
  <c r="H30" i="120"/>
  <c r="I30" i="120"/>
  <c r="J30" i="120"/>
  <c r="H31" i="120"/>
  <c r="I31" i="120"/>
  <c r="J31" i="120"/>
  <c r="H32" i="120"/>
  <c r="I32" i="120"/>
  <c r="J32" i="120"/>
  <c r="H33" i="120"/>
  <c r="I33" i="120"/>
  <c r="J33" i="120"/>
  <c r="H34" i="120"/>
  <c r="I34" i="120"/>
  <c r="J34" i="120"/>
  <c r="H35" i="120"/>
  <c r="I35" i="120"/>
  <c r="J35" i="120"/>
  <c r="H14" i="119"/>
  <c r="I14" i="119"/>
  <c r="J14" i="119"/>
  <c r="H16" i="119"/>
  <c r="I16" i="119"/>
  <c r="J16" i="119"/>
  <c r="H17" i="119"/>
  <c r="I17" i="119"/>
  <c r="J17" i="119"/>
  <c r="H18" i="119"/>
  <c r="I18" i="119"/>
  <c r="J18" i="119"/>
  <c r="H19" i="119"/>
  <c r="I19" i="119"/>
  <c r="J19" i="119"/>
  <c r="H20" i="119"/>
  <c r="I20" i="119"/>
  <c r="J20" i="119"/>
  <c r="H21" i="119"/>
  <c r="I21" i="119"/>
  <c r="J21" i="119"/>
  <c r="H22" i="119"/>
  <c r="I22" i="119"/>
  <c r="J22" i="119"/>
  <c r="H23" i="119"/>
  <c r="I23" i="119"/>
  <c r="J23" i="119"/>
  <c r="H24" i="119"/>
  <c r="I24" i="119"/>
  <c r="J24" i="119"/>
  <c r="H25" i="119"/>
  <c r="I25" i="119"/>
  <c r="J25" i="119"/>
  <c r="H26" i="119"/>
  <c r="I26" i="119"/>
  <c r="J26" i="119"/>
  <c r="H27" i="119"/>
  <c r="I27" i="119"/>
  <c r="J27" i="119"/>
  <c r="H28" i="119"/>
  <c r="I28" i="119"/>
  <c r="J28" i="119"/>
  <c r="H29" i="119"/>
  <c r="I29" i="119"/>
  <c r="J29" i="119"/>
  <c r="H30" i="119"/>
  <c r="I30" i="119"/>
  <c r="J30" i="119"/>
  <c r="H31" i="119"/>
  <c r="I31" i="119"/>
  <c r="J31" i="119"/>
  <c r="H32" i="119"/>
  <c r="I32" i="119"/>
  <c r="J32" i="119"/>
  <c r="H33" i="119"/>
  <c r="I33" i="119"/>
  <c r="J33" i="119"/>
  <c r="H34" i="119"/>
  <c r="I34" i="119"/>
  <c r="J34" i="119"/>
  <c r="H35" i="119"/>
  <c r="I35" i="119"/>
  <c r="J35" i="119"/>
  <c r="H14" i="118"/>
  <c r="I14" i="118"/>
  <c r="J14" i="118"/>
  <c r="H16" i="118"/>
  <c r="I16" i="118"/>
  <c r="J16" i="118"/>
  <c r="H17" i="118"/>
  <c r="I17" i="118"/>
  <c r="J17" i="118"/>
  <c r="H18" i="118"/>
  <c r="I18" i="118"/>
  <c r="J18" i="118"/>
  <c r="H19" i="118"/>
  <c r="I19" i="118"/>
  <c r="J19" i="118"/>
  <c r="H20" i="118"/>
  <c r="I20" i="118"/>
  <c r="J20" i="118"/>
  <c r="H21" i="118"/>
  <c r="I21" i="118"/>
  <c r="J21" i="118"/>
  <c r="H22" i="118"/>
  <c r="I22" i="118"/>
  <c r="J22" i="118"/>
  <c r="H23" i="118"/>
  <c r="I23" i="118"/>
  <c r="J23" i="118"/>
  <c r="H24" i="118"/>
  <c r="I24" i="118"/>
  <c r="J24" i="118"/>
  <c r="H25" i="118"/>
  <c r="I25" i="118"/>
  <c r="J25" i="118"/>
  <c r="H26" i="118"/>
  <c r="I26" i="118"/>
  <c r="J26" i="118"/>
  <c r="H27" i="118"/>
  <c r="I27" i="118"/>
  <c r="J27" i="118"/>
  <c r="H28" i="118"/>
  <c r="I28" i="118"/>
  <c r="J28" i="118"/>
  <c r="H29" i="118"/>
  <c r="I29" i="118"/>
  <c r="J29" i="118"/>
  <c r="H30" i="118"/>
  <c r="I30" i="118"/>
  <c r="J30" i="118"/>
  <c r="H31" i="118"/>
  <c r="I31" i="118"/>
  <c r="J31" i="118"/>
  <c r="H32" i="118"/>
  <c r="I32" i="118"/>
  <c r="J32" i="118"/>
  <c r="H33" i="118"/>
  <c r="I33" i="118"/>
  <c r="J33" i="118"/>
  <c r="H34" i="118"/>
  <c r="I34" i="118"/>
  <c r="J34" i="118"/>
  <c r="H35" i="118"/>
  <c r="I35" i="118"/>
  <c r="J35" i="118"/>
  <c r="H14" i="117"/>
  <c r="I14" i="117"/>
  <c r="J14" i="117"/>
  <c r="H16" i="117"/>
  <c r="I16" i="117"/>
  <c r="J16" i="117"/>
  <c r="H17" i="117"/>
  <c r="I17" i="117"/>
  <c r="J17" i="117"/>
  <c r="H18" i="117"/>
  <c r="I18" i="117"/>
  <c r="J18" i="117"/>
  <c r="H19" i="117"/>
  <c r="I19" i="117"/>
  <c r="J19" i="117"/>
  <c r="H20" i="117"/>
  <c r="I20" i="117"/>
  <c r="J20" i="117"/>
  <c r="H21" i="117"/>
  <c r="I21" i="117"/>
  <c r="J21" i="117"/>
  <c r="H22" i="117"/>
  <c r="I22" i="117"/>
  <c r="J22" i="117"/>
  <c r="H23" i="117"/>
  <c r="I23" i="117"/>
  <c r="J23" i="117"/>
  <c r="H24" i="117"/>
  <c r="I24" i="117"/>
  <c r="J24" i="117"/>
  <c r="H25" i="117"/>
  <c r="I25" i="117"/>
  <c r="J25" i="117"/>
  <c r="H26" i="117"/>
  <c r="I26" i="117"/>
  <c r="J26" i="117"/>
  <c r="H27" i="117"/>
  <c r="I27" i="117"/>
  <c r="J27" i="117"/>
  <c r="H28" i="117"/>
  <c r="I28" i="117"/>
  <c r="J28" i="117"/>
  <c r="H29" i="117"/>
  <c r="I29" i="117"/>
  <c r="J29" i="117"/>
  <c r="H30" i="117"/>
  <c r="I30" i="117"/>
  <c r="J30" i="117"/>
  <c r="H31" i="117"/>
  <c r="I31" i="117"/>
  <c r="J31" i="117"/>
  <c r="H32" i="117"/>
  <c r="I32" i="117"/>
  <c r="J32" i="117"/>
  <c r="H33" i="117"/>
  <c r="I33" i="117"/>
  <c r="J33" i="117"/>
  <c r="H34" i="117"/>
  <c r="I34" i="117"/>
  <c r="J34" i="117"/>
  <c r="H35" i="117"/>
  <c r="I35" i="117"/>
  <c r="J35" i="117"/>
  <c r="H14" i="116"/>
  <c r="I14" i="116"/>
  <c r="J14" i="116"/>
  <c r="H16" i="116"/>
  <c r="I16" i="116"/>
  <c r="J16" i="116"/>
  <c r="H17" i="116"/>
  <c r="I17" i="116"/>
  <c r="J17" i="116"/>
  <c r="H18" i="116"/>
  <c r="I18" i="116"/>
  <c r="J18" i="116"/>
  <c r="H19" i="116"/>
  <c r="I19" i="116"/>
  <c r="J19" i="116"/>
  <c r="H20" i="116"/>
  <c r="I20" i="116"/>
  <c r="J20" i="116"/>
  <c r="H21" i="116"/>
  <c r="I21" i="116"/>
  <c r="J21" i="116"/>
  <c r="H22" i="116"/>
  <c r="I22" i="116"/>
  <c r="J22" i="116"/>
  <c r="H23" i="116"/>
  <c r="I23" i="116"/>
  <c r="J23" i="116"/>
  <c r="H24" i="116"/>
  <c r="I24" i="116"/>
  <c r="J24" i="116"/>
  <c r="H25" i="116"/>
  <c r="I25" i="116"/>
  <c r="J25" i="116"/>
  <c r="H26" i="116"/>
  <c r="I26" i="116"/>
  <c r="J26" i="116"/>
  <c r="H27" i="116"/>
  <c r="I27" i="116"/>
  <c r="J27" i="116"/>
  <c r="H28" i="116"/>
  <c r="I28" i="116"/>
  <c r="J28" i="116"/>
  <c r="H29" i="116"/>
  <c r="I29" i="116"/>
  <c r="J29" i="116"/>
  <c r="H30" i="116"/>
  <c r="I30" i="116"/>
  <c r="J30" i="116"/>
  <c r="H31" i="116"/>
  <c r="I31" i="116"/>
  <c r="J31" i="116"/>
  <c r="H32" i="116"/>
  <c r="I32" i="116"/>
  <c r="J32" i="116"/>
  <c r="H33" i="116"/>
  <c r="I33" i="116"/>
  <c r="J33" i="116"/>
  <c r="H34" i="116"/>
  <c r="I34" i="116"/>
  <c r="J34" i="116"/>
  <c r="H35" i="116"/>
  <c r="I35" i="116"/>
  <c r="J35" i="116"/>
  <c r="H14" i="115"/>
  <c r="I14" i="115"/>
  <c r="J14" i="115"/>
  <c r="H16" i="115"/>
  <c r="I16" i="115"/>
  <c r="J16" i="115"/>
  <c r="H17" i="115"/>
  <c r="I17" i="115"/>
  <c r="J17" i="115"/>
  <c r="H18" i="115"/>
  <c r="I18" i="115"/>
  <c r="J18" i="115"/>
  <c r="H19" i="115"/>
  <c r="I19" i="115"/>
  <c r="J19" i="115"/>
  <c r="H20" i="115"/>
  <c r="I20" i="115"/>
  <c r="J20" i="115"/>
  <c r="H21" i="115"/>
  <c r="I21" i="115"/>
  <c r="J21" i="115"/>
  <c r="H22" i="115"/>
  <c r="I22" i="115"/>
  <c r="J22" i="115"/>
  <c r="H23" i="115"/>
  <c r="I23" i="115"/>
  <c r="J23" i="115"/>
  <c r="H24" i="115"/>
  <c r="I24" i="115"/>
  <c r="J24" i="115"/>
  <c r="H25" i="115"/>
  <c r="I25" i="115"/>
  <c r="J25" i="115"/>
  <c r="H26" i="115"/>
  <c r="I26" i="115"/>
  <c r="J26" i="115"/>
  <c r="H27" i="115"/>
  <c r="I27" i="115"/>
  <c r="J27" i="115"/>
  <c r="H28" i="115"/>
  <c r="I28" i="115"/>
  <c r="J28" i="115"/>
  <c r="H29" i="115"/>
  <c r="I29" i="115"/>
  <c r="J29" i="115"/>
  <c r="H30" i="115"/>
  <c r="I30" i="115"/>
  <c r="J30" i="115"/>
  <c r="H31" i="115"/>
  <c r="I31" i="115"/>
  <c r="J31" i="115"/>
  <c r="H32" i="115"/>
  <c r="I32" i="115"/>
  <c r="J32" i="115"/>
  <c r="H33" i="115"/>
  <c r="I33" i="115"/>
  <c r="J33" i="115"/>
  <c r="H34" i="115"/>
  <c r="I34" i="115"/>
  <c r="J34" i="115"/>
  <c r="H35" i="115"/>
  <c r="I35" i="115"/>
  <c r="J35" i="115"/>
  <c r="H14" i="114"/>
  <c r="I14" i="114"/>
  <c r="J14" i="114"/>
  <c r="H16" i="114"/>
  <c r="I16" i="114"/>
  <c r="J16" i="114"/>
  <c r="H17" i="114"/>
  <c r="I17" i="114"/>
  <c r="J17" i="114"/>
  <c r="H18" i="114"/>
  <c r="I18" i="114"/>
  <c r="J18" i="114"/>
  <c r="H19" i="114"/>
  <c r="I19" i="114"/>
  <c r="J19" i="114"/>
  <c r="H20" i="114"/>
  <c r="I20" i="114"/>
  <c r="J20" i="114"/>
  <c r="H21" i="114"/>
  <c r="I21" i="114"/>
  <c r="J21" i="114"/>
  <c r="H22" i="114"/>
  <c r="I22" i="114"/>
  <c r="J22" i="114"/>
  <c r="H23" i="114"/>
  <c r="I23" i="114"/>
  <c r="J23" i="114"/>
  <c r="H24" i="114"/>
  <c r="I24" i="114"/>
  <c r="J24" i="114"/>
  <c r="H25" i="114"/>
  <c r="I25" i="114"/>
  <c r="J25" i="114"/>
  <c r="H26" i="114"/>
  <c r="I26" i="114"/>
  <c r="J26" i="114"/>
  <c r="H27" i="114"/>
  <c r="I27" i="114"/>
  <c r="J27" i="114"/>
  <c r="H28" i="114"/>
  <c r="I28" i="114"/>
  <c r="J28" i="114"/>
  <c r="H29" i="114"/>
  <c r="I29" i="114"/>
  <c r="J29" i="114"/>
  <c r="H30" i="114"/>
  <c r="I30" i="114"/>
  <c r="J30" i="114"/>
  <c r="H31" i="114"/>
  <c r="I31" i="114"/>
  <c r="J31" i="114"/>
  <c r="H32" i="114"/>
  <c r="I32" i="114"/>
  <c r="J32" i="114"/>
  <c r="H33" i="114"/>
  <c r="I33" i="114"/>
  <c r="J33" i="114"/>
  <c r="H34" i="114"/>
  <c r="I34" i="114"/>
  <c r="J34" i="114"/>
  <c r="H35" i="114"/>
  <c r="I35" i="114"/>
  <c r="J35" i="114"/>
  <c r="H14" i="113"/>
  <c r="I14" i="113"/>
  <c r="J14" i="113"/>
  <c r="H16" i="113"/>
  <c r="I16" i="113"/>
  <c r="J16" i="113"/>
  <c r="H17" i="113"/>
  <c r="I17" i="113"/>
  <c r="J17" i="113"/>
  <c r="H18" i="113"/>
  <c r="I18" i="113"/>
  <c r="J18" i="113"/>
  <c r="H19" i="113"/>
  <c r="I19" i="113"/>
  <c r="J19" i="113"/>
  <c r="H20" i="113"/>
  <c r="I20" i="113"/>
  <c r="J20" i="113"/>
  <c r="H21" i="113"/>
  <c r="I21" i="113"/>
  <c r="J21" i="113"/>
  <c r="H22" i="113"/>
  <c r="I22" i="113"/>
  <c r="J22" i="113"/>
  <c r="H23" i="113"/>
  <c r="I23" i="113"/>
  <c r="J23" i="113"/>
  <c r="H24" i="113"/>
  <c r="I24" i="113"/>
  <c r="J24" i="113"/>
  <c r="H25" i="113"/>
  <c r="I25" i="113"/>
  <c r="J25" i="113"/>
  <c r="H26" i="113"/>
  <c r="I26" i="113"/>
  <c r="J26" i="113"/>
  <c r="H27" i="113"/>
  <c r="I27" i="113"/>
  <c r="J27" i="113"/>
  <c r="H28" i="113"/>
  <c r="I28" i="113"/>
  <c r="J28" i="113"/>
  <c r="H29" i="113"/>
  <c r="I29" i="113"/>
  <c r="J29" i="113"/>
  <c r="H30" i="113"/>
  <c r="I30" i="113"/>
  <c r="J30" i="113"/>
  <c r="H31" i="113"/>
  <c r="I31" i="113"/>
  <c r="J31" i="113"/>
  <c r="H32" i="113"/>
  <c r="I32" i="113"/>
  <c r="J32" i="113"/>
  <c r="H33" i="113"/>
  <c r="I33" i="113"/>
  <c r="J33" i="113"/>
  <c r="H34" i="113"/>
  <c r="I34" i="113"/>
  <c r="J34" i="113"/>
  <c r="H35" i="113"/>
  <c r="I35" i="113"/>
  <c r="J35" i="113"/>
  <c r="H14" i="112"/>
  <c r="I14" i="112"/>
  <c r="J14" i="112"/>
  <c r="H17" i="112"/>
  <c r="I17" i="112"/>
  <c r="J17" i="112"/>
  <c r="H18" i="112"/>
  <c r="I18" i="112"/>
  <c r="J18" i="112"/>
  <c r="H19" i="112"/>
  <c r="I19" i="112"/>
  <c r="J19" i="112"/>
  <c r="H20" i="112"/>
  <c r="I20" i="112"/>
  <c r="J20" i="112"/>
  <c r="H21" i="112"/>
  <c r="I21" i="112"/>
  <c r="J21" i="112"/>
  <c r="H22" i="112"/>
  <c r="I22" i="112"/>
  <c r="J22" i="112"/>
  <c r="H23" i="112"/>
  <c r="I23" i="112"/>
  <c r="J23" i="112"/>
  <c r="H24" i="112"/>
  <c r="I24" i="112"/>
  <c r="J24" i="112"/>
  <c r="H25" i="112"/>
  <c r="I25" i="112"/>
  <c r="J25" i="112"/>
  <c r="H26" i="112"/>
  <c r="I26" i="112"/>
  <c r="J26" i="112"/>
  <c r="H27" i="112"/>
  <c r="I27" i="112"/>
  <c r="J27" i="112"/>
  <c r="H28" i="112"/>
  <c r="I28" i="112"/>
  <c r="J28" i="112"/>
  <c r="H29" i="112"/>
  <c r="I29" i="112"/>
  <c r="J29" i="112"/>
  <c r="H30" i="112"/>
  <c r="I30" i="112"/>
  <c r="J30" i="112"/>
  <c r="H31" i="112"/>
  <c r="I31" i="112"/>
  <c r="J31" i="112"/>
  <c r="H32" i="112"/>
  <c r="I32" i="112"/>
  <c r="J32" i="112"/>
  <c r="H33" i="112"/>
  <c r="I33" i="112"/>
  <c r="J33" i="112"/>
  <c r="H34" i="112"/>
  <c r="I34" i="112"/>
  <c r="J34" i="112"/>
  <c r="H35" i="112"/>
  <c r="I35" i="112"/>
  <c r="J35" i="112"/>
  <c r="H14" i="111"/>
  <c r="I14" i="111"/>
  <c r="J14" i="111"/>
  <c r="H16" i="111"/>
  <c r="I16" i="111"/>
  <c r="J16" i="111"/>
  <c r="H17" i="111"/>
  <c r="I17" i="111"/>
  <c r="J17" i="111"/>
  <c r="H18" i="111"/>
  <c r="I18" i="111"/>
  <c r="J18" i="111"/>
  <c r="H19" i="111"/>
  <c r="I19" i="111"/>
  <c r="J19" i="111"/>
  <c r="H20" i="111"/>
  <c r="I20" i="111"/>
  <c r="J20" i="111"/>
  <c r="H21" i="111"/>
  <c r="I21" i="111"/>
  <c r="J21" i="111"/>
  <c r="H22" i="111"/>
  <c r="I22" i="111"/>
  <c r="J22" i="111"/>
  <c r="H23" i="111"/>
  <c r="I23" i="111"/>
  <c r="J23" i="111"/>
  <c r="H24" i="111"/>
  <c r="I24" i="111"/>
  <c r="J24" i="111"/>
  <c r="H25" i="111"/>
  <c r="I25" i="111"/>
  <c r="J25" i="111"/>
  <c r="H26" i="111"/>
  <c r="I26" i="111"/>
  <c r="J26" i="111"/>
  <c r="H27" i="111"/>
  <c r="I27" i="111"/>
  <c r="J27" i="111"/>
  <c r="H28" i="111"/>
  <c r="I28" i="111"/>
  <c r="J28" i="111"/>
  <c r="H29" i="111"/>
  <c r="I29" i="111"/>
  <c r="J29" i="111"/>
  <c r="H30" i="111"/>
  <c r="I30" i="111"/>
  <c r="J30" i="111"/>
  <c r="H31" i="111"/>
  <c r="I31" i="111"/>
  <c r="J31" i="111"/>
  <c r="H32" i="111"/>
  <c r="I32" i="111"/>
  <c r="J32" i="111"/>
  <c r="H33" i="111"/>
  <c r="I33" i="111"/>
  <c r="J33" i="111"/>
  <c r="H34" i="111"/>
  <c r="I34" i="111"/>
  <c r="J34" i="111"/>
  <c r="H35" i="111"/>
  <c r="I35" i="111"/>
  <c r="J35" i="111"/>
  <c r="H14" i="110"/>
  <c r="I14" i="110"/>
  <c r="J14" i="110"/>
  <c r="H16" i="110"/>
  <c r="I16" i="110"/>
  <c r="J16" i="110"/>
  <c r="H17" i="110"/>
  <c r="I17" i="110"/>
  <c r="J17" i="110"/>
  <c r="H18" i="110"/>
  <c r="I18" i="110"/>
  <c r="J18" i="110"/>
  <c r="H19" i="110"/>
  <c r="I19" i="110"/>
  <c r="J19" i="110"/>
  <c r="H20" i="110"/>
  <c r="I20" i="110"/>
  <c r="J20" i="110"/>
  <c r="H21" i="110"/>
  <c r="I21" i="110"/>
  <c r="J21" i="110"/>
  <c r="H22" i="110"/>
  <c r="I22" i="110"/>
  <c r="J22" i="110"/>
  <c r="H23" i="110"/>
  <c r="I23" i="110"/>
  <c r="J23" i="110"/>
  <c r="H24" i="110"/>
  <c r="I24" i="110"/>
  <c r="J24" i="110"/>
  <c r="H25" i="110"/>
  <c r="I25" i="110"/>
  <c r="J25" i="110"/>
  <c r="H26" i="110"/>
  <c r="I26" i="110"/>
  <c r="J26" i="110"/>
  <c r="H27" i="110"/>
  <c r="I27" i="110"/>
  <c r="J27" i="110"/>
  <c r="H28" i="110"/>
  <c r="I28" i="110"/>
  <c r="J28" i="110"/>
  <c r="H29" i="110"/>
  <c r="I29" i="110"/>
  <c r="J29" i="110"/>
  <c r="H30" i="110"/>
  <c r="I30" i="110"/>
  <c r="J30" i="110"/>
  <c r="H31" i="110"/>
  <c r="I31" i="110"/>
  <c r="J31" i="110"/>
  <c r="H32" i="110"/>
  <c r="I32" i="110"/>
  <c r="J32" i="110"/>
  <c r="H33" i="110"/>
  <c r="I33" i="110"/>
  <c r="J33" i="110"/>
  <c r="H34" i="110"/>
  <c r="I34" i="110"/>
  <c r="J34" i="110"/>
  <c r="H35" i="110"/>
  <c r="I35" i="110"/>
  <c r="J35" i="110"/>
  <c r="H14" i="109"/>
  <c r="I14" i="109"/>
  <c r="J14" i="109"/>
  <c r="H16" i="109"/>
  <c r="I16" i="109"/>
  <c r="J16" i="109"/>
  <c r="H17" i="109"/>
  <c r="I17" i="109"/>
  <c r="J17" i="109"/>
  <c r="H18" i="109"/>
  <c r="I18" i="109"/>
  <c r="J18" i="109"/>
  <c r="H19" i="109"/>
  <c r="I19" i="109"/>
  <c r="J19" i="109"/>
  <c r="H20" i="109"/>
  <c r="I20" i="109"/>
  <c r="J20" i="109"/>
  <c r="H21" i="109"/>
  <c r="I21" i="109"/>
  <c r="J21" i="109"/>
  <c r="H22" i="109"/>
  <c r="I22" i="109"/>
  <c r="J22" i="109"/>
  <c r="H23" i="109"/>
  <c r="I23" i="109"/>
  <c r="J23" i="109"/>
  <c r="H24" i="109"/>
  <c r="I24" i="109"/>
  <c r="J24" i="109"/>
  <c r="H25" i="109"/>
  <c r="I25" i="109"/>
  <c r="J25" i="109"/>
  <c r="H26" i="109"/>
  <c r="I26" i="109"/>
  <c r="J26" i="109"/>
  <c r="H27" i="109"/>
  <c r="I27" i="109"/>
  <c r="J27" i="109"/>
  <c r="H28" i="109"/>
  <c r="I28" i="109"/>
  <c r="J28" i="109"/>
  <c r="H29" i="109"/>
  <c r="I29" i="109"/>
  <c r="J29" i="109"/>
  <c r="H30" i="109"/>
  <c r="I30" i="109"/>
  <c r="J30" i="109"/>
  <c r="H31" i="109"/>
  <c r="I31" i="109"/>
  <c r="J31" i="109"/>
  <c r="H32" i="109"/>
  <c r="I32" i="109"/>
  <c r="J32" i="109"/>
  <c r="H33" i="109"/>
  <c r="I33" i="109"/>
  <c r="J33" i="109"/>
  <c r="H34" i="109"/>
  <c r="I34" i="109"/>
  <c r="J34" i="109"/>
  <c r="H35" i="109"/>
  <c r="I35" i="109"/>
  <c r="J35" i="109"/>
  <c r="H14" i="108"/>
  <c r="I14" i="108"/>
  <c r="J14" i="108"/>
  <c r="H16" i="108"/>
  <c r="I16" i="108"/>
  <c r="J16" i="108"/>
  <c r="H17" i="108"/>
  <c r="I17" i="108"/>
  <c r="J17" i="108"/>
  <c r="H18" i="108"/>
  <c r="I18" i="108"/>
  <c r="J18" i="108"/>
  <c r="H19" i="108"/>
  <c r="I19" i="108"/>
  <c r="J19" i="108"/>
  <c r="H20" i="108"/>
  <c r="I20" i="108"/>
  <c r="J20" i="108"/>
  <c r="H21" i="108"/>
  <c r="I21" i="108"/>
  <c r="J21" i="108"/>
  <c r="H22" i="108"/>
  <c r="I22" i="108"/>
  <c r="J22" i="108"/>
  <c r="H23" i="108"/>
  <c r="I23" i="108"/>
  <c r="J23" i="108"/>
  <c r="H24" i="108"/>
  <c r="I24" i="108"/>
  <c r="J24" i="108"/>
  <c r="H25" i="108"/>
  <c r="I25" i="108"/>
  <c r="J25" i="108"/>
  <c r="H26" i="108"/>
  <c r="I26" i="108"/>
  <c r="J26" i="108"/>
  <c r="H27" i="108"/>
  <c r="I27" i="108"/>
  <c r="J27" i="108"/>
  <c r="H28" i="108"/>
  <c r="I28" i="108"/>
  <c r="J28" i="108"/>
  <c r="H29" i="108"/>
  <c r="I29" i="108"/>
  <c r="J29" i="108"/>
  <c r="H30" i="108"/>
  <c r="I30" i="108"/>
  <c r="J30" i="108"/>
  <c r="H31" i="108"/>
  <c r="I31" i="108"/>
  <c r="J31" i="108"/>
  <c r="H32" i="108"/>
  <c r="I32" i="108"/>
  <c r="J32" i="108"/>
  <c r="H33" i="108"/>
  <c r="I33" i="108"/>
  <c r="J33" i="108"/>
  <c r="H34" i="108"/>
  <c r="I34" i="108"/>
  <c r="J34" i="108"/>
  <c r="H35" i="108"/>
  <c r="I35" i="108"/>
  <c r="J35" i="108"/>
  <c r="H14" i="107"/>
  <c r="I14" i="107"/>
  <c r="J14" i="107"/>
  <c r="H16" i="107"/>
  <c r="I16" i="107"/>
  <c r="J16" i="107"/>
  <c r="H17" i="107"/>
  <c r="I17" i="107"/>
  <c r="J17" i="107"/>
  <c r="H18" i="107"/>
  <c r="I18" i="107"/>
  <c r="J18" i="107"/>
  <c r="H19" i="107"/>
  <c r="I19" i="107"/>
  <c r="J19" i="107"/>
  <c r="H20" i="107"/>
  <c r="I20" i="107"/>
  <c r="J20" i="107"/>
  <c r="H21" i="107"/>
  <c r="I21" i="107"/>
  <c r="J21" i="107"/>
  <c r="H22" i="107"/>
  <c r="I22" i="107"/>
  <c r="J22" i="107"/>
  <c r="H23" i="107"/>
  <c r="I23" i="107"/>
  <c r="J23" i="107"/>
  <c r="H24" i="107"/>
  <c r="I24" i="107"/>
  <c r="J24" i="107"/>
  <c r="H25" i="107"/>
  <c r="I25" i="107"/>
  <c r="J25" i="107"/>
  <c r="H26" i="107"/>
  <c r="I26" i="107"/>
  <c r="J26" i="107"/>
  <c r="H27" i="107"/>
  <c r="I27" i="107"/>
  <c r="J27" i="107"/>
  <c r="H28" i="107"/>
  <c r="I28" i="107"/>
  <c r="J28" i="107"/>
  <c r="H29" i="107"/>
  <c r="I29" i="107"/>
  <c r="J29" i="107"/>
  <c r="H30" i="107"/>
  <c r="I30" i="107"/>
  <c r="J30" i="107"/>
  <c r="H31" i="107"/>
  <c r="I31" i="107"/>
  <c r="J31" i="107"/>
  <c r="H32" i="107"/>
  <c r="I32" i="107"/>
  <c r="J32" i="107"/>
  <c r="H33" i="107"/>
  <c r="I33" i="107"/>
  <c r="J33" i="107"/>
  <c r="H34" i="107"/>
  <c r="I34" i="107"/>
  <c r="J34" i="107"/>
  <c r="H35" i="107"/>
  <c r="I35" i="107"/>
  <c r="J35" i="107"/>
  <c r="H14" i="106"/>
  <c r="I14" i="106"/>
  <c r="J14" i="106"/>
  <c r="H16" i="106"/>
  <c r="I16" i="106"/>
  <c r="J16" i="106"/>
  <c r="H17" i="106"/>
  <c r="I17" i="106"/>
  <c r="J17" i="106"/>
  <c r="H18" i="106"/>
  <c r="I18" i="106"/>
  <c r="J18" i="106"/>
  <c r="H19" i="106"/>
  <c r="I19" i="106"/>
  <c r="J19" i="106"/>
  <c r="H20" i="106"/>
  <c r="I20" i="106"/>
  <c r="J20" i="106"/>
  <c r="H21" i="106"/>
  <c r="I21" i="106"/>
  <c r="J21" i="106"/>
  <c r="H22" i="106"/>
  <c r="I22" i="106"/>
  <c r="J22" i="106"/>
  <c r="H23" i="106"/>
  <c r="I23" i="106"/>
  <c r="J23" i="106"/>
  <c r="H24" i="106"/>
  <c r="I24" i="106"/>
  <c r="J24" i="106"/>
  <c r="H25" i="106"/>
  <c r="I25" i="106"/>
  <c r="J25" i="106"/>
  <c r="H26" i="106"/>
  <c r="I26" i="106"/>
  <c r="J26" i="106"/>
  <c r="H27" i="106"/>
  <c r="I27" i="106"/>
  <c r="J27" i="106"/>
  <c r="H28" i="106"/>
  <c r="I28" i="106"/>
  <c r="J28" i="106"/>
  <c r="H29" i="106"/>
  <c r="I29" i="106"/>
  <c r="J29" i="106"/>
  <c r="H30" i="106"/>
  <c r="I30" i="106"/>
  <c r="J30" i="106"/>
  <c r="H31" i="106"/>
  <c r="I31" i="106"/>
  <c r="J31" i="106"/>
  <c r="H32" i="106"/>
  <c r="I32" i="106"/>
  <c r="J32" i="106"/>
  <c r="H33" i="106"/>
  <c r="I33" i="106"/>
  <c r="J33" i="106"/>
  <c r="H34" i="106"/>
  <c r="I34" i="106"/>
  <c r="J34" i="106"/>
  <c r="H35" i="106"/>
  <c r="I35" i="106"/>
  <c r="J35" i="106"/>
  <c r="H14" i="105"/>
  <c r="I14" i="105"/>
  <c r="J14" i="105"/>
  <c r="H16" i="105"/>
  <c r="I16" i="105"/>
  <c r="J16" i="105"/>
  <c r="H17" i="105"/>
  <c r="I17" i="105"/>
  <c r="J17" i="105"/>
  <c r="H18" i="105"/>
  <c r="I18" i="105"/>
  <c r="J18" i="105"/>
  <c r="H19" i="105"/>
  <c r="I19" i="105"/>
  <c r="J19" i="105"/>
  <c r="H20" i="105"/>
  <c r="I20" i="105"/>
  <c r="J20" i="105"/>
  <c r="H21" i="105"/>
  <c r="I21" i="105"/>
  <c r="J21" i="105"/>
  <c r="H22" i="105"/>
  <c r="I22" i="105"/>
  <c r="J22" i="105"/>
  <c r="H23" i="105"/>
  <c r="I23" i="105"/>
  <c r="J23" i="105"/>
  <c r="H24" i="105"/>
  <c r="I24" i="105"/>
  <c r="J24" i="105"/>
  <c r="H25" i="105"/>
  <c r="I25" i="105"/>
  <c r="J25" i="105"/>
  <c r="H26" i="105"/>
  <c r="I26" i="105"/>
  <c r="J26" i="105"/>
  <c r="H27" i="105"/>
  <c r="I27" i="105"/>
  <c r="J27" i="105"/>
  <c r="H28" i="105"/>
  <c r="I28" i="105"/>
  <c r="J28" i="105"/>
  <c r="H29" i="105"/>
  <c r="I29" i="105"/>
  <c r="J29" i="105"/>
  <c r="H30" i="105"/>
  <c r="I30" i="105"/>
  <c r="J30" i="105"/>
  <c r="H31" i="105"/>
  <c r="I31" i="105"/>
  <c r="J31" i="105"/>
  <c r="H32" i="105"/>
  <c r="I32" i="105"/>
  <c r="J32" i="105"/>
  <c r="H33" i="105"/>
  <c r="I33" i="105"/>
  <c r="J33" i="105"/>
  <c r="H34" i="105"/>
  <c r="I34" i="105"/>
  <c r="J34" i="105"/>
  <c r="H35" i="105"/>
  <c r="I35" i="105"/>
  <c r="J35" i="105"/>
  <c r="H14" i="104"/>
  <c r="I14" i="104"/>
  <c r="J14" i="104"/>
  <c r="H16" i="104"/>
  <c r="I16" i="104"/>
  <c r="J16" i="104"/>
  <c r="H17" i="104"/>
  <c r="I17" i="104"/>
  <c r="J17" i="104"/>
  <c r="H18" i="104"/>
  <c r="I18" i="104"/>
  <c r="J18" i="104"/>
  <c r="H19" i="104"/>
  <c r="I19" i="104"/>
  <c r="J19" i="104"/>
  <c r="H20" i="104"/>
  <c r="I20" i="104"/>
  <c r="J20" i="104"/>
  <c r="H21" i="104"/>
  <c r="I21" i="104"/>
  <c r="J21" i="104"/>
  <c r="H22" i="104"/>
  <c r="I22" i="104"/>
  <c r="J22" i="104"/>
  <c r="H23" i="104"/>
  <c r="I23" i="104"/>
  <c r="J23" i="104"/>
  <c r="H24" i="104"/>
  <c r="I24" i="104"/>
  <c r="J24" i="104"/>
  <c r="H25" i="104"/>
  <c r="I25" i="104"/>
  <c r="J25" i="104"/>
  <c r="H26" i="104"/>
  <c r="I26" i="104"/>
  <c r="J26" i="104"/>
  <c r="H27" i="104"/>
  <c r="I27" i="104"/>
  <c r="J27" i="104"/>
  <c r="H28" i="104"/>
  <c r="I28" i="104"/>
  <c r="J28" i="104"/>
  <c r="H29" i="104"/>
  <c r="I29" i="104"/>
  <c r="J29" i="104"/>
  <c r="H30" i="104"/>
  <c r="I30" i="104"/>
  <c r="J30" i="104"/>
  <c r="H31" i="104"/>
  <c r="I31" i="104"/>
  <c r="J31" i="104"/>
  <c r="H32" i="104"/>
  <c r="I32" i="104"/>
  <c r="J32" i="104"/>
  <c r="H33" i="104"/>
  <c r="I33" i="104"/>
  <c r="J33" i="104"/>
  <c r="H34" i="104"/>
  <c r="I34" i="104"/>
  <c r="J34" i="104"/>
  <c r="H35" i="104"/>
  <c r="I35" i="104"/>
  <c r="J35" i="104"/>
  <c r="H14" i="103"/>
  <c r="I14" i="103"/>
  <c r="J14" i="103"/>
  <c r="H16" i="103"/>
  <c r="I16" i="103"/>
  <c r="J16" i="103"/>
  <c r="H17" i="103"/>
  <c r="I17" i="103"/>
  <c r="J17" i="103"/>
  <c r="H18" i="103"/>
  <c r="I18" i="103"/>
  <c r="J18" i="103"/>
  <c r="H19" i="103"/>
  <c r="I19" i="103"/>
  <c r="J19" i="103"/>
  <c r="H20" i="103"/>
  <c r="I20" i="103"/>
  <c r="J20" i="103"/>
  <c r="H21" i="103"/>
  <c r="I21" i="103"/>
  <c r="J21" i="103"/>
  <c r="H22" i="103"/>
  <c r="I22" i="103"/>
  <c r="J22" i="103"/>
  <c r="H23" i="103"/>
  <c r="I23" i="103"/>
  <c r="J23" i="103"/>
  <c r="H24" i="103"/>
  <c r="I24" i="103"/>
  <c r="J24" i="103"/>
  <c r="H25" i="103"/>
  <c r="I25" i="103"/>
  <c r="J25" i="103"/>
  <c r="H26" i="103"/>
  <c r="I26" i="103"/>
  <c r="J26" i="103"/>
  <c r="H27" i="103"/>
  <c r="I27" i="103"/>
  <c r="J27" i="103"/>
  <c r="H28" i="103"/>
  <c r="I28" i="103"/>
  <c r="J28" i="103"/>
  <c r="H29" i="103"/>
  <c r="I29" i="103"/>
  <c r="J29" i="103"/>
  <c r="H30" i="103"/>
  <c r="I30" i="103"/>
  <c r="J30" i="103"/>
  <c r="H31" i="103"/>
  <c r="I31" i="103"/>
  <c r="J31" i="103"/>
  <c r="H32" i="103"/>
  <c r="I32" i="103"/>
  <c r="J32" i="103"/>
  <c r="H33" i="103"/>
  <c r="I33" i="103"/>
  <c r="J33" i="103"/>
  <c r="H34" i="103"/>
  <c r="I34" i="103"/>
  <c r="J34" i="103"/>
  <c r="H35" i="103"/>
  <c r="I35" i="103"/>
  <c r="J35" i="103"/>
  <c r="H14" i="102"/>
  <c r="I14" i="102"/>
  <c r="J14" i="102"/>
  <c r="H16" i="102"/>
  <c r="I16" i="102"/>
  <c r="J16" i="102"/>
  <c r="H17" i="102"/>
  <c r="I17" i="102"/>
  <c r="J17" i="102"/>
  <c r="H18" i="102"/>
  <c r="I18" i="102"/>
  <c r="J18" i="102"/>
  <c r="H19" i="102"/>
  <c r="I19" i="102"/>
  <c r="J19" i="102"/>
  <c r="H20" i="102"/>
  <c r="I20" i="102"/>
  <c r="J20" i="102"/>
  <c r="H21" i="102"/>
  <c r="I21" i="102"/>
  <c r="J21" i="102"/>
  <c r="H22" i="102"/>
  <c r="I22" i="102"/>
  <c r="J22" i="102"/>
  <c r="H23" i="102"/>
  <c r="I23" i="102"/>
  <c r="J23" i="102"/>
  <c r="H24" i="102"/>
  <c r="I24" i="102"/>
  <c r="J24" i="102"/>
  <c r="H25" i="102"/>
  <c r="I25" i="102"/>
  <c r="J25" i="102"/>
  <c r="H26" i="102"/>
  <c r="I26" i="102"/>
  <c r="J26" i="102"/>
  <c r="H27" i="102"/>
  <c r="I27" i="102"/>
  <c r="J27" i="102"/>
  <c r="H28" i="102"/>
  <c r="I28" i="102"/>
  <c r="J28" i="102"/>
  <c r="H29" i="102"/>
  <c r="I29" i="102"/>
  <c r="J29" i="102"/>
  <c r="H30" i="102"/>
  <c r="I30" i="102"/>
  <c r="J30" i="102"/>
  <c r="H31" i="102"/>
  <c r="I31" i="102"/>
  <c r="J31" i="102"/>
  <c r="H32" i="102"/>
  <c r="I32" i="102"/>
  <c r="J32" i="102"/>
  <c r="H33" i="102"/>
  <c r="I33" i="102"/>
  <c r="J33" i="102"/>
  <c r="H34" i="102"/>
  <c r="I34" i="102"/>
  <c r="J34" i="102"/>
  <c r="H35" i="102"/>
  <c r="I35" i="102"/>
  <c r="J35" i="102"/>
  <c r="J35" i="101"/>
  <c r="I35" i="101"/>
  <c r="H35" i="101"/>
  <c r="J34" i="101"/>
  <c r="I34" i="101"/>
  <c r="H34" i="101"/>
  <c r="J33" i="101"/>
  <c r="I33" i="101"/>
  <c r="H33" i="101"/>
  <c r="J32" i="101"/>
  <c r="I32" i="101"/>
  <c r="H32" i="101"/>
  <c r="J31" i="101"/>
  <c r="I31" i="101"/>
  <c r="H31" i="101"/>
  <c r="J30" i="101"/>
  <c r="I30" i="101"/>
  <c r="H30" i="101"/>
  <c r="J29" i="101"/>
  <c r="I29" i="101"/>
  <c r="H29" i="101"/>
  <c r="J28" i="101"/>
  <c r="I28" i="101"/>
  <c r="H28" i="101"/>
  <c r="J27" i="101"/>
  <c r="I27" i="101"/>
  <c r="H27" i="101"/>
  <c r="J26" i="101"/>
  <c r="I26" i="101"/>
  <c r="H26" i="101"/>
  <c r="J25" i="101"/>
  <c r="I25" i="101"/>
  <c r="H25" i="101"/>
  <c r="J24" i="101"/>
  <c r="I24" i="101"/>
  <c r="H24" i="101"/>
  <c r="J23" i="101"/>
  <c r="I23" i="101"/>
  <c r="H23" i="101"/>
  <c r="J22" i="101"/>
  <c r="I22" i="101"/>
  <c r="H22" i="101"/>
  <c r="J21" i="101"/>
  <c r="I21" i="101"/>
  <c r="H21" i="101"/>
  <c r="J20" i="101"/>
  <c r="I20" i="101"/>
  <c r="H20" i="101"/>
  <c r="J19" i="101"/>
  <c r="I19" i="101"/>
  <c r="H19" i="101"/>
  <c r="J18" i="101"/>
  <c r="I18" i="101"/>
  <c r="H18" i="101"/>
  <c r="J17" i="101"/>
  <c r="I17" i="101"/>
  <c r="H17" i="101"/>
  <c r="J16" i="101"/>
  <c r="I16" i="101"/>
  <c r="H16" i="101"/>
  <c r="J14" i="101"/>
  <c r="I14" i="101"/>
  <c r="H14" i="101"/>
  <c r="J35" i="100"/>
  <c r="I35" i="100"/>
  <c r="H35" i="100"/>
  <c r="J34" i="100"/>
  <c r="I34" i="100"/>
  <c r="H34" i="100"/>
  <c r="J33" i="100"/>
  <c r="I33" i="100"/>
  <c r="H33" i="100"/>
  <c r="J32" i="100"/>
  <c r="I32" i="100"/>
  <c r="H32" i="100"/>
  <c r="J31" i="100"/>
  <c r="I31" i="100"/>
  <c r="H31" i="100"/>
  <c r="J30" i="100"/>
  <c r="I30" i="100"/>
  <c r="H30" i="100"/>
  <c r="J29" i="100"/>
  <c r="I29" i="100"/>
  <c r="H29" i="100"/>
  <c r="J28" i="100"/>
  <c r="I28" i="100"/>
  <c r="H28" i="100"/>
  <c r="J27" i="100"/>
  <c r="I27" i="100"/>
  <c r="H27" i="100"/>
  <c r="J26" i="100"/>
  <c r="I26" i="100"/>
  <c r="H26" i="100"/>
  <c r="J25" i="100"/>
  <c r="I25" i="100"/>
  <c r="H25" i="100"/>
  <c r="J24" i="100"/>
  <c r="I24" i="100"/>
  <c r="H24" i="100"/>
  <c r="J23" i="100"/>
  <c r="I23" i="100"/>
  <c r="H23" i="100"/>
  <c r="J22" i="100"/>
  <c r="I22" i="100"/>
  <c r="H22" i="100"/>
  <c r="J21" i="100"/>
  <c r="I21" i="100"/>
  <c r="H21" i="100"/>
  <c r="J20" i="100"/>
  <c r="I20" i="100"/>
  <c r="H20" i="100"/>
  <c r="J19" i="100"/>
  <c r="I19" i="100"/>
  <c r="H19" i="100"/>
  <c r="J18" i="100"/>
  <c r="I18" i="100"/>
  <c r="H18" i="100"/>
  <c r="J17" i="100"/>
  <c r="I17" i="100"/>
  <c r="H17" i="100"/>
  <c r="J16" i="100"/>
  <c r="I16" i="100"/>
  <c r="H16" i="100"/>
  <c r="J14" i="100"/>
  <c r="I14" i="100"/>
  <c r="H14" i="100"/>
  <c r="J35" i="99"/>
  <c r="I35" i="99"/>
  <c r="H35" i="99"/>
  <c r="J34" i="99"/>
  <c r="I34" i="99"/>
  <c r="H34" i="99"/>
  <c r="J33" i="99"/>
  <c r="I33" i="99"/>
  <c r="H33" i="99"/>
  <c r="J32" i="99"/>
  <c r="I32" i="99"/>
  <c r="H32" i="99"/>
  <c r="J31" i="99"/>
  <c r="I31" i="99"/>
  <c r="H31" i="99"/>
  <c r="J30" i="99"/>
  <c r="I30" i="99"/>
  <c r="H30" i="99"/>
  <c r="J29" i="99"/>
  <c r="I29" i="99"/>
  <c r="H29" i="99"/>
  <c r="J28" i="99"/>
  <c r="I28" i="99"/>
  <c r="H28" i="99"/>
  <c r="J27" i="99"/>
  <c r="I27" i="99"/>
  <c r="H27" i="99"/>
  <c r="J26" i="99"/>
  <c r="I26" i="99"/>
  <c r="H26" i="99"/>
  <c r="J25" i="99"/>
  <c r="I25" i="99"/>
  <c r="H25" i="99"/>
  <c r="J24" i="99"/>
  <c r="I24" i="99"/>
  <c r="H24" i="99"/>
  <c r="J23" i="99"/>
  <c r="I23" i="99"/>
  <c r="H23" i="99"/>
  <c r="J22" i="99"/>
  <c r="I22" i="99"/>
  <c r="H22" i="99"/>
  <c r="J21" i="99"/>
  <c r="I21" i="99"/>
  <c r="H21" i="99"/>
  <c r="J20" i="99"/>
  <c r="I20" i="99"/>
  <c r="H20" i="99"/>
  <c r="J19" i="99"/>
  <c r="I19" i="99"/>
  <c r="H19" i="99"/>
  <c r="J18" i="99"/>
  <c r="I18" i="99"/>
  <c r="H18" i="99"/>
  <c r="J17" i="99"/>
  <c r="I17" i="99"/>
  <c r="H17" i="99"/>
  <c r="J16" i="99"/>
  <c r="I16" i="99"/>
  <c r="H16" i="99"/>
  <c r="J14" i="99"/>
  <c r="I14" i="99"/>
  <c r="H14" i="99"/>
  <c r="J35" i="98"/>
  <c r="I35" i="98"/>
  <c r="H35" i="98"/>
  <c r="J34" i="98"/>
  <c r="I34" i="98"/>
  <c r="H34" i="98"/>
  <c r="J33" i="98"/>
  <c r="I33" i="98"/>
  <c r="H33" i="98"/>
  <c r="J32" i="98"/>
  <c r="I32" i="98"/>
  <c r="H32" i="98"/>
  <c r="J31" i="98"/>
  <c r="I31" i="98"/>
  <c r="H31" i="98"/>
  <c r="J30" i="98"/>
  <c r="I30" i="98"/>
  <c r="H30" i="98"/>
  <c r="J29" i="98"/>
  <c r="I29" i="98"/>
  <c r="H29" i="98"/>
  <c r="J28" i="98"/>
  <c r="I28" i="98"/>
  <c r="H28" i="98"/>
  <c r="J27" i="98"/>
  <c r="I27" i="98"/>
  <c r="H27" i="98"/>
  <c r="J26" i="98"/>
  <c r="I26" i="98"/>
  <c r="H26" i="98"/>
  <c r="J25" i="98"/>
  <c r="I25" i="98"/>
  <c r="H25" i="98"/>
  <c r="J24" i="98"/>
  <c r="I24" i="98"/>
  <c r="H24" i="98"/>
  <c r="J23" i="98"/>
  <c r="I23" i="98"/>
  <c r="H23" i="98"/>
  <c r="J22" i="98"/>
  <c r="I22" i="98"/>
  <c r="H22" i="98"/>
  <c r="J21" i="98"/>
  <c r="I21" i="98"/>
  <c r="H21" i="98"/>
  <c r="J20" i="98"/>
  <c r="I20" i="98"/>
  <c r="H20" i="98"/>
  <c r="J19" i="98"/>
  <c r="I19" i="98"/>
  <c r="H19" i="98"/>
  <c r="J18" i="98"/>
  <c r="I18" i="98"/>
  <c r="H18" i="98"/>
  <c r="J17" i="98"/>
  <c r="I17" i="98"/>
  <c r="H17" i="98"/>
  <c r="J16" i="98"/>
  <c r="I16" i="98"/>
  <c r="H16" i="98"/>
  <c r="J14" i="98"/>
  <c r="I14" i="98"/>
  <c r="H14" i="98"/>
  <c r="J35" i="97"/>
  <c r="I35" i="97"/>
  <c r="H35" i="97"/>
  <c r="J34" i="97"/>
  <c r="I34" i="97"/>
  <c r="H34" i="97"/>
  <c r="J33" i="97"/>
  <c r="I33" i="97"/>
  <c r="H33" i="97"/>
  <c r="J32" i="97"/>
  <c r="I32" i="97"/>
  <c r="H32" i="97"/>
  <c r="J31" i="97"/>
  <c r="I31" i="97"/>
  <c r="H31" i="97"/>
  <c r="J30" i="97"/>
  <c r="I30" i="97"/>
  <c r="H30" i="97"/>
  <c r="J29" i="97"/>
  <c r="I29" i="97"/>
  <c r="H29" i="97"/>
  <c r="J28" i="97"/>
  <c r="I28" i="97"/>
  <c r="H28" i="97"/>
  <c r="J27" i="97"/>
  <c r="I27" i="97"/>
  <c r="H27" i="97"/>
  <c r="J26" i="97"/>
  <c r="I26" i="97"/>
  <c r="H26" i="97"/>
  <c r="J25" i="97"/>
  <c r="I25" i="97"/>
  <c r="H25" i="97"/>
  <c r="J24" i="97"/>
  <c r="I24" i="97"/>
  <c r="H24" i="97"/>
  <c r="J23" i="97"/>
  <c r="I23" i="97"/>
  <c r="H23" i="97"/>
  <c r="J22" i="97"/>
  <c r="I22" i="97"/>
  <c r="H22" i="97"/>
  <c r="J21" i="97"/>
  <c r="I21" i="97"/>
  <c r="H21" i="97"/>
  <c r="J20" i="97"/>
  <c r="I20" i="97"/>
  <c r="H20" i="97"/>
  <c r="J19" i="97"/>
  <c r="I19" i="97"/>
  <c r="H19" i="97"/>
  <c r="J18" i="97"/>
  <c r="I18" i="97"/>
  <c r="H18" i="97"/>
  <c r="J17" i="97"/>
  <c r="I17" i="97"/>
  <c r="H17" i="97"/>
  <c r="J16" i="97"/>
  <c r="I16" i="97"/>
  <c r="H16" i="97"/>
  <c r="J14" i="97"/>
  <c r="I14" i="97"/>
  <c r="H14" i="97"/>
  <c r="J35" i="95"/>
  <c r="I35" i="95"/>
  <c r="H35" i="95"/>
  <c r="J34" i="95"/>
  <c r="I34" i="95"/>
  <c r="H34" i="95"/>
  <c r="J33" i="95"/>
  <c r="I33" i="95"/>
  <c r="H33" i="95"/>
  <c r="J32" i="95"/>
  <c r="I32" i="95"/>
  <c r="H32" i="95"/>
  <c r="J31" i="95"/>
  <c r="I31" i="95"/>
  <c r="H31" i="95"/>
  <c r="J30" i="95"/>
  <c r="I30" i="95"/>
  <c r="H30" i="95"/>
  <c r="J29" i="95"/>
  <c r="I29" i="95"/>
  <c r="H29" i="95"/>
  <c r="J28" i="95"/>
  <c r="I28" i="95"/>
  <c r="H28" i="95"/>
  <c r="J27" i="95"/>
  <c r="I27" i="95"/>
  <c r="H27" i="95"/>
  <c r="J26" i="95"/>
  <c r="I26" i="95"/>
  <c r="H26" i="95"/>
  <c r="J25" i="95"/>
  <c r="I25" i="95"/>
  <c r="H25" i="95"/>
  <c r="J24" i="95"/>
  <c r="I24" i="95"/>
  <c r="H24" i="95"/>
  <c r="J23" i="95"/>
  <c r="I23" i="95"/>
  <c r="H23" i="95"/>
  <c r="J22" i="95"/>
  <c r="I22" i="95"/>
  <c r="H22" i="95"/>
  <c r="J21" i="95"/>
  <c r="I21" i="95"/>
  <c r="H21" i="95"/>
  <c r="J20" i="95"/>
  <c r="I20" i="95"/>
  <c r="H20" i="95"/>
  <c r="J19" i="95"/>
  <c r="I19" i="95"/>
  <c r="H19" i="95"/>
  <c r="J18" i="95"/>
  <c r="I18" i="95"/>
  <c r="H18" i="95"/>
  <c r="J17" i="95"/>
  <c r="I17" i="95"/>
  <c r="H17" i="95"/>
  <c r="J16" i="95"/>
  <c r="I16" i="95"/>
  <c r="H16" i="95"/>
  <c r="J14" i="95"/>
  <c r="I14" i="95"/>
  <c r="H14" i="95"/>
  <c r="J35" i="94"/>
  <c r="I35" i="94"/>
  <c r="H35" i="94"/>
  <c r="J34" i="94"/>
  <c r="I34" i="94"/>
  <c r="H34" i="94"/>
  <c r="J33" i="94"/>
  <c r="I33" i="94"/>
  <c r="H33" i="94"/>
  <c r="J32" i="94"/>
  <c r="I32" i="94"/>
  <c r="H32" i="94"/>
  <c r="J31" i="94"/>
  <c r="I31" i="94"/>
  <c r="H31" i="94"/>
  <c r="J30" i="94"/>
  <c r="I30" i="94"/>
  <c r="H30" i="94"/>
  <c r="J29" i="94"/>
  <c r="I29" i="94"/>
  <c r="H29" i="94"/>
  <c r="J28" i="94"/>
  <c r="I28" i="94"/>
  <c r="H28" i="94"/>
  <c r="J27" i="94"/>
  <c r="I27" i="94"/>
  <c r="H27" i="94"/>
  <c r="J26" i="94"/>
  <c r="I26" i="94"/>
  <c r="H26" i="94"/>
  <c r="J25" i="94"/>
  <c r="I25" i="94"/>
  <c r="H25" i="94"/>
  <c r="J24" i="94"/>
  <c r="I24" i="94"/>
  <c r="H24" i="94"/>
  <c r="J23" i="94"/>
  <c r="I23" i="94"/>
  <c r="H23" i="94"/>
  <c r="J22" i="94"/>
  <c r="I22" i="94"/>
  <c r="H22" i="94"/>
  <c r="J21" i="94"/>
  <c r="I21" i="94"/>
  <c r="H21" i="94"/>
  <c r="J20" i="94"/>
  <c r="I20" i="94"/>
  <c r="H20" i="94"/>
  <c r="J19" i="94"/>
  <c r="I19" i="94"/>
  <c r="H19" i="94"/>
  <c r="J18" i="94"/>
  <c r="I18" i="94"/>
  <c r="H18" i="94"/>
  <c r="J17" i="94"/>
  <c r="I17" i="94"/>
  <c r="H17" i="94"/>
  <c r="J16" i="94"/>
  <c r="I16" i="94"/>
  <c r="H16" i="94"/>
  <c r="J14" i="94"/>
  <c r="I14" i="94"/>
  <c r="H14" i="94"/>
  <c r="J35" i="93"/>
  <c r="I35" i="93"/>
  <c r="H35" i="93"/>
  <c r="J34" i="93"/>
  <c r="I34" i="93"/>
  <c r="H34" i="93"/>
  <c r="J33" i="93"/>
  <c r="I33" i="93"/>
  <c r="H33" i="93"/>
  <c r="J32" i="93"/>
  <c r="I32" i="93"/>
  <c r="H32" i="93"/>
  <c r="J31" i="93"/>
  <c r="I31" i="93"/>
  <c r="H31" i="93"/>
  <c r="J30" i="93"/>
  <c r="I30" i="93"/>
  <c r="H30" i="93"/>
  <c r="J29" i="93"/>
  <c r="I29" i="93"/>
  <c r="H29" i="93"/>
  <c r="J28" i="93"/>
  <c r="I28" i="93"/>
  <c r="H28" i="93"/>
  <c r="J27" i="93"/>
  <c r="I27" i="93"/>
  <c r="H27" i="93"/>
  <c r="J26" i="93"/>
  <c r="I26" i="93"/>
  <c r="H26" i="93"/>
  <c r="J25" i="93"/>
  <c r="I25" i="93"/>
  <c r="H25" i="93"/>
  <c r="J24" i="93"/>
  <c r="I24" i="93"/>
  <c r="H24" i="93"/>
  <c r="J23" i="93"/>
  <c r="I23" i="93"/>
  <c r="H23" i="93"/>
  <c r="J22" i="93"/>
  <c r="I22" i="93"/>
  <c r="H22" i="93"/>
  <c r="J21" i="93"/>
  <c r="I21" i="93"/>
  <c r="H21" i="93"/>
  <c r="J20" i="93"/>
  <c r="I20" i="93"/>
  <c r="H20" i="93"/>
  <c r="J19" i="93"/>
  <c r="I19" i="93"/>
  <c r="H19" i="93"/>
  <c r="J18" i="93"/>
  <c r="I18" i="93"/>
  <c r="H18" i="93"/>
  <c r="J17" i="93"/>
  <c r="I17" i="93"/>
  <c r="H17" i="93"/>
  <c r="J16" i="93"/>
  <c r="I16" i="93"/>
  <c r="H16" i="93"/>
  <c r="J14" i="93"/>
  <c r="I14" i="93"/>
  <c r="H14" i="93"/>
  <c r="J35" i="92"/>
  <c r="I35" i="92"/>
  <c r="H35" i="92"/>
  <c r="J34" i="92"/>
  <c r="I34" i="92"/>
  <c r="H34" i="92"/>
  <c r="J33" i="92"/>
  <c r="I33" i="92"/>
  <c r="H33" i="92"/>
  <c r="J32" i="92"/>
  <c r="I32" i="92"/>
  <c r="H32" i="92"/>
  <c r="J31" i="92"/>
  <c r="I31" i="92"/>
  <c r="H31" i="92"/>
  <c r="J30" i="92"/>
  <c r="I30" i="92"/>
  <c r="H30" i="92"/>
  <c r="J29" i="92"/>
  <c r="I29" i="92"/>
  <c r="H29" i="92"/>
  <c r="J28" i="92"/>
  <c r="I28" i="92"/>
  <c r="H28" i="92"/>
  <c r="J27" i="92"/>
  <c r="I27" i="92"/>
  <c r="H27" i="92"/>
  <c r="J26" i="92"/>
  <c r="I26" i="92"/>
  <c r="H26" i="92"/>
  <c r="J25" i="92"/>
  <c r="I25" i="92"/>
  <c r="H25" i="92"/>
  <c r="J24" i="92"/>
  <c r="I24" i="92"/>
  <c r="H24" i="92"/>
  <c r="J23" i="92"/>
  <c r="I23" i="92"/>
  <c r="H23" i="92"/>
  <c r="J22" i="92"/>
  <c r="I22" i="92"/>
  <c r="H22" i="92"/>
  <c r="J21" i="92"/>
  <c r="I21" i="92"/>
  <c r="H21" i="92"/>
  <c r="J20" i="92"/>
  <c r="I20" i="92"/>
  <c r="H20" i="92"/>
  <c r="J19" i="92"/>
  <c r="I19" i="92"/>
  <c r="H19" i="92"/>
  <c r="J18" i="92"/>
  <c r="I18" i="92"/>
  <c r="H18" i="92"/>
  <c r="J17" i="92"/>
  <c r="I17" i="92"/>
  <c r="H17" i="92"/>
  <c r="J16" i="92"/>
  <c r="I16" i="92"/>
  <c r="H16" i="92"/>
  <c r="J14" i="92"/>
  <c r="I14" i="92"/>
  <c r="H14" i="92"/>
  <c r="J35" i="91"/>
  <c r="I35" i="91"/>
  <c r="H35" i="91"/>
  <c r="J34" i="91"/>
  <c r="I34" i="91"/>
  <c r="H34" i="91"/>
  <c r="J33" i="91"/>
  <c r="I33" i="91"/>
  <c r="H33" i="91"/>
  <c r="J32" i="91"/>
  <c r="I32" i="91"/>
  <c r="H32" i="91"/>
  <c r="J31" i="91"/>
  <c r="I31" i="91"/>
  <c r="H31" i="91"/>
  <c r="J30" i="91"/>
  <c r="I30" i="91"/>
  <c r="H30" i="91"/>
  <c r="J29" i="91"/>
  <c r="I29" i="91"/>
  <c r="H29" i="91"/>
  <c r="J28" i="91"/>
  <c r="I28" i="91"/>
  <c r="H28" i="91"/>
  <c r="J27" i="91"/>
  <c r="I27" i="91"/>
  <c r="H27" i="91"/>
  <c r="J26" i="91"/>
  <c r="I26" i="91"/>
  <c r="H26" i="91"/>
  <c r="J25" i="91"/>
  <c r="I25" i="91"/>
  <c r="H25" i="91"/>
  <c r="J24" i="91"/>
  <c r="I24" i="91"/>
  <c r="H24" i="91"/>
  <c r="J23" i="91"/>
  <c r="I23" i="91"/>
  <c r="H23" i="91"/>
  <c r="J22" i="91"/>
  <c r="I22" i="91"/>
  <c r="H22" i="91"/>
  <c r="J21" i="91"/>
  <c r="I21" i="91"/>
  <c r="H21" i="91"/>
  <c r="J20" i="91"/>
  <c r="I20" i="91"/>
  <c r="H20" i="91"/>
  <c r="J19" i="91"/>
  <c r="I19" i="91"/>
  <c r="H19" i="91"/>
  <c r="J18" i="91"/>
  <c r="I18" i="91"/>
  <c r="H18" i="91"/>
  <c r="J17" i="91"/>
  <c r="I17" i="91"/>
  <c r="H17" i="91"/>
  <c r="J16" i="91"/>
  <c r="I16" i="91"/>
  <c r="H16" i="91"/>
  <c r="J14" i="91"/>
  <c r="I14" i="91"/>
  <c r="H14" i="91"/>
  <c r="J35" i="90"/>
  <c r="I35" i="90"/>
  <c r="H35" i="90"/>
  <c r="J34" i="90"/>
  <c r="I34" i="90"/>
  <c r="H34" i="90"/>
  <c r="J33" i="90"/>
  <c r="I33" i="90"/>
  <c r="H33" i="90"/>
  <c r="J32" i="90"/>
  <c r="I32" i="90"/>
  <c r="H32" i="90"/>
  <c r="J31" i="90"/>
  <c r="I31" i="90"/>
  <c r="H31" i="90"/>
  <c r="J30" i="90"/>
  <c r="I30" i="90"/>
  <c r="H30" i="90"/>
  <c r="J29" i="90"/>
  <c r="I29" i="90"/>
  <c r="H29" i="90"/>
  <c r="J28" i="90"/>
  <c r="I28" i="90"/>
  <c r="H28" i="90"/>
  <c r="J27" i="90"/>
  <c r="I27" i="90"/>
  <c r="H27" i="90"/>
  <c r="J26" i="90"/>
  <c r="I26" i="90"/>
  <c r="H26" i="90"/>
  <c r="J25" i="90"/>
  <c r="I25" i="90"/>
  <c r="H25" i="90"/>
  <c r="J24" i="90"/>
  <c r="I24" i="90"/>
  <c r="H24" i="90"/>
  <c r="J23" i="90"/>
  <c r="I23" i="90"/>
  <c r="H23" i="90"/>
  <c r="J22" i="90"/>
  <c r="I22" i="90"/>
  <c r="H22" i="90"/>
  <c r="J21" i="90"/>
  <c r="I21" i="90"/>
  <c r="H21" i="90"/>
  <c r="J20" i="90"/>
  <c r="I20" i="90"/>
  <c r="H20" i="90"/>
  <c r="J19" i="90"/>
  <c r="I19" i="90"/>
  <c r="H19" i="90"/>
  <c r="J18" i="90"/>
  <c r="I18" i="90"/>
  <c r="H18" i="90"/>
  <c r="J17" i="90"/>
  <c r="I17" i="90"/>
  <c r="H17" i="90"/>
  <c r="J16" i="90"/>
  <c r="I16" i="90"/>
  <c r="H16" i="90"/>
  <c r="J14" i="90"/>
  <c r="I14" i="90"/>
  <c r="H14" i="90"/>
  <c r="J35" i="89"/>
  <c r="I35" i="89"/>
  <c r="H35" i="89"/>
  <c r="J34" i="89"/>
  <c r="I34" i="89"/>
  <c r="H34" i="89"/>
  <c r="J33" i="89"/>
  <c r="I33" i="89"/>
  <c r="H33" i="89"/>
  <c r="J32" i="89"/>
  <c r="I32" i="89"/>
  <c r="H32" i="89"/>
  <c r="J31" i="89"/>
  <c r="I31" i="89"/>
  <c r="H31" i="89"/>
  <c r="J30" i="89"/>
  <c r="I30" i="89"/>
  <c r="H30" i="89"/>
  <c r="J29" i="89"/>
  <c r="I29" i="89"/>
  <c r="H29" i="89"/>
  <c r="J28" i="89"/>
  <c r="I28" i="89"/>
  <c r="H28" i="89"/>
  <c r="J27" i="89"/>
  <c r="I27" i="89"/>
  <c r="H27" i="89"/>
  <c r="J26" i="89"/>
  <c r="I26" i="89"/>
  <c r="H26" i="89"/>
  <c r="J25" i="89"/>
  <c r="I25" i="89"/>
  <c r="H25" i="89"/>
  <c r="J24" i="89"/>
  <c r="I24" i="89"/>
  <c r="H24" i="89"/>
  <c r="J23" i="89"/>
  <c r="I23" i="89"/>
  <c r="H23" i="89"/>
  <c r="J22" i="89"/>
  <c r="I22" i="89"/>
  <c r="H22" i="89"/>
  <c r="J21" i="89"/>
  <c r="I21" i="89"/>
  <c r="H21" i="89"/>
  <c r="J20" i="89"/>
  <c r="I20" i="89"/>
  <c r="H20" i="89"/>
  <c r="J19" i="89"/>
  <c r="I19" i="89"/>
  <c r="H19" i="89"/>
  <c r="J18" i="89"/>
  <c r="I18" i="89"/>
  <c r="H18" i="89"/>
  <c r="J17" i="89"/>
  <c r="I17" i="89"/>
  <c r="H17" i="89"/>
  <c r="J16" i="89"/>
  <c r="I16" i="89"/>
  <c r="H16" i="89"/>
  <c r="J14" i="89"/>
  <c r="I14" i="89"/>
  <c r="H14" i="89"/>
  <c r="J35" i="88"/>
  <c r="I35" i="88"/>
  <c r="H35" i="88"/>
  <c r="J34" i="88"/>
  <c r="I34" i="88"/>
  <c r="H34" i="88"/>
  <c r="J33" i="88"/>
  <c r="I33" i="88"/>
  <c r="H33" i="88"/>
  <c r="J32" i="88"/>
  <c r="I32" i="88"/>
  <c r="H32" i="88"/>
  <c r="J31" i="88"/>
  <c r="I31" i="88"/>
  <c r="H31" i="88"/>
  <c r="J30" i="88"/>
  <c r="I30" i="88"/>
  <c r="H30" i="88"/>
  <c r="J29" i="88"/>
  <c r="I29" i="88"/>
  <c r="H29" i="88"/>
  <c r="J28" i="88"/>
  <c r="I28" i="88"/>
  <c r="H28" i="88"/>
  <c r="J27" i="88"/>
  <c r="I27" i="88"/>
  <c r="H27" i="88"/>
  <c r="J26" i="88"/>
  <c r="I26" i="88"/>
  <c r="H26" i="88"/>
  <c r="J25" i="88"/>
  <c r="I25" i="88"/>
  <c r="H25" i="88"/>
  <c r="J24" i="88"/>
  <c r="I24" i="88"/>
  <c r="H24" i="88"/>
  <c r="J23" i="88"/>
  <c r="I23" i="88"/>
  <c r="H23" i="88"/>
  <c r="J22" i="88"/>
  <c r="I22" i="88"/>
  <c r="H22" i="88"/>
  <c r="J21" i="88"/>
  <c r="I21" i="88"/>
  <c r="H21" i="88"/>
  <c r="J20" i="88"/>
  <c r="I20" i="88"/>
  <c r="H20" i="88"/>
  <c r="J19" i="88"/>
  <c r="I19" i="88"/>
  <c r="H19" i="88"/>
  <c r="J18" i="88"/>
  <c r="I18" i="88"/>
  <c r="H18" i="88"/>
  <c r="J17" i="88"/>
  <c r="I17" i="88"/>
  <c r="H17" i="88"/>
  <c r="J16" i="88"/>
  <c r="I16" i="88"/>
  <c r="H16" i="88"/>
  <c r="J14" i="88"/>
  <c r="I14" i="88"/>
  <c r="H14" i="88"/>
  <c r="J35" i="87"/>
  <c r="I35" i="87"/>
  <c r="H35" i="87"/>
  <c r="J34" i="87"/>
  <c r="I34" i="87"/>
  <c r="H34" i="87"/>
  <c r="J33" i="87"/>
  <c r="I33" i="87"/>
  <c r="H33" i="87"/>
  <c r="J32" i="87"/>
  <c r="I32" i="87"/>
  <c r="H32" i="87"/>
  <c r="J31" i="87"/>
  <c r="I31" i="87"/>
  <c r="H31" i="87"/>
  <c r="J30" i="87"/>
  <c r="I30" i="87"/>
  <c r="H30" i="87"/>
  <c r="J29" i="87"/>
  <c r="I29" i="87"/>
  <c r="H29" i="87"/>
  <c r="J28" i="87"/>
  <c r="I28" i="87"/>
  <c r="H28" i="87"/>
  <c r="J27" i="87"/>
  <c r="I27" i="87"/>
  <c r="H27" i="87"/>
  <c r="J26" i="87"/>
  <c r="I26" i="87"/>
  <c r="H26" i="87"/>
  <c r="J25" i="87"/>
  <c r="I25" i="87"/>
  <c r="H25" i="87"/>
  <c r="J24" i="87"/>
  <c r="I24" i="87"/>
  <c r="H24" i="87"/>
  <c r="J23" i="87"/>
  <c r="I23" i="87"/>
  <c r="H23" i="87"/>
  <c r="J22" i="87"/>
  <c r="I22" i="87"/>
  <c r="H22" i="87"/>
  <c r="J21" i="87"/>
  <c r="I21" i="87"/>
  <c r="H21" i="87"/>
  <c r="J20" i="87"/>
  <c r="I20" i="87"/>
  <c r="H20" i="87"/>
  <c r="J19" i="87"/>
  <c r="I19" i="87"/>
  <c r="H19" i="87"/>
  <c r="J18" i="87"/>
  <c r="I18" i="87"/>
  <c r="H18" i="87"/>
  <c r="J17" i="87"/>
  <c r="I17" i="87"/>
  <c r="H17" i="87"/>
  <c r="J16" i="87"/>
  <c r="I16" i="87"/>
  <c r="H16" i="87"/>
  <c r="J14" i="87"/>
  <c r="I14" i="87"/>
  <c r="H14" i="87"/>
  <c r="J35" i="86"/>
  <c r="I35" i="86"/>
  <c r="H35" i="86"/>
  <c r="J34" i="86"/>
  <c r="I34" i="86"/>
  <c r="H34" i="86"/>
  <c r="J33" i="86"/>
  <c r="I33" i="86"/>
  <c r="H33" i="86"/>
  <c r="J32" i="86"/>
  <c r="I32" i="86"/>
  <c r="H32" i="86"/>
  <c r="J31" i="86"/>
  <c r="I31" i="86"/>
  <c r="H31" i="86"/>
  <c r="J30" i="86"/>
  <c r="I30" i="86"/>
  <c r="H30" i="86"/>
  <c r="J29" i="86"/>
  <c r="I29" i="86"/>
  <c r="H29" i="86"/>
  <c r="J28" i="86"/>
  <c r="I28" i="86"/>
  <c r="H28" i="86"/>
  <c r="J27" i="86"/>
  <c r="I27" i="86"/>
  <c r="H27" i="86"/>
  <c r="J26" i="86"/>
  <c r="I26" i="86"/>
  <c r="H26" i="86"/>
  <c r="J25" i="86"/>
  <c r="I25" i="86"/>
  <c r="H25" i="86"/>
  <c r="J24" i="86"/>
  <c r="I24" i="86"/>
  <c r="H24" i="86"/>
  <c r="J23" i="86"/>
  <c r="I23" i="86"/>
  <c r="H23" i="86"/>
  <c r="J22" i="86"/>
  <c r="I22" i="86"/>
  <c r="H22" i="86"/>
  <c r="J21" i="86"/>
  <c r="I21" i="86"/>
  <c r="H21" i="86"/>
  <c r="J20" i="86"/>
  <c r="I20" i="86"/>
  <c r="H20" i="86"/>
  <c r="J19" i="86"/>
  <c r="I19" i="86"/>
  <c r="H19" i="86"/>
  <c r="J18" i="86"/>
  <c r="I18" i="86"/>
  <c r="H18" i="86"/>
  <c r="J17" i="86"/>
  <c r="I17" i="86"/>
  <c r="H17" i="86"/>
  <c r="J16" i="86"/>
  <c r="I16" i="86"/>
  <c r="H16" i="86"/>
  <c r="J14" i="86"/>
  <c r="I14" i="86"/>
  <c r="H14" i="86"/>
  <c r="J35" i="84"/>
  <c r="I35" i="84"/>
  <c r="H35" i="84"/>
  <c r="J34" i="84"/>
  <c r="I34" i="84"/>
  <c r="H34" i="84"/>
  <c r="J33" i="84"/>
  <c r="I33" i="84"/>
  <c r="H33" i="84"/>
  <c r="J32" i="84"/>
  <c r="I32" i="84"/>
  <c r="H32" i="84"/>
  <c r="J31" i="84"/>
  <c r="I31" i="84"/>
  <c r="H31" i="84"/>
  <c r="J30" i="84"/>
  <c r="I30" i="84"/>
  <c r="H30" i="84"/>
  <c r="J29" i="84"/>
  <c r="I29" i="84"/>
  <c r="H29" i="84"/>
  <c r="J28" i="84"/>
  <c r="I28" i="84"/>
  <c r="H28" i="84"/>
  <c r="J27" i="84"/>
  <c r="I27" i="84"/>
  <c r="H27" i="84"/>
  <c r="J26" i="84"/>
  <c r="I26" i="84"/>
  <c r="H26" i="84"/>
  <c r="J25" i="84"/>
  <c r="I25" i="84"/>
  <c r="H25" i="84"/>
  <c r="J24" i="84"/>
  <c r="I24" i="84"/>
  <c r="H24" i="84"/>
  <c r="J23" i="84"/>
  <c r="I23" i="84"/>
  <c r="H23" i="84"/>
  <c r="J22" i="84"/>
  <c r="I22" i="84"/>
  <c r="H22" i="84"/>
  <c r="J21" i="84"/>
  <c r="I21" i="84"/>
  <c r="H21" i="84"/>
  <c r="J20" i="84"/>
  <c r="I20" i="84"/>
  <c r="H20" i="84"/>
  <c r="J19" i="84"/>
  <c r="I19" i="84"/>
  <c r="H19" i="84"/>
  <c r="J18" i="84"/>
  <c r="I18" i="84"/>
  <c r="H18" i="84"/>
  <c r="J17" i="84"/>
  <c r="I17" i="84"/>
  <c r="H17" i="84"/>
  <c r="J16" i="84"/>
  <c r="I16" i="84"/>
  <c r="H16" i="84"/>
  <c r="J14" i="84"/>
  <c r="I14" i="84"/>
  <c r="H14" i="84"/>
  <c r="J35" i="83"/>
  <c r="I35" i="83"/>
  <c r="H35" i="83"/>
  <c r="J34" i="83"/>
  <c r="I34" i="83"/>
  <c r="H34" i="83"/>
  <c r="J33" i="83"/>
  <c r="I33" i="83"/>
  <c r="H33" i="83"/>
  <c r="J32" i="83"/>
  <c r="I32" i="83"/>
  <c r="H32" i="83"/>
  <c r="J31" i="83"/>
  <c r="I31" i="83"/>
  <c r="H31" i="83"/>
  <c r="J30" i="83"/>
  <c r="I30" i="83"/>
  <c r="H30" i="83"/>
  <c r="J29" i="83"/>
  <c r="I29" i="83"/>
  <c r="H29" i="83"/>
  <c r="J28" i="83"/>
  <c r="I28" i="83"/>
  <c r="H28" i="83"/>
  <c r="J27" i="83"/>
  <c r="I27" i="83"/>
  <c r="H27" i="83"/>
  <c r="J26" i="83"/>
  <c r="I26" i="83"/>
  <c r="H26" i="83"/>
  <c r="J25" i="83"/>
  <c r="I25" i="83"/>
  <c r="H25" i="83"/>
  <c r="J24" i="83"/>
  <c r="I24" i="83"/>
  <c r="H24" i="83"/>
  <c r="J23" i="83"/>
  <c r="I23" i="83"/>
  <c r="H23" i="83"/>
  <c r="J22" i="83"/>
  <c r="I22" i="83"/>
  <c r="H22" i="83"/>
  <c r="J21" i="83"/>
  <c r="I21" i="83"/>
  <c r="H21" i="83"/>
  <c r="J20" i="83"/>
  <c r="I20" i="83"/>
  <c r="H20" i="83"/>
  <c r="J19" i="83"/>
  <c r="I19" i="83"/>
  <c r="H19" i="83"/>
  <c r="J18" i="83"/>
  <c r="I18" i="83"/>
  <c r="H18" i="83"/>
  <c r="J17" i="83"/>
  <c r="I17" i="83"/>
  <c r="H17" i="83"/>
  <c r="J16" i="83"/>
  <c r="I16" i="83"/>
  <c r="H16" i="83"/>
  <c r="J14" i="83"/>
  <c r="I14" i="83"/>
  <c r="H14" i="83"/>
  <c r="J35" i="82"/>
  <c r="I35" i="82"/>
  <c r="H35" i="82"/>
  <c r="J34" i="82"/>
  <c r="I34" i="82"/>
  <c r="H34" i="82"/>
  <c r="J33" i="82"/>
  <c r="I33" i="82"/>
  <c r="H33" i="82"/>
  <c r="J32" i="82"/>
  <c r="I32" i="82"/>
  <c r="H32" i="82"/>
  <c r="J31" i="82"/>
  <c r="I31" i="82"/>
  <c r="H31" i="82"/>
  <c r="J30" i="82"/>
  <c r="I30" i="82"/>
  <c r="H30" i="82"/>
  <c r="J29" i="82"/>
  <c r="I29" i="82"/>
  <c r="H29" i="82"/>
  <c r="J28" i="82"/>
  <c r="I28" i="82"/>
  <c r="H28" i="82"/>
  <c r="J27" i="82"/>
  <c r="I27" i="82"/>
  <c r="H27" i="82"/>
  <c r="J26" i="82"/>
  <c r="I26" i="82"/>
  <c r="H26" i="82"/>
  <c r="J25" i="82"/>
  <c r="I25" i="82"/>
  <c r="H25" i="82"/>
  <c r="J24" i="82"/>
  <c r="I24" i="82"/>
  <c r="H24" i="82"/>
  <c r="J23" i="82"/>
  <c r="I23" i="82"/>
  <c r="H23" i="82"/>
  <c r="J22" i="82"/>
  <c r="I22" i="82"/>
  <c r="H22" i="82"/>
  <c r="J21" i="82"/>
  <c r="I21" i="82"/>
  <c r="H21" i="82"/>
  <c r="J20" i="82"/>
  <c r="I20" i="82"/>
  <c r="H20" i="82"/>
  <c r="J19" i="82"/>
  <c r="I19" i="82"/>
  <c r="H19" i="82"/>
  <c r="J18" i="82"/>
  <c r="I18" i="82"/>
  <c r="H18" i="82"/>
  <c r="J17" i="82"/>
  <c r="I17" i="82"/>
  <c r="H17" i="82"/>
  <c r="J16" i="82"/>
  <c r="I16" i="82"/>
  <c r="H16" i="82"/>
  <c r="J14" i="82"/>
  <c r="I14" i="82"/>
  <c r="H14" i="82"/>
  <c r="J35" i="81"/>
  <c r="I35" i="81"/>
  <c r="H35" i="81"/>
  <c r="J34" i="81"/>
  <c r="I34" i="81"/>
  <c r="H34" i="81"/>
  <c r="J33" i="81"/>
  <c r="I33" i="81"/>
  <c r="H33" i="81"/>
  <c r="J32" i="81"/>
  <c r="I32" i="81"/>
  <c r="H32" i="81"/>
  <c r="J31" i="81"/>
  <c r="I31" i="81"/>
  <c r="H31" i="81"/>
  <c r="J30" i="81"/>
  <c r="I30" i="81"/>
  <c r="H30" i="81"/>
  <c r="J29" i="81"/>
  <c r="I29" i="81"/>
  <c r="H29" i="81"/>
  <c r="J28" i="81"/>
  <c r="I28" i="81"/>
  <c r="H28" i="81"/>
  <c r="J27" i="81"/>
  <c r="I27" i="81"/>
  <c r="H27" i="81"/>
  <c r="J26" i="81"/>
  <c r="I26" i="81"/>
  <c r="H26" i="81"/>
  <c r="J25" i="81"/>
  <c r="I25" i="81"/>
  <c r="H25" i="81"/>
  <c r="J24" i="81"/>
  <c r="I24" i="81"/>
  <c r="H24" i="81"/>
  <c r="J23" i="81"/>
  <c r="I23" i="81"/>
  <c r="H23" i="81"/>
  <c r="J22" i="81"/>
  <c r="I22" i="81"/>
  <c r="H22" i="81"/>
  <c r="J21" i="81"/>
  <c r="I21" i="81"/>
  <c r="H21" i="81"/>
  <c r="J20" i="81"/>
  <c r="I20" i="81"/>
  <c r="H20" i="81"/>
  <c r="J19" i="81"/>
  <c r="I19" i="81"/>
  <c r="H19" i="81"/>
  <c r="J18" i="81"/>
  <c r="I18" i="81"/>
  <c r="H18" i="81"/>
  <c r="J17" i="81"/>
  <c r="I17" i="81"/>
  <c r="H17" i="81"/>
  <c r="J16" i="81"/>
  <c r="I16" i="81"/>
  <c r="H16" i="81"/>
  <c r="J14" i="81"/>
  <c r="I14" i="81"/>
  <c r="H14" i="81"/>
  <c r="J35" i="80"/>
  <c r="I35" i="80"/>
  <c r="H35" i="80"/>
  <c r="J34" i="80"/>
  <c r="I34" i="80"/>
  <c r="H34" i="80"/>
  <c r="J33" i="80"/>
  <c r="I33" i="80"/>
  <c r="H33" i="80"/>
  <c r="J32" i="80"/>
  <c r="I32" i="80"/>
  <c r="H32" i="80"/>
  <c r="J31" i="80"/>
  <c r="I31" i="80"/>
  <c r="H31" i="80"/>
  <c r="J30" i="80"/>
  <c r="I30" i="80"/>
  <c r="H30" i="80"/>
  <c r="J29" i="80"/>
  <c r="I29" i="80"/>
  <c r="H29" i="80"/>
  <c r="J28" i="80"/>
  <c r="I28" i="80"/>
  <c r="H28" i="80"/>
  <c r="J27" i="80"/>
  <c r="I27" i="80"/>
  <c r="H27" i="80"/>
  <c r="J26" i="80"/>
  <c r="I26" i="80"/>
  <c r="H26" i="80"/>
  <c r="J25" i="80"/>
  <c r="I25" i="80"/>
  <c r="H25" i="80"/>
  <c r="J24" i="80"/>
  <c r="I24" i="80"/>
  <c r="H24" i="80"/>
  <c r="J23" i="80"/>
  <c r="I23" i="80"/>
  <c r="H23" i="80"/>
  <c r="J22" i="80"/>
  <c r="I22" i="80"/>
  <c r="H22" i="80"/>
  <c r="J21" i="80"/>
  <c r="I21" i="80"/>
  <c r="H21" i="80"/>
  <c r="J20" i="80"/>
  <c r="I20" i="80"/>
  <c r="H20" i="80"/>
  <c r="J19" i="80"/>
  <c r="I19" i="80"/>
  <c r="H19" i="80"/>
  <c r="J18" i="80"/>
  <c r="I18" i="80"/>
  <c r="H18" i="80"/>
  <c r="J17" i="80"/>
  <c r="I17" i="80"/>
  <c r="H17" i="80"/>
  <c r="J16" i="80"/>
  <c r="I16" i="80"/>
  <c r="H16" i="80"/>
  <c r="J14" i="80"/>
  <c r="I14" i="80"/>
  <c r="H14" i="80"/>
  <c r="J35" i="79"/>
  <c r="I35" i="79"/>
  <c r="H35" i="79"/>
  <c r="J34" i="79"/>
  <c r="I34" i="79"/>
  <c r="H34" i="79"/>
  <c r="J33" i="79"/>
  <c r="I33" i="79"/>
  <c r="H33" i="79"/>
  <c r="J32" i="79"/>
  <c r="I32" i="79"/>
  <c r="H32" i="79"/>
  <c r="J31" i="79"/>
  <c r="I31" i="79"/>
  <c r="H31" i="79"/>
  <c r="J30" i="79"/>
  <c r="I30" i="79"/>
  <c r="H30" i="79"/>
  <c r="J29" i="79"/>
  <c r="I29" i="79"/>
  <c r="H29" i="79"/>
  <c r="J28" i="79"/>
  <c r="I28" i="79"/>
  <c r="H28" i="79"/>
  <c r="J27" i="79"/>
  <c r="I27" i="79"/>
  <c r="H27" i="79"/>
  <c r="J26" i="79"/>
  <c r="I26" i="79"/>
  <c r="H26" i="79"/>
  <c r="J25" i="79"/>
  <c r="I25" i="79"/>
  <c r="H25" i="79"/>
  <c r="J24" i="79"/>
  <c r="I24" i="79"/>
  <c r="H24" i="79"/>
  <c r="J23" i="79"/>
  <c r="I23" i="79"/>
  <c r="H23" i="79"/>
  <c r="J22" i="79"/>
  <c r="I22" i="79"/>
  <c r="H22" i="79"/>
  <c r="J21" i="79"/>
  <c r="I21" i="79"/>
  <c r="H21" i="79"/>
  <c r="J20" i="79"/>
  <c r="I20" i="79"/>
  <c r="H20" i="79"/>
  <c r="J19" i="79"/>
  <c r="I19" i="79"/>
  <c r="H19" i="79"/>
  <c r="J18" i="79"/>
  <c r="I18" i="79"/>
  <c r="H18" i="79"/>
  <c r="J17" i="79"/>
  <c r="I17" i="79"/>
  <c r="H17" i="79"/>
  <c r="J16" i="79"/>
  <c r="I16" i="79"/>
  <c r="H16" i="79"/>
  <c r="J14" i="79"/>
  <c r="I14" i="79"/>
  <c r="H14" i="79"/>
  <c r="J35" i="78"/>
  <c r="I35" i="78"/>
  <c r="H35" i="78"/>
  <c r="J34" i="78"/>
  <c r="I34" i="78"/>
  <c r="H34" i="78"/>
  <c r="J33" i="78"/>
  <c r="I33" i="78"/>
  <c r="H33" i="78"/>
  <c r="J32" i="78"/>
  <c r="I32" i="78"/>
  <c r="H32" i="78"/>
  <c r="J31" i="78"/>
  <c r="I31" i="78"/>
  <c r="H31" i="78"/>
  <c r="J30" i="78"/>
  <c r="I30" i="78"/>
  <c r="H30" i="78"/>
  <c r="J29" i="78"/>
  <c r="I29" i="78"/>
  <c r="H29" i="78"/>
  <c r="J28" i="78"/>
  <c r="I28" i="78"/>
  <c r="H28" i="78"/>
  <c r="J27" i="78"/>
  <c r="I27" i="78"/>
  <c r="H27" i="78"/>
  <c r="J26" i="78"/>
  <c r="I26" i="78"/>
  <c r="H26" i="78"/>
  <c r="J25" i="78"/>
  <c r="I25" i="78"/>
  <c r="H25" i="78"/>
  <c r="J24" i="78"/>
  <c r="I24" i="78"/>
  <c r="H24" i="78"/>
  <c r="J23" i="78"/>
  <c r="I23" i="78"/>
  <c r="H23" i="78"/>
  <c r="J22" i="78"/>
  <c r="I22" i="78"/>
  <c r="H22" i="78"/>
  <c r="J21" i="78"/>
  <c r="I21" i="78"/>
  <c r="H21" i="78"/>
  <c r="J20" i="78"/>
  <c r="I20" i="78"/>
  <c r="H20" i="78"/>
  <c r="J19" i="78"/>
  <c r="I19" i="78"/>
  <c r="H19" i="78"/>
  <c r="J18" i="78"/>
  <c r="I18" i="78"/>
  <c r="H18" i="78"/>
  <c r="J17" i="78"/>
  <c r="I17" i="78"/>
  <c r="H17" i="78"/>
  <c r="J16" i="78"/>
  <c r="I16" i="78"/>
  <c r="H16" i="78"/>
  <c r="J14" i="78"/>
  <c r="I14" i="78"/>
  <c r="H14" i="78"/>
  <c r="J35" i="77"/>
  <c r="I35" i="77"/>
  <c r="H35" i="77"/>
  <c r="J34" i="77"/>
  <c r="I34" i="77"/>
  <c r="H34" i="77"/>
  <c r="J33" i="77"/>
  <c r="I33" i="77"/>
  <c r="H33" i="77"/>
  <c r="J32" i="77"/>
  <c r="I32" i="77"/>
  <c r="H32" i="77"/>
  <c r="J31" i="77"/>
  <c r="I31" i="77"/>
  <c r="H31" i="77"/>
  <c r="J30" i="77"/>
  <c r="I30" i="77"/>
  <c r="H30" i="77"/>
  <c r="J29" i="77"/>
  <c r="I29" i="77"/>
  <c r="H29" i="77"/>
  <c r="J28" i="77"/>
  <c r="I28" i="77"/>
  <c r="H28" i="77"/>
  <c r="J27" i="77"/>
  <c r="I27" i="77"/>
  <c r="H27" i="77"/>
  <c r="J26" i="77"/>
  <c r="I26" i="77"/>
  <c r="H26" i="77"/>
  <c r="J25" i="77"/>
  <c r="I25" i="77"/>
  <c r="H25" i="77"/>
  <c r="J24" i="77"/>
  <c r="I24" i="77"/>
  <c r="H24" i="77"/>
  <c r="J23" i="77"/>
  <c r="I23" i="77"/>
  <c r="H23" i="77"/>
  <c r="J22" i="77"/>
  <c r="I22" i="77"/>
  <c r="H22" i="77"/>
  <c r="J21" i="77"/>
  <c r="I21" i="77"/>
  <c r="H21" i="77"/>
  <c r="J20" i="77"/>
  <c r="I20" i="77"/>
  <c r="H20" i="77"/>
  <c r="J19" i="77"/>
  <c r="I19" i="77"/>
  <c r="H19" i="77"/>
  <c r="J18" i="77"/>
  <c r="I18" i="77"/>
  <c r="H18" i="77"/>
  <c r="J17" i="77"/>
  <c r="I17" i="77"/>
  <c r="H17" i="77"/>
  <c r="J16" i="77"/>
  <c r="I16" i="77"/>
  <c r="H16" i="77"/>
  <c r="J14" i="77"/>
  <c r="I14" i="77"/>
  <c r="H14" i="77"/>
  <c r="J35" i="76"/>
  <c r="I35" i="76"/>
  <c r="H35" i="76"/>
  <c r="J34" i="76"/>
  <c r="I34" i="76"/>
  <c r="H34" i="76"/>
  <c r="J33" i="76"/>
  <c r="I33" i="76"/>
  <c r="H33" i="76"/>
  <c r="J32" i="76"/>
  <c r="I32" i="76"/>
  <c r="H32" i="76"/>
  <c r="J31" i="76"/>
  <c r="I31" i="76"/>
  <c r="H31" i="76"/>
  <c r="J30" i="76"/>
  <c r="I30" i="76"/>
  <c r="H30" i="76"/>
  <c r="J29" i="76"/>
  <c r="I29" i="76"/>
  <c r="H29" i="76"/>
  <c r="J28" i="76"/>
  <c r="I28" i="76"/>
  <c r="H28" i="76"/>
  <c r="J27" i="76"/>
  <c r="I27" i="76"/>
  <c r="H27" i="76"/>
  <c r="J26" i="76"/>
  <c r="I26" i="76"/>
  <c r="H26" i="76"/>
  <c r="J25" i="76"/>
  <c r="I25" i="76"/>
  <c r="H25" i="76"/>
  <c r="J24" i="76"/>
  <c r="I24" i="76"/>
  <c r="H24" i="76"/>
  <c r="J23" i="76"/>
  <c r="I23" i="76"/>
  <c r="H23" i="76"/>
  <c r="J22" i="76"/>
  <c r="I22" i="76"/>
  <c r="H22" i="76"/>
  <c r="J21" i="76"/>
  <c r="I21" i="76"/>
  <c r="H21" i="76"/>
  <c r="J20" i="76"/>
  <c r="I20" i="76"/>
  <c r="H20" i="76"/>
  <c r="J19" i="76"/>
  <c r="I19" i="76"/>
  <c r="H19" i="76"/>
  <c r="J18" i="76"/>
  <c r="I18" i="76"/>
  <c r="H18" i="76"/>
  <c r="J17" i="76"/>
  <c r="I17" i="76"/>
  <c r="H17" i="76"/>
  <c r="J16" i="76"/>
  <c r="I16" i="76"/>
  <c r="H16" i="76"/>
  <c r="J14" i="76"/>
  <c r="I14" i="76"/>
  <c r="H14" i="76"/>
  <c r="J35" i="75"/>
  <c r="I35" i="75"/>
  <c r="H35" i="75"/>
  <c r="J34" i="75"/>
  <c r="I34" i="75"/>
  <c r="H34" i="75"/>
  <c r="J33" i="75"/>
  <c r="I33" i="75"/>
  <c r="H33" i="75"/>
  <c r="J32" i="75"/>
  <c r="I32" i="75"/>
  <c r="H32" i="75"/>
  <c r="J31" i="75"/>
  <c r="I31" i="75"/>
  <c r="H31" i="75"/>
  <c r="J30" i="75"/>
  <c r="I30" i="75"/>
  <c r="H30" i="75"/>
  <c r="J29" i="75"/>
  <c r="I29" i="75"/>
  <c r="H29" i="75"/>
  <c r="J28" i="75"/>
  <c r="I28" i="75"/>
  <c r="H28" i="75"/>
  <c r="J27" i="75"/>
  <c r="I27" i="75"/>
  <c r="H27" i="75"/>
  <c r="J26" i="75"/>
  <c r="I26" i="75"/>
  <c r="H26" i="75"/>
  <c r="J25" i="75"/>
  <c r="I25" i="75"/>
  <c r="H25" i="75"/>
  <c r="J24" i="75"/>
  <c r="I24" i="75"/>
  <c r="H24" i="75"/>
  <c r="J23" i="75"/>
  <c r="I23" i="75"/>
  <c r="H23" i="75"/>
  <c r="J22" i="75"/>
  <c r="I22" i="75"/>
  <c r="H22" i="75"/>
  <c r="J21" i="75"/>
  <c r="I21" i="75"/>
  <c r="H21" i="75"/>
  <c r="J20" i="75"/>
  <c r="I20" i="75"/>
  <c r="H20" i="75"/>
  <c r="J19" i="75"/>
  <c r="I19" i="75"/>
  <c r="H19" i="75"/>
  <c r="J18" i="75"/>
  <c r="I18" i="75"/>
  <c r="H18" i="75"/>
  <c r="J17" i="75"/>
  <c r="I17" i="75"/>
  <c r="H17" i="75"/>
  <c r="J16" i="75"/>
  <c r="I16" i="75"/>
  <c r="H16" i="75"/>
  <c r="J14" i="75"/>
  <c r="I14" i="75"/>
  <c r="H14" i="75"/>
  <c r="H14" i="74"/>
  <c r="I14" i="74"/>
  <c r="J14" i="74"/>
  <c r="J17" i="74"/>
  <c r="J18" i="74"/>
  <c r="J19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J32" i="74"/>
  <c r="J33" i="74"/>
  <c r="J34" i="74"/>
  <c r="J35" i="74"/>
  <c r="I17" i="74"/>
  <c r="I18" i="74"/>
  <c r="I19" i="74"/>
  <c r="I20" i="74"/>
  <c r="I21" i="74"/>
  <c r="I22" i="74"/>
  <c r="I23" i="74"/>
  <c r="I24" i="74"/>
  <c r="I25" i="74"/>
  <c r="I26" i="74"/>
  <c r="I27" i="74"/>
  <c r="I28" i="74"/>
  <c r="I29" i="74"/>
  <c r="I30" i="74"/>
  <c r="I31" i="74"/>
  <c r="I32" i="74"/>
  <c r="I33" i="74"/>
  <c r="I34" i="74"/>
  <c r="I35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J16" i="74"/>
  <c r="I16" i="74"/>
  <c r="H16" i="74"/>
</calcChain>
</file>

<file path=xl/sharedStrings.xml><?xml version="1.0" encoding="utf-8"?>
<sst xmlns="http://schemas.openxmlformats.org/spreadsheetml/2006/main" count="11066" uniqueCount="2068">
  <si>
    <t>Recipe</t>
  </si>
  <si>
    <t>Shelf Life</t>
  </si>
  <si>
    <t>Stations</t>
  </si>
  <si>
    <t>Preparation Time</t>
  </si>
  <si>
    <t>Dishes</t>
  </si>
  <si>
    <t>Descriptions:</t>
  </si>
  <si>
    <t>Equipment</t>
  </si>
  <si>
    <t>Yield:</t>
  </si>
  <si>
    <t>Ingredients</t>
  </si>
  <si>
    <t>Unit</t>
  </si>
  <si>
    <t>Batch x1</t>
  </si>
  <si>
    <t>Batch x2</t>
  </si>
  <si>
    <t>Batch x3</t>
  </si>
  <si>
    <t>Batch x4</t>
  </si>
  <si>
    <t>gr</t>
  </si>
  <si>
    <t>Prep Steps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</si>
  <si>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</si>
  <si>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</si>
  <si>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</si>
  <si>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</si>
  <si>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</si>
  <si>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</si>
  <si>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</si>
  <si>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</si>
  <si>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</si>
  <si>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</si>
  <si>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</si>
  <si>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</si>
  <si>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Allergies:</t>
  </si>
  <si>
    <t>Cuts / Prep / Brand</t>
  </si>
  <si>
    <t>Kitchen Tools</t>
  </si>
  <si>
    <t>QT</t>
  </si>
  <si>
    <t xml:space="preserve">Implemented </t>
  </si>
  <si>
    <t>Created</t>
  </si>
  <si>
    <t>Trio Sauce</t>
  </si>
  <si>
    <t>White Ponzu</t>
  </si>
  <si>
    <t>Yuzu Soy</t>
  </si>
  <si>
    <t>prepped</t>
  </si>
  <si>
    <t>In a vitamix blender, combine ingredients and blend until homogenous.</t>
  </si>
  <si>
    <t>Reserve in quart containers and store in the cooler.</t>
  </si>
  <si>
    <t>Fin Fish, Soy, Wheat / Gluten, Alcohol</t>
  </si>
  <si>
    <t>~5 mins</t>
  </si>
  <si>
    <t>5 days</t>
  </si>
  <si>
    <t>Miso, White Paste</t>
  </si>
  <si>
    <t>Gari, Pickled Sushi Ginger</t>
  </si>
  <si>
    <t>Sushi Vinegar</t>
  </si>
  <si>
    <t>Mustard, Dijon</t>
  </si>
  <si>
    <t>Honey</t>
  </si>
  <si>
    <t>Toasted Garlic</t>
  </si>
  <si>
    <t>Shiro Dashi</t>
  </si>
  <si>
    <t>Mirin</t>
  </si>
  <si>
    <t>Sake</t>
  </si>
  <si>
    <t>Grapeseed Oil</t>
  </si>
  <si>
    <t>Miyako Amasuzuke Shiro Gari</t>
  </si>
  <si>
    <t>Maille Dijon</t>
  </si>
  <si>
    <t>Bear's Club Honey</t>
  </si>
  <si>
    <t>Kikkoman Kaori Soup Base</t>
  </si>
  <si>
    <t>Takara</t>
  </si>
  <si>
    <t>Spoleto</t>
  </si>
  <si>
    <t>Homare TWF</t>
  </si>
  <si>
    <t>Catch Sauce</t>
  </si>
  <si>
    <t>Combine all ingredients in a vitamix blender, blending in batches if necessary.</t>
  </si>
  <si>
    <t>Blend until smooth.</t>
  </si>
  <si>
    <t>Pass through a chinois fine mesh strainer, using a 2 oz ladle to plunge</t>
  </si>
  <si>
    <t>Discard solids in chinois, reserve strained sauce in quart containers.</t>
  </si>
  <si>
    <t>Soy, Allium (Garlic), Mustard, Fin Fish</t>
  </si>
  <si>
    <t>Herbs, Cilantro</t>
  </si>
  <si>
    <t>Herbs, Basil</t>
  </si>
  <si>
    <t>Herbs, Parsley</t>
  </si>
  <si>
    <t>Herbs, Chives</t>
  </si>
  <si>
    <t>Herbs, Dill</t>
  </si>
  <si>
    <t>Shallots</t>
  </si>
  <si>
    <t>Garlic</t>
  </si>
  <si>
    <t>Sugar, granulated</t>
  </si>
  <si>
    <t>Salt, Kosher</t>
  </si>
  <si>
    <t>Lime Juice, fresh</t>
  </si>
  <si>
    <t>Yuzu Juice</t>
  </si>
  <si>
    <t>herbs, fresh</t>
  </si>
  <si>
    <t>fresh, chopped</t>
  </si>
  <si>
    <t>Domino</t>
  </si>
  <si>
    <t>Diamond Crystal</t>
  </si>
  <si>
    <t>fresh, squeezed</t>
  </si>
  <si>
    <t>Muen Yuzuya (Green bottle)</t>
  </si>
  <si>
    <t>Saute shallots and garlic with enough EVOO to cook, over medium-low heat until soft and very light in colour.</t>
  </si>
  <si>
    <t>Remove from heat, add to vitamix blender with all ingredients except the Grapeseed Oil</t>
  </si>
  <si>
    <t>Blend on high until smooth</t>
  </si>
  <si>
    <t>Slowly add the Grapeseed Oil to the running blender to emulsify into the sauce</t>
  </si>
  <si>
    <t>Adjust for seasoning, reserve in quart containers in the cooler.</t>
  </si>
  <si>
    <t>Allium (onion, garlic), Cilantro, Gluten/Wheat, Soy, Citrus</t>
  </si>
  <si>
    <t>3 days</t>
  </si>
  <si>
    <t>~10 mins</t>
  </si>
  <si>
    <t>Vitamix Blender</t>
  </si>
  <si>
    <t>Vitamix Blender, burner range or induction</t>
  </si>
  <si>
    <t>Saute pan, rubber spatula, deli containers</t>
  </si>
  <si>
    <t>Surf &amp; Turf Chimichurri</t>
  </si>
  <si>
    <t>Chili Truffle Ponzu</t>
  </si>
  <si>
    <t>Truffle Puree</t>
  </si>
  <si>
    <t>Chili Oil</t>
  </si>
  <si>
    <t>Tosazu</t>
  </si>
  <si>
    <t>qt</t>
  </si>
  <si>
    <t>Dolce Nero</t>
  </si>
  <si>
    <t>Combine all ingredients in a vitamix blender, blend on high until smooth</t>
  </si>
  <si>
    <t>Be careful not to over-blend, as sauce may become unstable and split</t>
  </si>
  <si>
    <t>Reserve to quart containers and store in the cooler</t>
  </si>
  <si>
    <t>Rubber Spatula, deli containers</t>
  </si>
  <si>
    <t>Truffle Ponzu</t>
  </si>
  <si>
    <t>Oil, Truffle Black</t>
  </si>
  <si>
    <t>In a vitamix blender, blend ingredients until fully combined.</t>
  </si>
  <si>
    <t>Quickly transfer to quart containers to ensure equal distribution of oil to sauce</t>
  </si>
  <si>
    <t>Reserve in the cooler.</t>
  </si>
  <si>
    <t>Rubber Spatula, Deli Containers</t>
  </si>
  <si>
    <t>Soy, Wheat/Gluten, Citrus, Alcohol, MSG, Mushroom, Seafood</t>
  </si>
  <si>
    <t>Soy, Wheat/Gluten, Capsaicin, Allium (Garlic), Seafood, MSG, Mushroom</t>
  </si>
  <si>
    <t>Surf &amp; Turf Sauce</t>
  </si>
  <si>
    <t>Xanthan Gum</t>
  </si>
  <si>
    <t>Combine all liquids in the vitamix blender and blend on high until homogenous</t>
  </si>
  <si>
    <t>Add Xanthan slowly, allowing to emulsify and thicken.</t>
  </si>
  <si>
    <t>Gluten/Wheat, Soy, Alcohol, Soy, Fin Fish</t>
  </si>
  <si>
    <t>Rubber spatula, deli containers</t>
  </si>
  <si>
    <t>Sweet Chili</t>
  </si>
  <si>
    <t>Homare, TWF</t>
  </si>
  <si>
    <t>Mae Ploy</t>
  </si>
  <si>
    <t>Muen Yuzuya</t>
  </si>
  <si>
    <t>In a vitamix blender, combine all ingredients and blend on high until smooth</t>
  </si>
  <si>
    <t>Reserve in quart containers</t>
  </si>
  <si>
    <t>Store in the cooler</t>
  </si>
  <si>
    <t>Soy, Capsaicin, Nightshade, Citrus</t>
  </si>
  <si>
    <t>Soy Sauce</t>
  </si>
  <si>
    <t>Katsuo Bushi, Bonito Flakes</t>
  </si>
  <si>
    <t>Miyako Hanakatsuo</t>
  </si>
  <si>
    <t>Kikkoman, Low Sodium</t>
  </si>
  <si>
    <t>In a 22 Qt Cambro container, combine all ingredients.</t>
  </si>
  <si>
    <t>Reserve in the cooler, strain portions before using.</t>
  </si>
  <si>
    <t>Fin Fish, Gluten/Wheat, Alcohol</t>
  </si>
  <si>
    <t>Konbu, Dashi</t>
  </si>
  <si>
    <t>Miyako Dashi Konbu</t>
  </si>
  <si>
    <t>Truffle Wagyu Aioli</t>
  </si>
  <si>
    <t>Mayo, Kewpie</t>
  </si>
  <si>
    <t>Spice, Old Bay Seasoning</t>
  </si>
  <si>
    <t>Truffle Paste</t>
  </si>
  <si>
    <t>Kewpie (Tube) Red Label</t>
  </si>
  <si>
    <t>Old Bay</t>
  </si>
  <si>
    <t>Black Diamond Caviar</t>
  </si>
  <si>
    <t>Combine all ingredients in a vitamix blender and blend until smooth and homogenous</t>
  </si>
  <si>
    <t>Reserve in quart containers and store in the cooler</t>
  </si>
  <si>
    <t>Soy, MSG, Fin Fish, Eggs, Nightshade, Capsaicin, Mushroom</t>
  </si>
  <si>
    <t>Dynamite Sauce</t>
  </si>
  <si>
    <t>Ichimi Togarashi (Single Pepper)</t>
  </si>
  <si>
    <t>S&amp;B</t>
  </si>
  <si>
    <t>Combine all ingredients in a vitamix blender and blend until smooth</t>
  </si>
  <si>
    <t>Reserve in quart containers in the cooler.</t>
  </si>
  <si>
    <t>Capsaicin, Nightshade, Egg, Soy, Fin Fish</t>
  </si>
  <si>
    <t>various</t>
  </si>
  <si>
    <t>Citrus Garlic Vinaigrette</t>
  </si>
  <si>
    <t>Garlic, oroshi</t>
  </si>
  <si>
    <t>Oil, Grapeseed</t>
  </si>
  <si>
    <t>Muen Yuzuya Yuzu Juice</t>
  </si>
  <si>
    <t>fresh grated</t>
  </si>
  <si>
    <t xml:space="preserve">Using a microplane, grate garlice into a fine paste. </t>
  </si>
  <si>
    <t>Place garlic oroshi, yuzu juice, sushi vinegar, and tosazu into a mixing bowl and combine with a whisk.</t>
  </si>
  <si>
    <t>While whisking, add in grapeseed oil in a steady slow stream to emulsify.</t>
  </si>
  <si>
    <t>Reserve in a quart container and store in the cooler</t>
  </si>
  <si>
    <t>Allium (garlic), soy, gluten (wheat), citrus</t>
  </si>
  <si>
    <t>Yuzu Honey Lemon</t>
  </si>
  <si>
    <t>Ajji Amarillo</t>
  </si>
  <si>
    <t>Yuzu Kosho</t>
  </si>
  <si>
    <t>Water, filtered</t>
  </si>
  <si>
    <t>Calamansi Syrup</t>
  </si>
  <si>
    <t>Lemon, juice</t>
  </si>
  <si>
    <t>Xantham Gum</t>
  </si>
  <si>
    <t>Gari, juice (strained)</t>
  </si>
  <si>
    <t>Dona Isabel</t>
  </si>
  <si>
    <t>Blue Yuzu (MTC)</t>
  </si>
  <si>
    <t>Pick &amp; Squeeze Kalamansi</t>
  </si>
  <si>
    <t>Bear's Club Extra Light Amber</t>
  </si>
  <si>
    <t>fresh squeezed</t>
  </si>
  <si>
    <t>Miyako Shiro Gari Amasuzuke</t>
  </si>
  <si>
    <t>Add yuzu kosho, aji amarillo, gari juice, and water to a vitamix blender and blend until smooth</t>
  </si>
  <si>
    <t>Slowly add the grapeseed oil to the blender while blending, careful to emulsify.</t>
  </si>
  <si>
    <t>Add the white ponzu, Calamansi syrup yuzu juice and lemon juice to the mixture; continue to blend smooth.</t>
  </si>
  <si>
    <t>Add xantham gum slowly, ensuring desired consistency and an even mix.</t>
  </si>
  <si>
    <t>Reserve in quart containers and store in a cooler.</t>
  </si>
  <si>
    <t>Citrus, Allium (garlic), Honey, Capsaicin, Soy, Gluten (wheat), nightshade</t>
  </si>
  <si>
    <t>Wagyu Marinade</t>
  </si>
  <si>
    <t>Earth &amp; Turf</t>
  </si>
  <si>
    <t>ginger</t>
  </si>
  <si>
    <t>Togarashi, Schichimi</t>
  </si>
  <si>
    <t>Ponzu</t>
  </si>
  <si>
    <t>fresh, peeled</t>
  </si>
  <si>
    <t>Sugar, Light Brown</t>
  </si>
  <si>
    <t>Mizkan Ajipon Ponzu</t>
  </si>
  <si>
    <t>In a robot coupe, process all ingredients together (do not use vitamix as it will puree)</t>
  </si>
  <si>
    <t>Use the pulse feature to process, to assist with incorporating the ginger and garlic</t>
  </si>
  <si>
    <t>Marinate beef before service in a container, so that beef is fully submerged.</t>
  </si>
  <si>
    <t>Marinate for 30 minutes minimum</t>
  </si>
  <si>
    <t>Soy, Gluten (wheat), honey, allium (garlic), sesame, capsaicin, nightshade</t>
  </si>
  <si>
    <t>GR</t>
  </si>
  <si>
    <t>robot coupe</t>
  </si>
  <si>
    <t>knife, peeler, rubber spatula, deli containers</t>
  </si>
  <si>
    <t>Lemon Aioli</t>
  </si>
  <si>
    <t>Salmon Ikura Roll</t>
  </si>
  <si>
    <t>Lemon Juice, grilled</t>
  </si>
  <si>
    <t>Aji Amarillo</t>
  </si>
  <si>
    <t>Lmeon Zest</t>
  </si>
  <si>
    <t>Lemon Confit, solids</t>
  </si>
  <si>
    <t>fresh, halved, grilled, juiced</t>
  </si>
  <si>
    <t>Dona isabel</t>
  </si>
  <si>
    <t>fresh, germ removed</t>
  </si>
  <si>
    <t>Kewpie, red lebel squeeze bottle</t>
  </si>
  <si>
    <t>prepped, solids</t>
  </si>
  <si>
    <t>In a vitamix blender, combine all ingredients except the xantham gum, and blend on high</t>
  </si>
  <si>
    <t>Once smooth, add xantham slowly while blending on high to ensure even distribution</t>
  </si>
  <si>
    <t>Check for consistency and taste, then reserve to quart containers.</t>
  </si>
  <si>
    <t>Store in the cooler.</t>
  </si>
  <si>
    <t xml:space="preserve">Citrus, Egg, Finfish, MSG, Allium (garlic), </t>
  </si>
  <si>
    <t>Cut lemons in half, then place on heated grill with cut side down until charred and aromatic.  Squeeze and reserve juice.</t>
  </si>
  <si>
    <t>10 mins</t>
  </si>
  <si>
    <t>vitamix blender, grill</t>
  </si>
  <si>
    <t>knife, rubber spatula, deli containers</t>
  </si>
  <si>
    <t>Wasabi Cream</t>
  </si>
  <si>
    <t>Yogurt, Greek</t>
  </si>
  <si>
    <t>Wasabi, frozen grated</t>
  </si>
  <si>
    <t>Fage</t>
  </si>
  <si>
    <t>In a mixing bowl, use a whisk to combine all ingredients until homogenous</t>
  </si>
  <si>
    <t>Mixing bowl, whisk, rubber spatula, deli containers</t>
  </si>
  <si>
    <t>5 mins</t>
  </si>
  <si>
    <t>Tartar Trio</t>
  </si>
  <si>
    <t>Carpaccio Sauce</t>
  </si>
  <si>
    <t>Kikkoman</t>
  </si>
  <si>
    <t>Dairy, Mustard, soy</t>
  </si>
  <si>
    <t>Kinjirushi Nama Wasabi</t>
  </si>
  <si>
    <t>In a vitamix blender, combine all ingredients and blend on high until smooth.</t>
  </si>
  <si>
    <t>Reserve in quart containers.</t>
  </si>
  <si>
    <t>Soy, Citrus, Allium (Garlic), Nightshade, Capsaicin, Finfish, Mustards</t>
  </si>
  <si>
    <t>vitamix blender</t>
  </si>
  <si>
    <t>rubber spatula, deli containers</t>
  </si>
  <si>
    <t>Grace Sauce</t>
  </si>
  <si>
    <t>Blue King roll</t>
  </si>
  <si>
    <t>In a vitamix blender, begin by blending the Sweet Chili until smooth and no seeds remain</t>
  </si>
  <si>
    <t>Add the other ingredients and continue blending smooth.</t>
  </si>
  <si>
    <t>Reserve to deli containers</t>
  </si>
  <si>
    <t xml:space="preserve">Nightshade, Soy, Gluten (wheat), Citrus, </t>
  </si>
  <si>
    <t>Tuna Poke Sauce</t>
  </si>
  <si>
    <t>Sriracha Hot Sauce</t>
  </si>
  <si>
    <t>Sushi vinegar</t>
  </si>
  <si>
    <t>Dona Isabela</t>
  </si>
  <si>
    <t>Huong Ot Sriracha</t>
  </si>
  <si>
    <t>Bear's Club</t>
  </si>
  <si>
    <t>In a vitamix blender combine all ingredients except the xanthan gum</t>
  </si>
  <si>
    <t>Blend on high until smooth and homogenous</t>
  </si>
  <si>
    <t>Add Xantham Gum slowly, ensuring an even distribution and homogenous mixture.</t>
  </si>
  <si>
    <t>Check for taste and texture, then reserve to quart containers</t>
  </si>
  <si>
    <t>Nightshade, Capsaicin, Citrus, Honey, Soy, Gluten (wheat)</t>
  </si>
  <si>
    <t>10 minutes</t>
  </si>
  <si>
    <t>Tuna Poke</t>
  </si>
  <si>
    <t>Guacamole</t>
  </si>
  <si>
    <t>Avocado</t>
  </si>
  <si>
    <t>Lime Juice</t>
  </si>
  <si>
    <t>fresh</t>
  </si>
  <si>
    <t>prpped</t>
  </si>
  <si>
    <t>In a vitamix blender, combine all ingredients and blend until smooth and homogenous.</t>
  </si>
  <si>
    <t>Stonefruit (avocado), Citrus</t>
  </si>
  <si>
    <t>2 days</t>
  </si>
  <si>
    <t>Off White Roll</t>
  </si>
  <si>
    <t>Yuzu Miso</t>
  </si>
  <si>
    <t>Miso, White</t>
  </si>
  <si>
    <t>Homare (True World)</t>
  </si>
  <si>
    <t>fresh,squeezed</t>
  </si>
  <si>
    <t>Tuong Ot Sriracha</t>
  </si>
  <si>
    <t>In a vitamix blender, combine all ingredients except the grapeseed oil</t>
  </si>
  <si>
    <t>Once homogenous, with the blender still running, add the grapeseed oil slowly to emulsify</t>
  </si>
  <si>
    <t>Reserve to quart containers</t>
  </si>
  <si>
    <t>Nightshade, Capsaicin, Allium (Garlic), Gluten (Wheat), Soy, Citrus, Honey</t>
  </si>
  <si>
    <t>Vinegar, Rice</t>
  </si>
  <si>
    <t>Vinegar, Grain</t>
  </si>
  <si>
    <t>Sugar, Granulated</t>
  </si>
  <si>
    <t>Ginger, crushed</t>
  </si>
  <si>
    <t>Dashi Konbu</t>
  </si>
  <si>
    <t>peeled, crushed</t>
  </si>
  <si>
    <t>Mizkan Shiragiku</t>
  </si>
  <si>
    <t>Mizkan Yusen</t>
  </si>
  <si>
    <t>Miyako (MTC)</t>
  </si>
  <si>
    <t>Combine all liquid ingredients, salt and sugar in a 22 quart cambro or otherwise appropriate container</t>
  </si>
  <si>
    <t>Using a large immersion blender, combine ingredients until salt and sugar are dissolved</t>
  </si>
  <si>
    <t>Wipe Konbu sheets with a damp towel.</t>
  </si>
  <si>
    <t>Using the side of a large knife or bottom of a clean pan, crush the peeled ginger</t>
  </si>
  <si>
    <t>Add konbu and ginger to vinegar mixture.</t>
  </si>
  <si>
    <t>Store at room temperature for 24 hours until use</t>
  </si>
  <si>
    <t>After 24 hours, store in a cooler environment to slow the steeping of the ginger and konbu.</t>
  </si>
  <si>
    <t>Strain vinegar before use, reserving the solids to continue steeping and providing depth of flavor.</t>
  </si>
  <si>
    <t>large immersion blender</t>
  </si>
  <si>
    <t>cambro containers</t>
  </si>
  <si>
    <t>25 minutes</t>
  </si>
  <si>
    <t>Vinegar, Balsamic</t>
  </si>
  <si>
    <t>Kabayaki Unagi Sauce</t>
  </si>
  <si>
    <t>Koikuchi Kabayaki Unagi Sauce</t>
  </si>
  <si>
    <t>In a medium sauce pot or rondeau, begin reducing the vinegar and mirin together over low heat.</t>
  </si>
  <si>
    <t>Reduce by half (use scale to check reduction; should be nape and syrup-like)</t>
  </si>
  <si>
    <t>Remove from heat and add the Kabayaki</t>
  </si>
  <si>
    <t>Mix well and cool in ice bath or blast chiller</t>
  </si>
  <si>
    <t>Reserve to quart containers (can be done before cooling)</t>
  </si>
  <si>
    <t>Store in cooler.</t>
  </si>
  <si>
    <t>Gluten (Wheat), Nightshade (Potat Starch), Soy, MSG</t>
  </si>
  <si>
    <t>burner range or induction burner</t>
  </si>
  <si>
    <t>rondeau, rubber spatula, whisk, deli containers</t>
  </si>
  <si>
    <t>45 mins</t>
  </si>
  <si>
    <t>Truffle, Peelings</t>
  </si>
  <si>
    <t>Oil, Black Truffle</t>
  </si>
  <si>
    <t>In a vitamix blender, add the truffle shavings and vinegar and blend on high until smooth.</t>
  </si>
  <si>
    <t>Once smooth and homogenous, slowly add the oil to emulsify.</t>
  </si>
  <si>
    <t>While still blending, add xantham gum last, until combined and to the desired consistency.</t>
  </si>
  <si>
    <t>Reserve to quart containers and store in the cooler.</t>
  </si>
  <si>
    <t>Urbani Tartufi</t>
  </si>
  <si>
    <t>Mushroom</t>
  </si>
  <si>
    <t>truffle sashimi</t>
  </si>
  <si>
    <t>White Soy</t>
  </si>
  <si>
    <t>Yuzui</t>
  </si>
  <si>
    <t>Fish Sauce</t>
  </si>
  <si>
    <t>Konbu</t>
  </si>
  <si>
    <t>Bonito Flakes (Katsuobushi)</t>
  </si>
  <si>
    <t>Ymashin Shiro Shoyu</t>
  </si>
  <si>
    <t>Red Boat Fish Sauce</t>
  </si>
  <si>
    <t>Miyako Select Dashi Konbu</t>
  </si>
  <si>
    <t>Miyako Original Dried Shaved</t>
  </si>
  <si>
    <t>In a 22 qt cambro container, combine all ingredients and mix until homogenous.</t>
  </si>
  <si>
    <t>Allow to steep for ~24 hours, in a cool dry place.</t>
  </si>
  <si>
    <t>After 24 hours, strain and reserve in quart containers.</t>
  </si>
  <si>
    <t>Store in a cooler</t>
  </si>
  <si>
    <t>Finfish, Soy, Gluten (Wheat), Citrus, Alcohol (nitrates)</t>
  </si>
  <si>
    <t>cambro containers, whisk, quart delis</t>
  </si>
  <si>
    <t>8 days</t>
  </si>
  <si>
    <t>24 hours (30 minutes prep)</t>
  </si>
  <si>
    <t>Aji Lime Sauce</t>
  </si>
  <si>
    <t>2.14.24</t>
  </si>
  <si>
    <t>2.10.24</t>
  </si>
  <si>
    <t>Sushi - Crudo</t>
  </si>
  <si>
    <t>Scallop Ceviche</t>
  </si>
  <si>
    <t>Citrusy with a light spice. oil provides body.</t>
  </si>
  <si>
    <t>Vita- Mix, juice press, storage containers</t>
  </si>
  <si>
    <t>Vita-Mix, Juice press</t>
  </si>
  <si>
    <t>Yield: 800 grams</t>
  </si>
  <si>
    <t>Aji Amarillo Paste</t>
  </si>
  <si>
    <t>Lime Juice, Fresh</t>
  </si>
  <si>
    <t>Salt</t>
  </si>
  <si>
    <t>Orange Juice</t>
  </si>
  <si>
    <t>Agave</t>
  </si>
  <si>
    <t>Olive oil</t>
  </si>
  <si>
    <t>Squeeze fresh Lime Juice, Add to vita-mix with remaining ingredients except olive oil.</t>
  </si>
  <si>
    <t>Blend bringing up to high speed then slowly add olive oil.</t>
  </si>
  <si>
    <t>Reduce speed once incorporated and store cold in deli containers.</t>
  </si>
  <si>
    <t>Capsacin</t>
  </si>
  <si>
    <t>CITRUS, ALCOHOL, CAPCASIN, ALLIUM</t>
  </si>
  <si>
    <t>ADD ALL TO VITAMIX, BLEND AND STORE IN QT DELIS.</t>
  </si>
  <si>
    <t>SALT</t>
  </si>
  <si>
    <t>SUGAR</t>
  </si>
  <si>
    <t>YUZU KOSHO PASTE</t>
  </si>
  <si>
    <t>AJI AMARILLO PASTE</t>
  </si>
  <si>
    <t>GARI, PICKLED GINGER</t>
  </si>
  <si>
    <t>SUSHI VINEGAR</t>
  </si>
  <si>
    <t>WHITE PONZU</t>
  </si>
  <si>
    <t>LIME JUICE</t>
  </si>
  <si>
    <t>LEMON JUICE</t>
  </si>
  <si>
    <t>YUZU JUICE</t>
  </si>
  <si>
    <t>CALAMANSI SYRUP</t>
  </si>
  <si>
    <t>ORANGE JUICE</t>
  </si>
  <si>
    <t>Yield: 1000 GRAMS</t>
  </si>
  <si>
    <t>SCALE</t>
  </si>
  <si>
    <t>VITAMIX</t>
  </si>
  <si>
    <t>CITRUS AND SPICE SAUCE</t>
  </si>
  <si>
    <t>MADAI CRUDO</t>
  </si>
  <si>
    <t>SUSHI- CRUDO</t>
  </si>
  <si>
    <t>3 DAYS</t>
  </si>
  <si>
    <t>CITRUS AJI AMARILLO</t>
  </si>
  <si>
    <t>EGGS, DAIRY, FINFISH, ALCOHOL</t>
  </si>
  <si>
    <t>COMBINE ALL ITEMS, BLEND WELL, STORE IN QT DELIS.</t>
  </si>
  <si>
    <t>KIZAMI WASABI</t>
  </si>
  <si>
    <t>WASABI NANMA</t>
  </si>
  <si>
    <t>CONDENSED MILK</t>
  </si>
  <si>
    <t>KEWPIE MAYO</t>
  </si>
  <si>
    <t>Yield: 2000 GRAMS</t>
  </si>
  <si>
    <t>CAN OPENER</t>
  </si>
  <si>
    <t>MIXING BOWL</t>
  </si>
  <si>
    <t>WASABI AIOLI</t>
  </si>
  <si>
    <t>SUSHI- MAKI</t>
  </si>
  <si>
    <t>14 DAYS</t>
  </si>
  <si>
    <t>Oil, Extra Olive (EVOO)</t>
  </si>
  <si>
    <t>varioius</t>
  </si>
  <si>
    <t>15 mins</t>
  </si>
  <si>
    <t>Rubber spatula, chinois, 2 oz ladle, deli containers</t>
  </si>
  <si>
    <t>cambro containers, deli containers</t>
  </si>
  <si>
    <t>deli containers, rubber spatlua</t>
  </si>
  <si>
    <t>15 minutes</t>
  </si>
  <si>
    <t>Baked King Crab Hand Roll</t>
  </si>
  <si>
    <t>sushi</t>
  </si>
  <si>
    <t>Vegan Spicy Miso</t>
  </si>
  <si>
    <t>Balsamic Kabayaki</t>
  </si>
  <si>
    <t>reserve in quart containers, store in the cooler.</t>
  </si>
  <si>
    <t>Cut into batons 11cm long (the length of a half sheet of nori, uramaki style)</t>
  </si>
  <si>
    <t>Remove from heat and allow to cool</t>
  </si>
  <si>
    <t>Pre-heat the grill, then grill until tender and some caramelization shows</t>
  </si>
  <si>
    <t>Lightly cover with oil and season with kosher salt</t>
  </si>
  <si>
    <t>Shock in ice water until fully cold, then reserve to dry towels and pat dry</t>
  </si>
  <si>
    <t>Blanch asparagus in salted water until bright, with a slight bite or snap</t>
  </si>
  <si>
    <t xml:space="preserve">fresh, jumbo </t>
  </si>
  <si>
    <t>ea</t>
  </si>
  <si>
    <t>Asparagus, cleaned and cut</t>
  </si>
  <si>
    <t>order</t>
  </si>
  <si>
    <t>Small stock pot or sauce pot, spider, mixing bowl, seasoning tray, tongs, deli containers</t>
  </si>
  <si>
    <t>grill</t>
  </si>
  <si>
    <t>20 mins</t>
  </si>
  <si>
    <t>Asparagus Spears</t>
  </si>
  <si>
    <t>Shellfish (Crustacean), Finfish, Eggs, Allium (onions)</t>
  </si>
  <si>
    <t>Reserve in a cooler.</t>
  </si>
  <si>
    <t>Portion into 18 gram balls into an appropriate container that will resesrve the individual portions</t>
  </si>
  <si>
    <t>Once combined and homogenous, add black pepper</t>
  </si>
  <si>
    <t>In a mixing bowl, combine all ingredients except black pepper</t>
  </si>
  <si>
    <t>herb, fresh, chopped</t>
  </si>
  <si>
    <t>Herbs, chives</t>
  </si>
  <si>
    <t>Spice, Black Peppercorn ground</t>
  </si>
  <si>
    <t>Kewpie, red label</t>
  </si>
  <si>
    <t>Mayonaise, Kewpie</t>
  </si>
  <si>
    <t>cleaned, chopped</t>
  </si>
  <si>
    <t>King Crab, chopped</t>
  </si>
  <si>
    <t>mixing bowl</t>
  </si>
  <si>
    <t>Baked Crab Mix</t>
  </si>
  <si>
    <t>Citrus</t>
  </si>
  <si>
    <t>Reserve in quart or pint containers and store in the cooler.</t>
  </si>
  <si>
    <t>Season lightly with salt after</t>
  </si>
  <si>
    <t>Bring flame above orange segments and toast until caramelized</t>
  </si>
  <si>
    <t>Using a butane food torch, ignite away from the food first to eliminate excess butane</t>
  </si>
  <si>
    <t>Spread out on a sizzle plate or pass tray</t>
  </si>
  <si>
    <t>Lightly coat with white granulated sugar</t>
  </si>
  <si>
    <t>Cut each segment into four equel pieces</t>
  </si>
  <si>
    <t>Cut segments from the orange, leaving connective tissue</t>
  </si>
  <si>
    <t>Shaving from top to bottom, remove skin and pith from sides all the way around.</t>
  </si>
  <si>
    <t>Using a sharp knife, cut both to pand bottom from the oranges so that all skin and pith is removed but no flesh</t>
  </si>
  <si>
    <t>Oranges</t>
  </si>
  <si>
    <t>portion</t>
  </si>
  <si>
    <t>Charred Orange Supremes</t>
  </si>
  <si>
    <t>Shellfish (Crustacean), Fish roe, Eggs, Finfish, allium (onion)</t>
  </si>
  <si>
    <r>
      <t>NOTE:</t>
    </r>
    <r>
      <rPr>
        <sz val="11"/>
        <color theme="1"/>
        <rFont val="Calibri"/>
        <family val="2"/>
        <scheme val="minor"/>
      </rPr>
      <t xml:space="preserve"> All ground black pepper needs to be seived first before adding to avoid large pieces of peppercorn</t>
    </r>
  </si>
  <si>
    <t>Reserve in appropriately sized pans or containers and store in a cooler.</t>
  </si>
  <si>
    <t>In a large mixing bowl, combine all ingredients and mix until homogenous and thoroughly seasoned</t>
  </si>
  <si>
    <t>Begin by squeezing all excess water from the crab using a kitchen towel lined with a sports towel, twisting to wring</t>
  </si>
  <si>
    <t>Spice,  Black Pepper Ground</t>
  </si>
  <si>
    <t>Tobiko, orange</t>
  </si>
  <si>
    <t>Java Crab Lump Crab Meat</t>
  </si>
  <si>
    <t>Lump Crab Meat</t>
  </si>
  <si>
    <t>mixing bowl, deli containers, rubber spatula</t>
  </si>
  <si>
    <t>Crab Mix</t>
  </si>
  <si>
    <t>Sriracha</t>
  </si>
  <si>
    <t>Crab Mix - Spicy</t>
  </si>
  <si>
    <t>FRYER CC ISSUES, CAPCASIN</t>
  </si>
  <si>
    <t>WHEN COOLED COMPLETELY, STORE IN QT DELIS WITH SILICATE PACKETS FOR FRESHNESS.</t>
  </si>
  <si>
    <t>STRAIN OIL WELL AND TOSS WITH SALT AND ICHIMI TOGARASHI.</t>
  </si>
  <si>
    <t>FRY AT 320 DEGREES UNTIL CRISP AND LIGHT GOLDEN</t>
  </si>
  <si>
    <t xml:space="preserve">STRAIN TO DRY, </t>
  </si>
  <si>
    <t>PLACE IN STRAINER AND RUN UNDER WATER TO RELEASE STARCH, TURNING OCCASIONALLY</t>
  </si>
  <si>
    <t>PEEL POTATOES, SLICE WITH MANDOILIN APPROX 0.7MM IN WIDTH</t>
  </si>
  <si>
    <t>ICHIMI TOGARASHI</t>
  </si>
  <si>
    <t>SALT, KOSHER</t>
  </si>
  <si>
    <t>SMALL SHRED</t>
  </si>
  <si>
    <t>RUSSET POTATO</t>
  </si>
  <si>
    <t>MIXING BOWL, LARGE STRAINER</t>
  </si>
  <si>
    <t>MANDOLIN WITH FINE TEETH</t>
  </si>
  <si>
    <t>CRISPY FRIED AND SEASONED POTAOTS</t>
  </si>
  <si>
    <t>CRISPY POTATO HASH - FINE</t>
  </si>
  <si>
    <t>FRYER CC ISSUES</t>
  </si>
  <si>
    <t>STRAIN OIL WELL AND TOSS WITH SALT AND BLACK PEPPER.</t>
  </si>
  <si>
    <t>PEEL POTATOES, SLICE WITH MANDOILIN APPROX 2MM IN WIDTH</t>
  </si>
  <si>
    <t>PEPPER, BLACK GROUND</t>
  </si>
  <si>
    <t>LARGE SHRED</t>
  </si>
  <si>
    <t>MANDOLIN WITH COARSE TEETH</t>
  </si>
  <si>
    <t>35 mins</t>
  </si>
  <si>
    <t>CRISPY POTATO HASH - LARGE</t>
  </si>
  <si>
    <t>Nightshade, capsaicin</t>
  </si>
  <si>
    <t>Reserve in pint or quart delis with a asilaca gel packet and a C Fold towel lined on the bottom.</t>
  </si>
  <si>
    <t>Lightly toss until gold coats all of the potatoes</t>
  </si>
  <si>
    <t>In a mixing bowl, combine Crispy Potato Hash with gold dust</t>
  </si>
  <si>
    <t>Gold Dust</t>
  </si>
  <si>
    <t>prep</t>
  </si>
  <si>
    <t>Crispy Potato Hash - Fine</t>
  </si>
  <si>
    <t>mixing bowl, deli containers, silica gel packets</t>
  </si>
  <si>
    <t xml:space="preserve">Earth &amp; Turf </t>
  </si>
  <si>
    <t>3 mins</t>
  </si>
  <si>
    <t>Crispy Potato Hash - Gold</t>
  </si>
  <si>
    <t>Change water up to twice daily, or any time the radish is noticably pungeant when container is opened</t>
  </si>
  <si>
    <t>Stack sheets together and reserve in a container in water</t>
  </si>
  <si>
    <t>Remove the sheeted radish and cut into 10 inch lengths</t>
  </si>
  <si>
    <t>Begin applying more pressure as the radish starts to cut, until unnevenness is fixed and the sheet is contiguous</t>
  </si>
  <si>
    <t>Begin spinning the hand spinner first, and use the push bar to bring the radish up to the moving blade</t>
  </si>
  <si>
    <t>Using a Katsuramaki Turning Slicer (Japanese Vegetable Sheeter), attach the radish piece to the designated pins</t>
  </si>
  <si>
    <t>Peel the skin of the daikon and cut the radish to the width of a sheet of nori (futomaki style)</t>
  </si>
  <si>
    <t>Daikon Radish</t>
  </si>
  <si>
    <t>deli containers or other containers</t>
  </si>
  <si>
    <t>Katsuramuki slice (vegetable sheeter)</t>
  </si>
  <si>
    <t>Off White / SoBe Roll</t>
  </si>
  <si>
    <t>Daikon Katsuramuki (Radish Sheets)</t>
  </si>
  <si>
    <t>Stonefruit (Avocado), Ginger, Alcohol (Nitrates)</t>
  </si>
  <si>
    <t>Store in a cooler for service.</t>
  </si>
  <si>
    <t>Store in pastry piping bags, ensuring all product is brought to the point and tied off neatly.</t>
  </si>
  <si>
    <t>In a vitmaix blender, combine all ingredients until smooth and homogenous</t>
  </si>
  <si>
    <t>salt, kosher</t>
  </si>
  <si>
    <t>Oil, grapeseed</t>
  </si>
  <si>
    <t>Rubber spatula, knife, citrus press, pastry bags</t>
  </si>
  <si>
    <t>Vitamix blender</t>
  </si>
  <si>
    <t>trio</t>
  </si>
  <si>
    <t>Guacamole (Avocado Puree)</t>
  </si>
  <si>
    <t>Soy, Gluten (Wheat), Finfish, Fish Roe, Alcohol (Nitrates)</t>
  </si>
  <si>
    <t>After marinade timing, strain tosazu and reserve ikura in pint containers.</t>
  </si>
  <si>
    <t>In a bowl, add ikura and tosazu and marinate for ~20 minutes.</t>
  </si>
  <si>
    <t>After broken skins are filtered out, strain ikura</t>
  </si>
  <si>
    <t>Rinse until the broken egg skins float to the top of the water, discard broken skins (gently stir to allow movement)</t>
  </si>
  <si>
    <t>Rinse ikura in a smaller, fine bowl strainer (similar to the rice strainers).</t>
  </si>
  <si>
    <t>Thaw frozen ikura out one day in advance in cooler</t>
  </si>
  <si>
    <t>Ikura</t>
  </si>
  <si>
    <t>mixing bowl (medium), bowl strainer,
 deli containers.</t>
  </si>
  <si>
    <t>40 mins</t>
  </si>
  <si>
    <t>1 week</t>
  </si>
  <si>
    <t>Ikura Marinade</t>
  </si>
  <si>
    <t xml:space="preserve">Shellfish, Capsaicin, Ginger, Cinnamon, Mustard, </t>
  </si>
  <si>
    <t>Reserve in appropriate sized cambro pans and store in the cooler.</t>
  </si>
  <si>
    <t>Thoroughly check lobster meat for shell and featherbones, then squeeze the excess moisture using a kitchen towel</t>
  </si>
  <si>
    <t>Truffle Aioli</t>
  </si>
  <si>
    <t>S&amp;B Togarashi</t>
  </si>
  <si>
    <t>Schichimi Togarashi</t>
  </si>
  <si>
    <t>Spice, Black Pepper ground</t>
  </si>
  <si>
    <t>brunoise</t>
  </si>
  <si>
    <t>chopped</t>
  </si>
  <si>
    <t>Herbs, dill</t>
  </si>
  <si>
    <t>culls, fresh cooked</t>
  </si>
  <si>
    <t>Lobster meat, chopped</t>
  </si>
  <si>
    <t>mixing bowls</t>
  </si>
  <si>
    <t>surf and turf</t>
  </si>
  <si>
    <t>Lobster Mix</t>
  </si>
  <si>
    <t>Reserve in pineapple juice in quart containers in a cooler.</t>
  </si>
  <si>
    <t>Cut into batons 1x1x11cm (should each be ~10g)</t>
  </si>
  <si>
    <t>On a pre-heated grill, sear the pineapple on both sides until lightly charred / marked</t>
  </si>
  <si>
    <t>Cut into flat sheets approximately the width of a half sheet of nori</t>
  </si>
  <si>
    <t>Remove flesh from the core (tough center) of the pineapple</t>
  </si>
  <si>
    <t>Remove the top and bottom and skin of the pineapple</t>
  </si>
  <si>
    <t>Dole</t>
  </si>
  <si>
    <t>Pineapple Juice</t>
  </si>
  <si>
    <t>Pineapple</t>
  </si>
  <si>
    <t>knife, deli containers</t>
  </si>
  <si>
    <t>Pineapple Batons</t>
  </si>
  <si>
    <t>Allium, Nightshade, Capsaicin, Pineapple, Cilantro, Citrus</t>
  </si>
  <si>
    <t>Store in a cooler.</t>
  </si>
  <si>
    <t>In a mixing bowl, combine all ingredients and reserve in deli containers</t>
  </si>
  <si>
    <t>Per service, make a x3 or x4 batch.</t>
  </si>
  <si>
    <t>Brunoise each ingredient - chilis and cucumber should be seeded, herbs cut.  Reserve all ingredients seperately in batches</t>
  </si>
  <si>
    <t>Frezno chili</t>
  </si>
  <si>
    <t>Serrano Chili</t>
  </si>
  <si>
    <t>herb, fresh, chiffonade</t>
  </si>
  <si>
    <t>fresh, juice</t>
  </si>
  <si>
    <t>Lime, juice</t>
  </si>
  <si>
    <t>Yuzu Chili Sauce</t>
  </si>
  <si>
    <t>Cucumber</t>
  </si>
  <si>
    <t>Onion, red spanish</t>
  </si>
  <si>
    <t>Knife, deli containers, mixing bowls</t>
  </si>
  <si>
    <t>BF Toro Crudo</t>
  </si>
  <si>
    <t>1 day</t>
  </si>
  <si>
    <t>Pineapple Salsa</t>
  </si>
  <si>
    <t>Finfish (Salmon), citrus</t>
  </si>
  <si>
    <t>Reserve in cooler.</t>
  </si>
  <si>
    <t>Optional: cut into 35g batons that fit across the width of a half sheet of nori (hosomaki style)</t>
  </si>
  <si>
    <t>Reserve for use in cooler</t>
  </si>
  <si>
    <t>Remove from bag and rinse salmon off, pat dry with sport towel</t>
  </si>
  <si>
    <t>Remove air from bag, place into a cooler for ~20mins (depending on size of saku)</t>
  </si>
  <si>
    <t>In a plastic ziplock bag, place salmon and enough cure mix to cover</t>
  </si>
  <si>
    <t>Mix salt, sugar, and both citrus zests in a mixing bowl and mix until homogenous</t>
  </si>
  <si>
    <t>butchered into sakus</t>
  </si>
  <si>
    <t>Salmon, small saku</t>
  </si>
  <si>
    <t>fresh, zested</t>
  </si>
  <si>
    <t>Orange, zest</t>
  </si>
  <si>
    <t>Lemon, zest</t>
  </si>
  <si>
    <t>mixing bowl, ziploc or vacuum bags</t>
  </si>
  <si>
    <t>indefinite</t>
  </si>
  <si>
    <t>Salmon Cure</t>
  </si>
  <si>
    <t>finfish (Salmon), fish roe, allium (onion), capsaicin, eggs, nightshade</t>
  </si>
  <si>
    <t>Reserve in pastry piping bags and keep in a cooler</t>
  </si>
  <si>
    <t>In a large mixing bowl, combine all ingredients until homogenous and seasoned thoroughly</t>
  </si>
  <si>
    <t>Spicy Mayo</t>
  </si>
  <si>
    <t>Tuong Ot Sriracha Hot Sauce</t>
  </si>
  <si>
    <t>ground, seived</t>
  </si>
  <si>
    <t>Spice, Black Pepper Ground</t>
  </si>
  <si>
    <t>ground, fresh</t>
  </si>
  <si>
    <t>Salmon, ground</t>
  </si>
  <si>
    <t>large mixing bowl, rubber spatula, pastry bags</t>
  </si>
  <si>
    <t>15 ins</t>
  </si>
  <si>
    <t>Spicy Salmon Mix</t>
  </si>
  <si>
    <t>Finfish (Tuna), Capsaicin, Allium (onions), Cilantro, Nightshade, Eggs, MSG</t>
  </si>
  <si>
    <t>Portion into pastry piping bags and reserve in the cooler.</t>
  </si>
  <si>
    <t>When mixing, the tuna will tighten as it is more thoroughly mixed.  It should be mixed to just before the oil seperates.</t>
  </si>
  <si>
    <t>In a large mixing bowl, add all ingredients and mix until homogenous and seasoned thoroughly</t>
  </si>
  <si>
    <t>spice, dry</t>
  </si>
  <si>
    <t>Tobiko, Orange</t>
  </si>
  <si>
    <t>herbs, fresh, brunoise</t>
  </si>
  <si>
    <t>80:20 Mix Yellowfin to Bluefin</t>
  </si>
  <si>
    <t>Tuna, ground</t>
  </si>
  <si>
    <t>Mixing bowl (large), rubber spatula, pastry bags</t>
  </si>
  <si>
    <t>Meat grinder</t>
  </si>
  <si>
    <t>20 minutes</t>
  </si>
  <si>
    <t>Spicy Tuna Mix</t>
  </si>
  <si>
    <t>alcohol (Nitrates), ginger</t>
  </si>
  <si>
    <t>Rice should not be wet, should have all vinegar adheared to grains and all grains seperately seasoned.</t>
  </si>
  <si>
    <t>Allow to rest while cleaning the rice net and pot, then reserve the cooked and seasoned rice in a warmer.</t>
  </si>
  <si>
    <t>Mix in the second half of vinegar and again mix in with cutting motion to finish distributing vinegar, identify clumps</t>
  </si>
  <si>
    <t>In a horizontal cutting motion, mix the rice by cutting down one side of a pile of rice to evenly distribute vinegar.</t>
  </si>
  <si>
    <t>Break the rice up first, then add half of the vinegar using the rice mixing paddle to spread evenly over the top</t>
  </si>
  <si>
    <t>Remove rice promptly and place into Hangiri rice mixing bowl</t>
  </si>
  <si>
    <t>Cook for ~45 minutes in electric ZojiRushi Rice cooker, or until cooker is switched to "keep warm"</t>
  </si>
  <si>
    <t>Add miola to rice, then cover with the measured water.  Mix the miola and water into the rice, ensure rice is evenly covered.</t>
  </si>
  <si>
    <t>Strain after the final rinse, and place pot into rice cooker with rice still inside of the net.</t>
  </si>
  <si>
    <t>Rinse with fresh, cooled water and repeat 2-3 times until water is mostly clear with only little starch left.</t>
  </si>
  <si>
    <t>Using gentle, circular motions, agitate the rice gently to release the excess starch but not strong enough to break the grains</t>
  </si>
  <si>
    <t>Begin by washing the rice.  In the rice cooking pot line with rice net, and fill with rice. Cover with cold water.</t>
  </si>
  <si>
    <t>Suihan Yo</t>
  </si>
  <si>
    <t>Miola</t>
  </si>
  <si>
    <t>Water</t>
  </si>
  <si>
    <t>Tamanishiki</t>
  </si>
  <si>
    <t>Rice, Sushi short grain</t>
  </si>
  <si>
    <t>Rice net, shimoji rice paddle, deli containers, 
sushi rice holding units</t>
  </si>
  <si>
    <t>zojirushi rice cooker, hangiri rice bowl</t>
  </si>
  <si>
    <t>Sushi Rice</t>
  </si>
  <si>
    <t>Gluten (Wheat)</t>
  </si>
  <si>
    <t>Store in a cool, dry place.</t>
  </si>
  <si>
    <t>Reserve to appropriate containers lined with sport towels.</t>
  </si>
  <si>
    <t>Allow to cool in a safe manner, sure not to over-pile and allow a fire to smolder in the hot flakes.</t>
  </si>
  <si>
    <t>Before reserving to a perforated hotel pan over a full hotel pan, ensure all excess oil is dripped from the crumble</t>
  </si>
  <si>
    <t>Fry until crispy, slightly golden.  Use a fine mesh strainer to gather and remove from fryer.</t>
  </si>
  <si>
    <t>With a ladle, pour the tempura mixture into the fryer at a steady, slow stream to ensure crumb/flakes are created</t>
  </si>
  <si>
    <t>Set fryer to ~320°F</t>
  </si>
  <si>
    <t>Mix all ingredients well, ensuring all flour is smooth and no clumps.</t>
  </si>
  <si>
    <t>Nippon Tempura Flour</t>
  </si>
  <si>
    <t>bag</t>
  </si>
  <si>
    <t>Flour, Tempura</t>
  </si>
  <si>
    <t>Perforated hotel pan, hotel pan, fryer spider</t>
  </si>
  <si>
    <t>double fryer</t>
  </si>
  <si>
    <t>4 days</t>
  </si>
  <si>
    <t>Tempura Crumble</t>
  </si>
  <si>
    <t>Wheat/gluten, Soy, Allium (Onions), Capsaicin, Cilantro, Ginger</t>
  </si>
  <si>
    <r>
      <t xml:space="preserve">Reserve in walk in, </t>
    </r>
    <r>
      <rPr>
        <b/>
        <sz val="11"/>
        <color theme="1"/>
        <rFont val="Calibri"/>
        <family val="2"/>
        <scheme val="minor"/>
      </rPr>
      <t>not strained</t>
    </r>
  </si>
  <si>
    <t>Place in the blast chiller.</t>
  </si>
  <si>
    <t>Cover with the liquid set and allow to steep for ~20 minutes</t>
  </si>
  <si>
    <t>in a cambro or other appropriate container, place the rest of the ingredients</t>
  </si>
  <si>
    <t>Combine ponzu, sushi vinegar, grain vinegar, sugar and salt in a pot and bring to a boil</t>
  </si>
  <si>
    <t>peeled, chopped</t>
  </si>
  <si>
    <t>Ginger</t>
  </si>
  <si>
    <t>fresh herbs</t>
  </si>
  <si>
    <t>Jalapenos</t>
  </si>
  <si>
    <t>Sugar, granulated white</t>
  </si>
  <si>
    <t>Shiragiku</t>
  </si>
  <si>
    <t>Grain Vinegar</t>
  </si>
  <si>
    <t>Mizkan Ajipan</t>
  </si>
  <si>
    <t>Ponzu Sauce</t>
  </si>
  <si>
    <t>Whisk, knife</t>
  </si>
  <si>
    <t>Stock pot, cambro containers</t>
  </si>
  <si>
    <t>Gyoza, Wagyu Fried Rice</t>
  </si>
  <si>
    <t>~25 mins</t>
  </si>
  <si>
    <t>Expo, Inside Expo</t>
  </si>
  <si>
    <t>7 days</t>
  </si>
  <si>
    <t>Amazu Ponzu</t>
  </si>
  <si>
    <t>Dairy, Citrus, Allium (onion, garlic)</t>
  </si>
  <si>
    <t>Reserve in quart containers in cooler.</t>
  </si>
  <si>
    <t>Ice bath or blast chill till cold.</t>
  </si>
  <si>
    <t>Once boiled, reduce heat to a simmer; simmer ~5 mins</t>
  </si>
  <si>
    <t>Combine all ingredients in a stock pot, bring to a boil</t>
  </si>
  <si>
    <t>Perricone, pasturized bottle</t>
  </si>
  <si>
    <t>Lemon, Juice</t>
  </si>
  <si>
    <t>Mother #3</t>
  </si>
  <si>
    <t>Chicken Stock</t>
  </si>
  <si>
    <t>Grand Reserve</t>
  </si>
  <si>
    <t>Cream, Heavy Whipping 40%</t>
  </si>
  <si>
    <t>deli containers</t>
  </si>
  <si>
    <t>stock pot</t>
  </si>
  <si>
    <t>Herb Branzino, Side of Basmati Rice</t>
  </si>
  <si>
    <t>Entremet</t>
  </si>
  <si>
    <t>Basmati Cream</t>
  </si>
  <si>
    <t>Cilantro</t>
  </si>
  <si>
    <t>Once cool, blend in vitamix blender until smooth.</t>
  </si>
  <si>
    <t>Add herbs, remove from heat and allow to cool.  Can use an ice bath, or reserve to shallow hotel pan in blast chiller.</t>
  </si>
  <si>
    <t>Heat oil in a high walled sauce pan until ~265°F</t>
  </si>
  <si>
    <t>Spoleta</t>
  </si>
  <si>
    <t>Oil, Blended</t>
  </si>
  <si>
    <t>deli containers, rubber spatula</t>
  </si>
  <si>
    <t>Burner range, High Walled pan, Vitamix Blender</t>
  </si>
  <si>
    <t>Herb Branzino</t>
  </si>
  <si>
    <t>~15 mins</t>
  </si>
  <si>
    <t>saucier</t>
  </si>
  <si>
    <t>Herb Oil, Branzino Chimichurri</t>
  </si>
  <si>
    <t>Citrus, Allium (Onion, Garlic), Nightshade</t>
  </si>
  <si>
    <t>Reserve in quart containers, in the cooler.</t>
  </si>
  <si>
    <t>Add all ingredients to herb oil and mix to thoroughly and evenly combine</t>
  </si>
  <si>
    <t>Prepare all cut herbs and aromatics.  Use a mandolin with medium teeth to quickly brunoise shallot.</t>
  </si>
  <si>
    <t>minced/brunoise</t>
  </si>
  <si>
    <t>Garlic, minced</t>
  </si>
  <si>
    <t>fresh herb</t>
  </si>
  <si>
    <t>Herb, Thyme</t>
  </si>
  <si>
    <t>freshly squeezed</t>
  </si>
  <si>
    <t>Lemon, juice (Fresh)</t>
  </si>
  <si>
    <t>dry spice</t>
  </si>
  <si>
    <t>Red Chili Flake</t>
  </si>
  <si>
    <t>chiffonade</t>
  </si>
  <si>
    <t>Cilantro, chiffonade</t>
  </si>
  <si>
    <t>Parsley, chiffonade</t>
  </si>
  <si>
    <t>Shallots, minced</t>
  </si>
  <si>
    <t>Herb Oil</t>
  </si>
  <si>
    <t>Rubber spatula, Whisk, Mixing Bowl, 
Deli Containers</t>
  </si>
  <si>
    <t>Grill</t>
  </si>
  <si>
    <t>4 Days</t>
  </si>
  <si>
    <t>Branzino Chimichurri</t>
  </si>
  <si>
    <t>Allium (Garlic), Cilantro, Fin Fish (Tuna, Anchovy), Gluten (Wheat), MSG</t>
  </si>
  <si>
    <t>Marinade should be paste like, but smooth enough to spread.  See picture</t>
  </si>
  <si>
    <t>Set robot coupe on and pour in Second Set EVOO</t>
  </si>
  <si>
    <t>Use pulse setting on robot coupe to create a paste, not puree.</t>
  </si>
  <si>
    <t>Add Lemon Grass, herbs, shiro dashi, fish sauce, and First Set EVOO</t>
  </si>
  <si>
    <t>Mince the garlic in the robot coupe.</t>
  </si>
  <si>
    <t>EVOO (Second Set)</t>
  </si>
  <si>
    <t>EVOO (First Set)</t>
  </si>
  <si>
    <t>Three Crabs</t>
  </si>
  <si>
    <t>Kikkoman Kaori</t>
  </si>
  <si>
    <t>fresh herbs, minced</t>
  </si>
  <si>
    <t>Herbs, Thyme</t>
  </si>
  <si>
    <t>Sa Bam quick frozen lemongrass</t>
  </si>
  <si>
    <t>Lemon Grass</t>
  </si>
  <si>
    <t>Mixing Bowl, deli containers</t>
  </si>
  <si>
    <t>Robot Coupe</t>
  </si>
  <si>
    <t>Branzino Marinade</t>
  </si>
  <si>
    <t>Allium (garlic, onions)</t>
  </si>
  <si>
    <t>Store in cooler</t>
  </si>
  <si>
    <t>Pass through a chinoise fine mesh strainer and reserve in quart containers</t>
  </si>
  <si>
    <t>Reduce to half</t>
  </si>
  <si>
    <t>In a sauce pot, bring all ingredients together to a boil then reduce heat to a simmer</t>
  </si>
  <si>
    <t>fresh, sprigs</t>
  </si>
  <si>
    <t>fresh, herb</t>
  </si>
  <si>
    <t>Herbs, Bay Leaf</t>
  </si>
  <si>
    <t>spice, whole</t>
  </si>
  <si>
    <t>Spice, Black Peppercorn Whole</t>
  </si>
  <si>
    <t>fresh, smashed</t>
  </si>
  <si>
    <t>Vinegar, Champagne</t>
  </si>
  <si>
    <t>Franzia, box wine</t>
  </si>
  <si>
    <t>Wine, White</t>
  </si>
  <si>
    <t>fresh, sliced</t>
  </si>
  <si>
    <t>Whisk, rubber spatula, deli containers, knife</t>
  </si>
  <si>
    <t>Sauce pot</t>
  </si>
  <si>
    <t>sauces</t>
  </si>
  <si>
    <t>~35 mins</t>
  </si>
  <si>
    <t>Burre Blanc Reduction</t>
  </si>
  <si>
    <t>Dairy, Shellfish / Shrimp / Crustacean, Allium (onion, garlic), Citrus</t>
  </si>
  <si>
    <t>Reserve in quart containers in the cooler</t>
  </si>
  <si>
    <t>Add capers last, pulsing the robot coupe only to combine</t>
  </si>
  <si>
    <t>Continue pulse-blending until homogenous</t>
  </si>
  <si>
    <t xml:space="preserve">Once it looks like Mayo, add butter slowly one tab at a time. </t>
  </si>
  <si>
    <t>Pulse-blend the robot coupe until the mixture comes together similarly to mayonaise</t>
  </si>
  <si>
    <t>In a robot coupe, add all ingredients except the butter and capers.</t>
  </si>
  <si>
    <t>Xantham gum</t>
  </si>
  <si>
    <t>Prawn Stock</t>
  </si>
  <si>
    <t>Boboris, Non-Pareil Capers</t>
  </si>
  <si>
    <t>Capers, chopped</t>
  </si>
  <si>
    <t>Perricone Farms, pastuerized</t>
  </si>
  <si>
    <t>Lemon Juice</t>
  </si>
  <si>
    <t>Caper Brine</t>
  </si>
  <si>
    <t>Silver Cow</t>
  </si>
  <si>
    <t>Butter, Unsalted</t>
  </si>
  <si>
    <t>Buerre Blanc Reduction</t>
  </si>
  <si>
    <t>Knife, rubber spatula, deli containers</t>
  </si>
  <si>
    <t>Microscale, Robot Coupe</t>
  </si>
  <si>
    <t>Salmon Agrodolce</t>
  </si>
  <si>
    <t>Inside Expo</t>
  </si>
  <si>
    <t>Caper Buerre Blanc</t>
  </si>
  <si>
    <t>Shellfish / Bivalves, Soy, Wheat / Gluten, MSG</t>
  </si>
  <si>
    <t>Reserve in quart containers, store in a cooler</t>
  </si>
  <si>
    <t>Combine all ingredients in a sauce pot, heat over medium-high while mixing until sugar is disolved</t>
  </si>
  <si>
    <t>Sugar</t>
  </si>
  <si>
    <t>Lee Kum Kee "Red Panda"</t>
  </si>
  <si>
    <t>Oyster Sauce</t>
  </si>
  <si>
    <t>Sauce pot, whisk, rubber spatula</t>
  </si>
  <si>
    <t>burner range</t>
  </si>
  <si>
    <t>Cantonese Lobster</t>
  </si>
  <si>
    <t>5 Days</t>
  </si>
  <si>
    <t>Cantonese Lobster Sauce</t>
  </si>
  <si>
    <t>Allium (Garlic, Onion)</t>
  </si>
  <si>
    <t>Brine chicken for 24 hours.</t>
  </si>
  <si>
    <t>Once cooled, add the ice and stir.</t>
  </si>
  <si>
    <t>Place in an appropriate container (lexon, 22 quart cambro, hotel pan) and let cool to room temp</t>
  </si>
  <si>
    <t>Place all other ingredients except ice in the pot and bring to a boil for ~15 mins</t>
  </si>
  <si>
    <t>Place sugar, salt, and water in a large stock pot over high heat until sugar and salt dissolve, mixing while it heats</t>
  </si>
  <si>
    <t>Dried</t>
  </si>
  <si>
    <t>Herbs, Dried Bay Leaf (~10 leaves)</t>
  </si>
  <si>
    <t>Onion, spanish white</t>
  </si>
  <si>
    <t>Ice, cubed (12 quarts)</t>
  </si>
  <si>
    <t>Konbu (3 sheets)</t>
  </si>
  <si>
    <t>fresh, crushed</t>
  </si>
  <si>
    <t>Spice, Black Peppercorn whole</t>
  </si>
  <si>
    <t>Salt, Kosher (1 box)</t>
  </si>
  <si>
    <t>Water, Hot (12 quarts)</t>
  </si>
  <si>
    <t>Large stock pot, lexon container</t>
  </si>
  <si>
    <t>Chicken Bao, Crispy, Sandwich</t>
  </si>
  <si>
    <t>~45 mins</t>
  </si>
  <si>
    <t>butchers</t>
  </si>
  <si>
    <t>24 hours</t>
  </si>
  <si>
    <t xml:space="preserve">Dairy, Nightshade, Allium (garlic, onion), </t>
  </si>
  <si>
    <t>Dairy</t>
  </si>
  <si>
    <t>Cut pieces 2 inch long and reserve for stuffing chicken breasts</t>
  </si>
  <si>
    <t>Pipe on to a sheet tray lengthwise, from edge to edge, then chill in the freezer.</t>
  </si>
  <si>
    <t>Once fully cooled but capable of being squeezed through the bag, cut a half inch diameter hole in the pastry bag</t>
  </si>
  <si>
    <t>Reserve in Pastry Piping bags and chill in the freezer or blast chiller</t>
  </si>
  <si>
    <t>Add Mother #2 and season with salt to taste.</t>
  </si>
  <si>
    <t>Reserve to a mixing bowl and fold in the remaining parsley and chive</t>
  </si>
  <si>
    <t>Add half of the parsley, pulse-blend until distributed</t>
  </si>
  <si>
    <t>Add basil and chili flake and pulse-blend again to evenly distribute</t>
  </si>
  <si>
    <t>In a robot coupe, chicken jus and butter and pulse until it becomes a smooth, seasoned butter (spread-like)</t>
  </si>
  <si>
    <t>If not at room temperature, cut the butter into tabs</t>
  </si>
  <si>
    <t>Reduce Chicekn Jus from 700g to 450g</t>
  </si>
  <si>
    <t>Mother #2</t>
  </si>
  <si>
    <t>herbs, fresh, chiffonade</t>
  </si>
  <si>
    <t>spice, dried</t>
  </si>
  <si>
    <t>Spice, Red Chili Flakes</t>
  </si>
  <si>
    <t>prepped, reduce to 450g</t>
  </si>
  <si>
    <t>Chicken Jus</t>
  </si>
  <si>
    <t>Silver Cow, RTB</t>
  </si>
  <si>
    <t>Butter, unsalted (Room Temperature Butter)</t>
  </si>
  <si>
    <t>Pastry bags</t>
  </si>
  <si>
    <t>Robot Coup, small sauce pot, burner range</t>
  </si>
  <si>
    <t xml:space="preserve">Crispy Chicken </t>
  </si>
  <si>
    <t>Prep</t>
  </si>
  <si>
    <t>Chicken Butter</t>
  </si>
  <si>
    <t xml:space="preserve">Chicken, Nightshade, Allium (onion, garlic), </t>
  </si>
  <si>
    <t>Reserve in a quart containers and store in the cooler or freezer.</t>
  </si>
  <si>
    <t>Reserve in a 12 quart cambro and cool in the blast chiller or ice bath.</t>
  </si>
  <si>
    <t>Once the starch has activated and is thoroughly mixed in, ~10 minutes boil, strain through a chinois x3 times.</t>
  </si>
  <si>
    <t xml:space="preserve"> Mix water and corn starch into a slurry, then slowly add to the fortified and reduced Browned Stock, mixing while pouring</t>
  </si>
  <si>
    <t>Once reduced, add chicken fat, Mother #2, and Chicken Powder.  Ensure ingredients are thoroughly mixed.</t>
  </si>
  <si>
    <t>Reduce Browned stock to 10qt, then remove sachet.</t>
  </si>
  <si>
    <t>Make a sachet of the herbs (bay leaf, thyme, parsley) and bring the Browned Stock to a boil then reduce heat and simmer</t>
  </si>
  <si>
    <t>Reserve Browned Stock overnight, skim excess fat on top next day before returning to tilt skillet.</t>
  </si>
  <si>
    <t>Once reduced, strain stock from tilt skillet and squeeze bones and veg for all liquid.  Should result in 22qt yield</t>
  </si>
  <si>
    <t>Reduce heat to 325°F and reduce volume by half</t>
  </si>
  <si>
    <t>Transfer to tilt skillet omitting fat, and cover with Ingredient 3 (Chicken Stock), heat at 425°F, and bring to a boil</t>
  </si>
  <si>
    <t>In a ~400°F Convection Oven, roast the 1,2,4,5, and 6 ingredients until dark brown but not burnt</t>
  </si>
  <si>
    <t>Corn Starch</t>
  </si>
  <si>
    <t>Argo</t>
  </si>
  <si>
    <t>herbs, dried</t>
  </si>
  <si>
    <t>Herbs, Dry Bay Leaf</t>
  </si>
  <si>
    <t>Shallot</t>
  </si>
  <si>
    <t>Salt, kosher</t>
  </si>
  <si>
    <t>prepped, from stock</t>
  </si>
  <si>
    <t>Chicken Fat (Reserved from Chicken Stock)</t>
  </si>
  <si>
    <t>Knorr Chicken Flavor Broth</t>
  </si>
  <si>
    <t>Chicken Powder</t>
  </si>
  <si>
    <t>chopped, roasted to dark brown</t>
  </si>
  <si>
    <t>Celery</t>
  </si>
  <si>
    <t xml:space="preserve">Onions, white spanish </t>
  </si>
  <si>
    <t>Carrot, jumbo</t>
  </si>
  <si>
    <t>slacked, roasted to dark brown</t>
  </si>
  <si>
    <t>lbs</t>
  </si>
  <si>
    <t>Chicken Back Bones</t>
  </si>
  <si>
    <t>Chicken Feet</t>
  </si>
  <si>
    <t>Chinois, 12 qt cambro, whisk, small mixing bowl, 
deli containers</t>
  </si>
  <si>
    <t>Stock pot and burner range,  or Tilt Skillet</t>
  </si>
  <si>
    <t>Crispy Chicken, Wagyu Gyoza</t>
  </si>
  <si>
    <t>~3-4 hours (2-3 day process)</t>
  </si>
  <si>
    <t>Allium (onion, garlic)</t>
  </si>
  <si>
    <t>Allergies</t>
  </si>
  <si>
    <r>
      <t xml:space="preserve">Once cool, reserve to the cooler over night.  All fats should rise to the top as it cools - </t>
    </r>
    <r>
      <rPr>
        <b/>
        <sz val="11"/>
        <color theme="1"/>
        <rFont val="Calibri"/>
        <family val="2"/>
        <scheme val="minor"/>
      </rPr>
      <t>reserve fat for chicken jus recipe.</t>
    </r>
  </si>
  <si>
    <t>Stock should be reserved to 22 qt cambros and chilled in blast chiller or ice baths.</t>
  </si>
  <si>
    <t>Squeeze the bones and vegetables for excess water before discarding.</t>
  </si>
  <si>
    <t>Strain from the tilt skillet using sheet tray resting racks in the skillet, and a chinois over the new container.</t>
  </si>
  <si>
    <t>Simmer the stock for ~45-90 minutes, or until the stock is flavorful and fragrant.</t>
  </si>
  <si>
    <t>Once boiled, add herbs and spices and reduce heat so that it stays at a light simmer, ~300°F</t>
  </si>
  <si>
    <t>Add chicken bones and add cold water.  Raise heat on tilt skillet to full (~425°F) and bring to boil</t>
  </si>
  <si>
    <t>Set heat on tilt skillet to ~325°F and add onions, carrots, and garlic, and saute until lightly sweated</t>
  </si>
  <si>
    <t>In a ~350°F oven, roast chicken bones until lightly coloured.</t>
  </si>
  <si>
    <t>Herbs, Dried Bay Leaf</t>
  </si>
  <si>
    <t>rough chop</t>
  </si>
  <si>
    <t>Carrots, jumbo</t>
  </si>
  <si>
    <t>Onion, Spanish White - fresh</t>
  </si>
  <si>
    <t>Water, Cold</t>
  </si>
  <si>
    <t>Chicken Bones</t>
  </si>
  <si>
    <t>Tilt Skillet Paddle, Chinois, Resting Racks, 
Cambro containers</t>
  </si>
  <si>
    <t>Tilt Skillet, Convection or Deck Oven</t>
  </si>
  <si>
    <t>Basmati Rice, various prep</t>
  </si>
  <si>
    <t>~2 hours</t>
  </si>
  <si>
    <t>Entremet, saucier</t>
  </si>
  <si>
    <t>Allium (Garlic, Onion), Shellfish / Bivalve, Fin Fish, Soy, Wheat/Gluten, Nightshade, Capsaicin</t>
  </si>
  <si>
    <t>Chill in the blast chiller or an ice bath, store in the cooler</t>
  </si>
  <si>
    <t>Remove from heat and reserve in quart containers</t>
  </si>
  <si>
    <t>All to cook for ~5 minuts until the starch slurry activates and is fully incorporated</t>
  </si>
  <si>
    <t>In a small mixing bowl, combine corn starch and water into a slurry and slowly mix into the sauce pot</t>
  </si>
  <si>
    <t>After reaching a boil, reduce heat to a simmer and cook for ~5 mins</t>
  </si>
  <si>
    <t>Add ingredients 5-15 to the sauce pot and bring to a boil.</t>
  </si>
  <si>
    <t>In a sauce pot, sweat the aromatics (ingredient 1-4)</t>
  </si>
  <si>
    <t>Heinz</t>
  </si>
  <si>
    <t>Ketchup</t>
  </si>
  <si>
    <t>Tomato Paste</t>
  </si>
  <si>
    <t>Vinegar, Sherry</t>
  </si>
  <si>
    <t>Viet Huong "3 Crabs"</t>
  </si>
  <si>
    <t>Sambal Oelek</t>
  </si>
  <si>
    <t>Sambal Chili Paste</t>
  </si>
  <si>
    <t>Lee Kum Kee - Red Panda</t>
  </si>
  <si>
    <t>fresh, minced (robot coup)</t>
  </si>
  <si>
    <t>EVOO</t>
  </si>
  <si>
    <t>Rubber spatula, whisk, small mixing bowl, 
deli containers</t>
  </si>
  <si>
    <t>Sauce pot or rondeaux, robot coup, burner range</t>
  </si>
  <si>
    <t>Whole Fried Branzino, Simple Grilled Fish</t>
  </si>
  <si>
    <t>Expo / Runners</t>
  </si>
  <si>
    <t>Chili Garlic</t>
  </si>
  <si>
    <t>Capsaicin, Nightshade, Allium (Garlic)</t>
  </si>
  <si>
    <t>Store in appropriate sized containers in the cooler.</t>
  </si>
  <si>
    <t>Let cool to room temperature then strain through descending sized seivs (china cap &gt; chinois &gt; cheese cloth)</t>
  </si>
  <si>
    <t>In a large rondeaux or stock pot, add all ingredients and slowly simmer for ~35 mins</t>
  </si>
  <si>
    <t>In a dry saute pan, toast all the chilis.  Grind to powder in a robot coupe</t>
  </si>
  <si>
    <t>Seed the dried chilis</t>
  </si>
  <si>
    <t>Super Chef Frying Canola Oil</t>
  </si>
  <si>
    <t>Oil, Canola</t>
  </si>
  <si>
    <t>fresh, whole</t>
  </si>
  <si>
    <t>Spice, Gochugaru Korean Chili Flake</t>
  </si>
  <si>
    <t>Spice, Paprika</t>
  </si>
  <si>
    <t>Spice, Cayanne Pepper</t>
  </si>
  <si>
    <t>Spice, Black Peppercorns whole</t>
  </si>
  <si>
    <t>dried chilis, seeded</t>
  </si>
  <si>
    <t>Chili, Dried Ancho</t>
  </si>
  <si>
    <t>Chili, Dried Guajillo</t>
  </si>
  <si>
    <t>Saute Pan, Rondeaux or Stock Pot, China Cap,
Chinois, Cheese Cloth</t>
  </si>
  <si>
    <t>Robot Coupe, Burner Range</t>
  </si>
  <si>
    <t>Various</t>
  </si>
  <si>
    <t>~1 hour</t>
  </si>
  <si>
    <t>2 weeks</t>
  </si>
  <si>
    <t>Allium (onions)</t>
  </si>
  <si>
    <t>Reserve in quart containers, store in the cooler.</t>
  </si>
  <si>
    <t>In a vitamix blender, blend oil with blanched chives and salt.  Blend on high until smooth</t>
  </si>
  <si>
    <t>Squeeze the chives dry using a towel, sport towel, or service napkin</t>
  </si>
  <si>
    <t>In a pot of water, blanch the chives until bright green.  Reserve to Ice Bath to shock.</t>
  </si>
  <si>
    <t>hersb, fresh</t>
  </si>
  <si>
    <t>Rubber Spatula, Spider, Towel/Sport/Serviette,
 Deli Containers</t>
  </si>
  <si>
    <t>Vitamix Blender, sauce pot</t>
  </si>
  <si>
    <t>Herb Roasted Branzino</t>
  </si>
  <si>
    <t>Chive Oil</t>
  </si>
  <si>
    <t>Nightshade, Capsaicin, Citrus, Fin Fish, Soy, Allium (Garlic)</t>
  </si>
  <si>
    <t>In a large mixing bowl, whisk all ingredients until fully incorporated.</t>
  </si>
  <si>
    <t>Spice, Black Pepper ground (Fine)</t>
  </si>
  <si>
    <t>Tabasco</t>
  </si>
  <si>
    <t>Tabasco Hot Sauce</t>
  </si>
  <si>
    <t>L&amp;P</t>
  </si>
  <si>
    <t>Worcestershire Sauce</t>
  </si>
  <si>
    <t>Perricone Farms, pasteurized</t>
  </si>
  <si>
    <t>Holy Schmidt</t>
  </si>
  <si>
    <t>Horseradish</t>
  </si>
  <si>
    <t>Whisk, Rubber spatula</t>
  </si>
  <si>
    <t>Large mixing bowl</t>
  </si>
  <si>
    <t>Shrimp Cocktail, Oysters</t>
  </si>
  <si>
    <t>Raw Bar / Runners</t>
  </si>
  <si>
    <t>Cocktail Sauce</t>
  </si>
  <si>
    <t>Egg, Fin Fish, MSG</t>
  </si>
  <si>
    <t>In a large mixing bowl, combine all ingredients and mix together with a whisk until homogenous</t>
  </si>
  <si>
    <t>Herb Aioli Pickles</t>
  </si>
  <si>
    <t>herb, fresh</t>
  </si>
  <si>
    <t>Herb, Tarragon</t>
  </si>
  <si>
    <t>Herb, Dill</t>
  </si>
  <si>
    <t>Kewpie, tube (Red Label)</t>
  </si>
  <si>
    <t>Mixing Bowl, Whisk, Rubber Spatula, 
Deli Containers</t>
  </si>
  <si>
    <t>Chicken Bao</t>
  </si>
  <si>
    <t>Garde Manger</t>
  </si>
  <si>
    <t>Herb Aioli</t>
  </si>
  <si>
    <t>Reserve for use in the Herb Aioli</t>
  </si>
  <si>
    <t>Remove cucumber pickles from brine and pulse-blend in a robot coup until a rough small chop is achieved</t>
  </si>
  <si>
    <t>Allow to cool to room temperature.</t>
  </si>
  <si>
    <t>Once boiling, remove from heat and pour over cucumber slices.</t>
  </si>
  <si>
    <t>In a sauce pot, heat up water and sushi vinegar together until boiling.</t>
  </si>
  <si>
    <t>Slice cucumbers and place into quart containers</t>
  </si>
  <si>
    <t>sliced 3/8" thick</t>
  </si>
  <si>
    <t>Cucumbers, sliced</t>
  </si>
  <si>
    <t>Mandolin Slicer (Benriner)</t>
  </si>
  <si>
    <t>Small Sauce Pot, Robot Coupe</t>
  </si>
  <si>
    <t>Herb Aioli (Chicken Bao Buns)</t>
  </si>
  <si>
    <t>Egg, Allium (Garlic), Alcohol, Citrus, Dairy</t>
  </si>
  <si>
    <t>Reserve in quart containers, store in the cooler</t>
  </si>
  <si>
    <t>Combine all ingredients in a large mixing bowl until homogenous and emulsified.</t>
  </si>
  <si>
    <t>fresh, squeezed juice</t>
  </si>
  <si>
    <t>House Aioli Rouille</t>
  </si>
  <si>
    <t>Hellman's Best</t>
  </si>
  <si>
    <t>Mayonaisse, Hellman's Best</t>
  </si>
  <si>
    <t>Rubber Spatula, whisk, deli containers</t>
  </si>
  <si>
    <t>Large Mixing Bowl</t>
  </si>
  <si>
    <t>House Aioli</t>
  </si>
  <si>
    <t>Dairy, Allium (Garlic), Alcohol</t>
  </si>
  <si>
    <t>Combine all ingredients in a vitamix blender and blend until smooth.</t>
  </si>
  <si>
    <t>Spice, Black Pepper gorund</t>
  </si>
  <si>
    <t>Spice, Espellete</t>
  </si>
  <si>
    <t>Spice, Saffron</t>
  </si>
  <si>
    <t xml:space="preserve">Chartreuse </t>
  </si>
  <si>
    <t>Liqueure, Chartreuse Pernod</t>
  </si>
  <si>
    <t>Milk, skim</t>
  </si>
  <si>
    <t>Can opener, rubber spatula, deli containers</t>
  </si>
  <si>
    <t xml:space="preserve">House Aioli </t>
  </si>
  <si>
    <t>Allium (onion, garlic), Capsaicin, Citrus, Cilantro</t>
  </si>
  <si>
    <r>
      <t>***</t>
    </r>
    <r>
      <rPr>
        <b/>
        <sz val="11"/>
        <color theme="1"/>
        <rFont val="Calibri"/>
        <family val="2"/>
        <scheme val="minor"/>
      </rPr>
      <t>NOTE: Spice and Saltiness will change based on seasons for jalapeno and cucumbers</t>
    </r>
  </si>
  <si>
    <t>Gradually add in oil to emulsify.  Season with salt to taste.</t>
  </si>
  <si>
    <t>Add cucumber and jalapeno in small chunks while blending, gradually</t>
  </si>
  <si>
    <t>Blend garlic, onions, herbs, honey, and lemon juice in a vitamix blender on high until smooth</t>
  </si>
  <si>
    <t>Caramelized Onions</t>
  </si>
  <si>
    <t>Lemon, juiced</t>
  </si>
  <si>
    <t>fresh, seeded</t>
  </si>
  <si>
    <t>Cucumber, seeded</t>
  </si>
  <si>
    <t>Jalapeno, seeded</t>
  </si>
  <si>
    <t>Knife, Rubber Spatula, Deli Containers</t>
  </si>
  <si>
    <t>Simple Grilled Fish</t>
  </si>
  <si>
    <t>Expo, Runners</t>
  </si>
  <si>
    <t>Jalapeno Cucumber Emulsion</t>
  </si>
  <si>
    <t>Soy, Dairy, Nightshade, Wheat/Gluten, MSG</t>
  </si>
  <si>
    <t>Reserve to quart containers and cool in a blast chiller or ice bath</t>
  </si>
  <si>
    <t>Ensure mixture is homogenous and evenly thickened.</t>
  </si>
  <si>
    <t>Cook ~5 minutes more or until thickened from starch activation</t>
  </si>
  <si>
    <t>Mix the Potato Starch and Water into a slurry, and slowly add to the pot while whisking in</t>
  </si>
  <si>
    <t>Continue heating and mixing until smooth and homogenous, and entire sauce is warmed through</t>
  </si>
  <si>
    <t>Once butter is melted and slightly foamy, add other ingredients</t>
  </si>
  <si>
    <t>In a sauce pot, combine truffle oil and butter and heat until butter is melted, mixing with a whisk to prevent burning solids</t>
  </si>
  <si>
    <t>Wel-Pac Katakuriko</t>
  </si>
  <si>
    <t>Potato Starch</t>
  </si>
  <si>
    <t>Butter, unsalted</t>
  </si>
  <si>
    <t>J Basket Unagi Kabayaki</t>
  </si>
  <si>
    <t>Kobayaki Sauce</t>
  </si>
  <si>
    <t>Dolce Nero, Black Truffle Oil</t>
  </si>
  <si>
    <t>Water, cold</t>
  </si>
  <si>
    <t>Whisk, Rubber Spatula, Deli Containers, 
Small Mixing Bowl</t>
  </si>
  <si>
    <t>Stock Pot or Sauce Pot, Burner Range</t>
  </si>
  <si>
    <t>Filet Skewers</t>
  </si>
  <si>
    <t>~20 mins</t>
  </si>
  <si>
    <t>Saucier, Plancha, Inside Expo</t>
  </si>
  <si>
    <t>Kabayaki Brown Butter - Thickened</t>
  </si>
  <si>
    <t>Soy, Dairy, Nightshade, Wheat/Gluten, MSG, Finfish</t>
  </si>
  <si>
    <t>Reserve in quart containers and cool in blast chiller or ice bath</t>
  </si>
  <si>
    <t>Whisk, Rubber Spatula</t>
  </si>
  <si>
    <t>Filet Skewers, Simple Grilled Fish</t>
  </si>
  <si>
    <t>Kabayaki Brown Butter</t>
  </si>
  <si>
    <t>Tree Nuts (Pistachios), Allium (Onion), Mustard, Citrus</t>
  </si>
  <si>
    <t>Reserve to quart containers and cool in the blast chiller or an ice bath</t>
  </si>
  <si>
    <t>Slowly add the pistachios, then pour in the remaining grapeseed oil to emulsify.</t>
  </si>
  <si>
    <t>Use some of the grapeseed oil to assist in blending, using the vitamix plunger or a ladle to work product into a vortex</t>
  </si>
  <si>
    <t>Blend in a vitamix with the shallots, salt, sugar, and lemon juice.</t>
  </si>
  <si>
    <t>Drain and squeeze the kale dry of all excess water</t>
  </si>
  <si>
    <t>Blanch Kale in boiling water, shock in ice water.</t>
  </si>
  <si>
    <t>Remove ribs from kale and rough chop</t>
  </si>
  <si>
    <t>Nuts, Pistachios</t>
  </si>
  <si>
    <t>Kale, ribs removed</t>
  </si>
  <si>
    <t>Blanching pot, ice bath, rubber spatula, knife, 
deli containers.</t>
  </si>
  <si>
    <t>~15 minutes</t>
  </si>
  <si>
    <t>Kale Pesto</t>
  </si>
  <si>
    <t>Allium (Onion, Garlic), Dairy, Citrus</t>
  </si>
  <si>
    <t>Reserve in cooler</t>
  </si>
  <si>
    <t>Cool in quart containers in an ice bath or blast chiller</t>
  </si>
  <si>
    <t>Transfew to a vitamix blender and blender until smooth</t>
  </si>
  <si>
    <t>Add calamansi and lemon juice</t>
  </si>
  <si>
    <t>stir constantly until sweated</t>
  </si>
  <si>
    <t>Remove from heat and add shallot and garlic</t>
  </si>
  <si>
    <t>In a medium-large rondeaux, lightly brown butter until bubbles rise and just fall, constantly stir not to burn milk solids</t>
  </si>
  <si>
    <t>Perricone Farmes, pastuerized</t>
  </si>
  <si>
    <t>Kalamansi Pick &amp; Squeeze</t>
  </si>
  <si>
    <t>Calamansi Concentrate</t>
  </si>
  <si>
    <t>fresh, minced</t>
  </si>
  <si>
    <t>Rubber Spatula</t>
  </si>
  <si>
    <t>Rondeaux, Vitamix Blender</t>
  </si>
  <si>
    <t>Sauteed Snapper</t>
  </si>
  <si>
    <t>Lemon Brown Butter</t>
  </si>
  <si>
    <t>Citrus, Dairy, Mustard</t>
  </si>
  <si>
    <t>Sauce should be thick to coat and show no bubbling on the back of a spoon (nape)</t>
  </si>
  <si>
    <t>Once everything is combined, begin emulsifying the cold oil into the mixture in a small stream</t>
  </si>
  <si>
    <t>Add water to loosen mixture while adding in cheese and maintain emulsion.</t>
  </si>
  <si>
    <t>Add cheese to puree with mustard mixture</t>
  </si>
  <si>
    <t>Using a large immersion blender, blend until smooth.</t>
  </si>
  <si>
    <t>In 22qt cambro, add mustard, honey, lemon juice, sushi vinegar, salt and pepper</t>
  </si>
  <si>
    <t>Place oil in blast chiller while preparing other ingredients.</t>
  </si>
  <si>
    <t>Cheese, Parmesan Grated</t>
  </si>
  <si>
    <t>22 qt Cambro, rubber spatula, deli containers</t>
  </si>
  <si>
    <t>Large Immersion Blender</t>
  </si>
  <si>
    <t>Baby Gem Salad</t>
  </si>
  <si>
    <t>Lemon Parmesan Vinaigrette</t>
  </si>
  <si>
    <t>Mustard, Citrus</t>
  </si>
  <si>
    <t>While blending, slowly add both oils to emulsify</t>
  </si>
  <si>
    <t>Blend on high until homogenous</t>
  </si>
  <si>
    <t>In a vitamix blender, add all ingredients except the EVOO and Blended Oil.</t>
  </si>
  <si>
    <t>Fresh, squeezed juice</t>
  </si>
  <si>
    <t>Microplane zester, citrus squeeze, knife, 
deli containers</t>
  </si>
  <si>
    <t>Whole Roasted Branzino</t>
  </si>
  <si>
    <t>Lemon Vinaigrette</t>
  </si>
  <si>
    <t>Shellfish / Lobster / Crustacean, Dairy</t>
  </si>
  <si>
    <t>Reserve in quart containers and store in the freezer.</t>
  </si>
  <si>
    <t>In a robot coupe, pulse blend the butter and roe together until homogenous</t>
  </si>
  <si>
    <t>Roe, Lobster</t>
  </si>
  <si>
    <t>Deli Containers</t>
  </si>
  <si>
    <t>4 weeks (Frozen); 5 Days thawed</t>
  </si>
  <si>
    <t>Lobster Butter</t>
  </si>
  <si>
    <t>Allium (Onion, Garlic), Nightshade, Shellfish/Lobster/Crustaceans, Dairy, Soy, Fin Fish</t>
  </si>
  <si>
    <t>***NOTE: Candian lobsters will be less salty/intense, and Maine Lobsters will be more salty/intense</t>
  </si>
  <si>
    <t>Reserve to 22 quart cambros, or appropriate containers, and cool in blast chiller or ice bath until cool.  Store in cooler.</t>
  </si>
  <si>
    <t>Using a large immersion blender, blend smooth and ensure no large particles left</t>
  </si>
  <si>
    <t>Season with Shiro Dashi to taste, between 500 and 750 mL depending on intensity of the starting stock</t>
  </si>
  <si>
    <t>Turn heat off, cut butter into tabs and mount the butter while stiring</t>
  </si>
  <si>
    <t>With reduce stock simmering and added ingredients, add cream and reduce by half again, still at a constant simmer</t>
  </si>
  <si>
    <t>Using a large immersion blender, blend the ingredients in to cook more thoroughly</t>
  </si>
  <si>
    <t>If reheating stock after previously reducing and cooling, allow to come to simmer with onion, tomato paste, and garlic first</t>
  </si>
  <si>
    <t>Once reduced, add onion, tomato paste, and toasted garlic.</t>
  </si>
  <si>
    <t>Reduce Lobster Stock by 50% (33 qts should remain)</t>
  </si>
  <si>
    <t>Kikoman Shiro Dashi Soup Base</t>
  </si>
  <si>
    <t>Butter, Unsalted (20 lbs)</t>
  </si>
  <si>
    <t>Cream, Heavy Whipping (20 qt)</t>
  </si>
  <si>
    <t>Lobster Stock</t>
  </si>
  <si>
    <t>Knife, spatula, cambro containers</t>
  </si>
  <si>
    <t>Tilt Skillet, Immersion Blender (Large), scale</t>
  </si>
  <si>
    <t>Lobster Mac, Lobster Mash</t>
  </si>
  <si>
    <t>~3-5 hours</t>
  </si>
  <si>
    <t>Pasta</t>
  </si>
  <si>
    <t>feb 10 2024</t>
  </si>
  <si>
    <t>Lobster Cream</t>
  </si>
  <si>
    <t>Nightshade, allium (garlic, onion), Shellfish / Lobster / Crustacean</t>
  </si>
  <si>
    <t>Reserve in 22 quart Cambro containers and cool in blast chiller or ice bath.</t>
  </si>
  <si>
    <t>Strain through a chinoise, ensuring to crush and press as much of the bodies as possible.</t>
  </si>
  <si>
    <t>After the 45 minutes, crush the bodies using the tilt skillet paddle (after the boiling, they should be tender enough to do)</t>
  </si>
  <si>
    <t>Once boil reached, cover the tilt skillet, reduce heat to 325°F and allow to cook for ~45 minutes</t>
  </si>
  <si>
    <t>Add water immediately, bring to a boil</t>
  </si>
  <si>
    <t>Add dried spices and tomato paste and stir</t>
  </si>
  <si>
    <t>Deglaze with White Wine and cook until wine aroma is cooked off</t>
  </si>
  <si>
    <t>Add lobster bodies and cook until the lobster shells begin turning colour, stirring constantly</t>
  </si>
  <si>
    <t>Add onions, carrots, and garlic and sweat</t>
  </si>
  <si>
    <t>In the tilt skillet, set to 425°F and add oil once warmed enough to sautee</t>
  </si>
  <si>
    <t>Oil, blended</t>
  </si>
  <si>
    <t>Bay Leaves</t>
  </si>
  <si>
    <t>White Wine</t>
  </si>
  <si>
    <t>Chefs Warehouse, bulk</t>
  </si>
  <si>
    <t>quartered</t>
  </si>
  <si>
    <t>Onion, white spanish</t>
  </si>
  <si>
    <t>Lobster Bodies, cleaned</t>
  </si>
  <si>
    <t>Cambro Containers, Chinois, Rubber Spatula</t>
  </si>
  <si>
    <t xml:space="preserve">Tilt Skillet, Stir Paddle, </t>
  </si>
  <si>
    <t>Nightshade, allium (garlic, onion), soy, gluten (wheat)</t>
  </si>
  <si>
    <t xml:space="preserve"> </t>
  </si>
  <si>
    <t>Reserve in quart containers and cool in the blast chiller or an ice bath.</t>
  </si>
  <si>
    <t>Transfer to the vitamix blender and blend on high until smooth</t>
  </si>
  <si>
    <t>Add in the other ingredients and cook until thoroughly warmed and mixed</t>
  </si>
  <si>
    <t>In a sauce pot, flambe the sake and cook the alcohol out</t>
  </si>
  <si>
    <t>sliced</t>
  </si>
  <si>
    <t>fresh, peeled and sliced</t>
  </si>
  <si>
    <t>Lee Kum Kee purple can</t>
  </si>
  <si>
    <t>Hoisin</t>
  </si>
  <si>
    <t>Pure Pennsylvania Maple Syrup</t>
  </si>
  <si>
    <t>Maple Syrup</t>
  </si>
  <si>
    <t>Vet Sin MSG</t>
  </si>
  <si>
    <t>MSG</t>
  </si>
  <si>
    <t>Mutual Tradion "Youki"</t>
  </si>
  <si>
    <t>Tobanjan</t>
  </si>
  <si>
    <t>Homare (TWF)</t>
  </si>
  <si>
    <t>Rubber Spatula, Whisk, sauce pot, deli containers</t>
  </si>
  <si>
    <t>Burner Range, Vitamix Blender</t>
  </si>
  <si>
    <t>Cod Wrap</t>
  </si>
  <si>
    <t>Wok</t>
  </si>
  <si>
    <t>Maple Miso Glaze</t>
  </si>
  <si>
    <t xml:space="preserve">citrus, finfish, capsaicin, nightshade, </t>
  </si>
  <si>
    <t>Allow to cool, then reserve to quart containers</t>
  </si>
  <si>
    <t>Remove from heat and add ice</t>
  </si>
  <si>
    <t>Combine all ingredients in a sauce pot, heat until sugar disolves</t>
  </si>
  <si>
    <t>Ice, cubed</t>
  </si>
  <si>
    <t>Lemon juice</t>
  </si>
  <si>
    <t>25 mins</t>
  </si>
  <si>
    <t>Saucier</t>
  </si>
  <si>
    <t>Mother #1</t>
  </si>
  <si>
    <t>Cool in blast chiller or ice bath</t>
  </si>
  <si>
    <t>Using a clear measuring cup, check viscosity and thickness of sauce</t>
  </si>
  <si>
    <t>Maintain medium-low heat and reduce to 1/3 - 1/4, careful not to burn sugar (stir constantly)</t>
  </si>
  <si>
    <t>Combine all ingredients in a sauce pot, heat to dissolve the sugar</t>
  </si>
  <si>
    <t>Whisk, Rubber Spatula, Deli Containers</t>
  </si>
  <si>
    <t>Sauce pot, burner range</t>
  </si>
  <si>
    <t>Sauces, Crispy Chicken, Brussels</t>
  </si>
  <si>
    <t>Combine all ingredients in a sauce pot and heat until sugar has dissolved.</t>
  </si>
  <si>
    <t>Vinegar, White Distilled</t>
  </si>
  <si>
    <t>rubber spatula, whisk, deli containers</t>
  </si>
  <si>
    <t>Sauce Pot, burner range</t>
  </si>
  <si>
    <t>Sauces</t>
  </si>
  <si>
    <t>Soy, Mushroom, Dairy</t>
  </si>
  <si>
    <t>Reserve in cambro containers, cool in blast chiller or ice bath, then store in cooler.</t>
  </si>
  <si>
    <t>Add Mother #2, then begin blending in batches in a vitamix blender until smooth</t>
  </si>
  <si>
    <t>Fold in Marscapone and simmer for ~10 more minutes or until thickened to correct consistency</t>
  </si>
  <si>
    <t>Use a large immersion blender to blend the mixture smooth</t>
  </si>
  <si>
    <t>Bring mixture to a boil and maintain ~20 minutes or until thickened and consistent</t>
  </si>
  <si>
    <t>Deglaze with tamari, then add cream, sugar, and salt.</t>
  </si>
  <si>
    <t>In a rondeaux, cook mushrooms with butter and truffle oil until tender</t>
  </si>
  <si>
    <t>Wash mushrooms, then cut into a rough chop</t>
  </si>
  <si>
    <t>Belgiosso</t>
  </si>
  <si>
    <t>Marscapone</t>
  </si>
  <si>
    <t>Diamon Crystal</t>
  </si>
  <si>
    <t>San-J</t>
  </si>
  <si>
    <t>Tamari Soy Sauce</t>
  </si>
  <si>
    <t>Dolce Nero Tartufo</t>
  </si>
  <si>
    <t>Oil, Truffle</t>
  </si>
  <si>
    <t>Mushrooms, button white</t>
  </si>
  <si>
    <t>rubber spatula, knife</t>
  </si>
  <si>
    <t>Rondeaux pan, vitamix blender, immersion blender</t>
  </si>
  <si>
    <t>Mushroom Spaghetti</t>
  </si>
  <si>
    <t>pasta</t>
  </si>
  <si>
    <t>Mushroom Cream</t>
  </si>
  <si>
    <t>Soy, Allium, Egg, Wheat, Fin Fish, Nightshade</t>
  </si>
  <si>
    <t>Mix with aioli thoroughly</t>
  </si>
  <si>
    <t>Cut the Oven Roasted Tomatoes into a very fine dice</t>
  </si>
  <si>
    <t>Oven Roasted Tomatoes</t>
  </si>
  <si>
    <t>Truflle Aioli</t>
  </si>
  <si>
    <t>Mixing Bowl, whisk, knife, rubber spatula</t>
  </si>
  <si>
    <t>Sashimi Pizza</t>
  </si>
  <si>
    <t>Raw/Big Fry</t>
  </si>
  <si>
    <t>Pizza - Tomato Truffle Aioli</t>
  </si>
  <si>
    <t>Sesame (Oil), Nightshade, Capsaicin, Citrus, Soy, Fin Fish</t>
  </si>
  <si>
    <t>Mix by shaking in a closed quart container or similarily appropriate container</t>
  </si>
  <si>
    <t>Kadoya brand</t>
  </si>
  <si>
    <t>Sesame Oil</t>
  </si>
  <si>
    <t>Shiragiku Mizkan</t>
  </si>
  <si>
    <t>Rice Vinegar</t>
  </si>
  <si>
    <t>Deli containers</t>
  </si>
  <si>
    <t>A5 Hot Rock</t>
  </si>
  <si>
    <t>Ponzu - Wagyu</t>
  </si>
  <si>
    <t>Shellfish / Shrimp / Crustaceans , Allium (onion)</t>
  </si>
  <si>
    <t>Reserve in quart containers, cool in ice bath or blast chiller</t>
  </si>
  <si>
    <t>Remove from heat, strain through a chinoise fine mesh strainer</t>
  </si>
  <si>
    <t>cook for ~20 minutes.</t>
  </si>
  <si>
    <t>Bring to a boil, then reduce to a simmer</t>
  </si>
  <si>
    <t>Place all ingredients in a sauce or stock pot and cover with the cold water</t>
  </si>
  <si>
    <t>cold</t>
  </si>
  <si>
    <t>Herbs, Tarragon</t>
  </si>
  <si>
    <t>fresh, herbs</t>
  </si>
  <si>
    <t>fresh, peel</t>
  </si>
  <si>
    <t>Orange, peel</t>
  </si>
  <si>
    <t>Lemon, peel</t>
  </si>
  <si>
    <t>fresh, rough chop</t>
  </si>
  <si>
    <t>Fennel, bulb</t>
  </si>
  <si>
    <t>fresh, peeled, rough chop</t>
  </si>
  <si>
    <t>Shells, Shrimp</t>
  </si>
  <si>
    <t>Sauce Pot or Stock Pot, Chinois Strainer</t>
  </si>
  <si>
    <t>~30 mins</t>
  </si>
  <si>
    <t>Fin Fish, Capsaicin, Nightshade, Citrus, Allium (onion, garlic)</t>
  </si>
  <si>
    <t>Store in quart containers in the cooler</t>
  </si>
  <si>
    <t>When storing, constantly stir as all ingredientes settle to the bottom</t>
  </si>
  <si>
    <t>Combine all ingredients and mix well with a whisk</t>
  </si>
  <si>
    <t>MTC "Blue Yuzu"</t>
  </si>
  <si>
    <t>ground</t>
  </si>
  <si>
    <t>Spice, Black Pepper</t>
  </si>
  <si>
    <t>fresh, brunoise</t>
  </si>
  <si>
    <t>Vinegar, Red Wine (4 quarts)</t>
  </si>
  <si>
    <t>Whisk, knife, mixing bowl</t>
  </si>
  <si>
    <t>Oysters</t>
  </si>
  <si>
    <t>Red Wine Mignonette</t>
  </si>
  <si>
    <t>Allium (Onion, Garlic), Soy, Wheat/Gluten, Nightshade, Chicken, Eggs, MSG, Dairy</t>
  </si>
  <si>
    <t>Store in the cooler or freezer</t>
  </si>
  <si>
    <t>Reserve to quart containers and cool in the blast chiller or ice bath</t>
  </si>
  <si>
    <t>Once all components have been added and the sauce is completely hot, remove from heat</t>
  </si>
  <si>
    <t>Add the rest of the ingredients to the pan and fully incorporate</t>
  </si>
  <si>
    <t>Once caramelized, deglaze with Mother #2, then add tomatoes</t>
  </si>
  <si>
    <t>Add the chopped up Roasted Shallots and begin caramelizing until dark brown - stirring constantly and using water to deglaze</t>
  </si>
  <si>
    <t>Heat a small rondeau over hight heat and add wagyu fat.</t>
  </si>
  <si>
    <t>Aviator brand</t>
  </si>
  <si>
    <t>Sun Dried Tomatoes (SDT)</t>
  </si>
  <si>
    <t>Knorr Chicken Flavor Broth Mix</t>
  </si>
  <si>
    <t>Sauce, Red Wine Jus</t>
  </si>
  <si>
    <t>J-Basket Unagi Kabayaki Sauce</t>
  </si>
  <si>
    <t>Kabayaki Sauce</t>
  </si>
  <si>
    <t>Shallot Marm - Roasted Shallots</t>
  </si>
  <si>
    <t>spice, coarse ground</t>
  </si>
  <si>
    <t>Spice, Black Peppercorn</t>
  </si>
  <si>
    <t>Fat, wagyu</t>
  </si>
  <si>
    <t xml:space="preserve">Rondeau, rubber spatula, deli containers </t>
  </si>
  <si>
    <t>Burner Range</t>
  </si>
  <si>
    <t>Truffle Butter Filet</t>
  </si>
  <si>
    <t>Shallot Marmalade</t>
  </si>
  <si>
    <t>Dairy, Allium (onions)</t>
  </si>
  <si>
    <t>Cool naturally or in a blast chiller, remove the shallots and chop into small dice for shallot marmalade production.</t>
  </si>
  <si>
    <t>Roast in the oven for ~30 minutes or until the shallots are soft and beginning to lose water</t>
  </si>
  <si>
    <t>Dice up cold butter, add shallots and butter to a hotel pan and cover with aluminum foil</t>
  </si>
  <si>
    <t>Pre heat oven to ~350°F, low fan</t>
  </si>
  <si>
    <t>Shallot Marmalade - Roasted Shallots</t>
  </si>
  <si>
    <t>Allium (Onions), Citrus, Mustard</t>
  </si>
  <si>
    <t>While blending on high speed, slowly stream in the oil to emulsify</t>
  </si>
  <si>
    <t>In a vitamix blender, combine all ingredients except the oil.</t>
  </si>
  <si>
    <t>Dirty Omelette</t>
  </si>
  <si>
    <t>Inside Expo (Brunch)</t>
  </si>
  <si>
    <t>Shallot Vinaigrette</t>
  </si>
  <si>
    <t>Reserve to quart containers and cool in the blast chiller or ice bath.</t>
  </si>
  <si>
    <t>Use a small immersion blender to blend in the xanthan gum until thickened to desired consistency.</t>
  </si>
  <si>
    <t xml:space="preserve">After mounting butter, remove from heat. </t>
  </si>
  <si>
    <t>Begin slowly incorporating the butter in tabs to mount, whisking in each tab over low heat.</t>
  </si>
  <si>
    <t>Once reduced, add the remaining vinegar.  Reduce by half again.</t>
  </si>
  <si>
    <t>Once the sugar is dissolved, let it reduce by half while stirring occasionally to avoid burning the sugar</t>
  </si>
  <si>
    <t>In a rondeau over medium heat, add 1000 grams of the vinegar and all of the dark brown sugar and cook to disolve the sugar</t>
  </si>
  <si>
    <t>Sugar, Dark Brown</t>
  </si>
  <si>
    <t>Whisk, rubber spatula, sauce pot or small rondeau,
deli containers</t>
  </si>
  <si>
    <t>Immersion Blender, burner range</t>
  </si>
  <si>
    <t>Brussel Sprouts</t>
  </si>
  <si>
    <t>Sherry Butter</t>
  </si>
  <si>
    <t>Nightshade, capsaicin, allium (onion, garlic), Cilantro</t>
  </si>
  <si>
    <t>After all is blended, continue chilling over ice bath until everything is cooled.</t>
  </si>
  <si>
    <t>Ice bath in batches while blending. Critical to cool as soon as possible to maintain bright red orange color.</t>
  </si>
  <si>
    <t>Slowly add EVOO to emulsify</t>
  </si>
  <si>
    <t>Blend Tomatoes, cooked onion mixture, spices, and salt on high</t>
  </si>
  <si>
    <t>Deglaze with Mother #2, then add cilantro</t>
  </si>
  <si>
    <t>In a saute pan, sweat the garlic and onions then add the bell peppers</t>
  </si>
  <si>
    <t>Remove from water and pat dry</t>
  </si>
  <si>
    <t>In a small container, rehydrate SDT in hot tea water for ~15 minutes, or until soft</t>
  </si>
  <si>
    <t>Spices, Paprika</t>
  </si>
  <si>
    <t>Spices, Cayanne Pepper</t>
  </si>
  <si>
    <t>raw, chopped</t>
  </si>
  <si>
    <t>Onions, white spanish</t>
  </si>
  <si>
    <t>Bell Peppers, Red</t>
  </si>
  <si>
    <t>fresh herb, chopped</t>
  </si>
  <si>
    <t>Rubber spatula</t>
  </si>
  <si>
    <t>Saute pan, vitamix blender, scale</t>
  </si>
  <si>
    <t>Grilled Octopus</t>
  </si>
  <si>
    <t>Sofrito</t>
  </si>
  <si>
    <t>Eggs, fin fish, capsaicin, nightshade, MSG, Allium (Garlic)</t>
  </si>
  <si>
    <t>Reserve in a fresh, clean 22 qt Cambro or transfer to quart containers.</t>
  </si>
  <si>
    <t>In a 22 qt cambro, blend all ingredients with a large immersion blender until smooth and homogenous</t>
  </si>
  <si>
    <t>Tuong Ot Sriracha (Rooster)</t>
  </si>
  <si>
    <t>Yamajirushi</t>
  </si>
  <si>
    <t>Kewpie, Blue (Gallon)</t>
  </si>
  <si>
    <t>Rubber Spatula, deli containers, cambro containers</t>
  </si>
  <si>
    <t>Fin fish, Allium (onion, garlic), Mustard, Capsaicin, Nightshade</t>
  </si>
  <si>
    <t>Cool and mix in the rest of the ingredients</t>
  </si>
  <si>
    <t>On low heat, add the sugar and cook down to a syrup</t>
  </si>
  <si>
    <t>Add worcestershire sauce and fish sauce, reduce until sec</t>
  </si>
  <si>
    <t>In a medium-small rondeaux, sweat onions in oil until soft</t>
  </si>
  <si>
    <t>Vinegar, white</t>
  </si>
  <si>
    <t>Gold's Horseradish</t>
  </si>
  <si>
    <t>Grandma's Unsulphured</t>
  </si>
  <si>
    <t>Molasses</t>
  </si>
  <si>
    <t>Spice, Garlic Powder</t>
  </si>
  <si>
    <t>Lea Perrins</t>
  </si>
  <si>
    <t>Viet Huong, "3 Crabs</t>
  </si>
  <si>
    <t>Small rondeaux, rubber spatula, whisk,
deli containers</t>
  </si>
  <si>
    <t>Steaks</t>
  </si>
  <si>
    <t>Expo / Runners / Inside Expo</t>
  </si>
  <si>
    <t>Steak Sauce</t>
  </si>
  <si>
    <t>Gluten / Wheat, Soy, Alcohol, Allium (Garlic)</t>
  </si>
  <si>
    <t>Cook at simmer for ~45 minutes</t>
  </si>
  <si>
    <t>Add sugar, mirin, soy and garlic and bring to a simmer.</t>
  </si>
  <si>
    <t>In a pan, flambe sake first</t>
  </si>
  <si>
    <t>Soy</t>
  </si>
  <si>
    <t>Sauce pan, knife, rubber spatula, deli containers</t>
  </si>
  <si>
    <t>Expo / Runner</t>
  </si>
  <si>
    <t>Teriyaki Sauce</t>
  </si>
  <si>
    <t>Fin Fish, Shellfish/Crustacean (Crab), Sesame, Capsaicin, Soy, Egg, Wheat, Citrus, Nightshade</t>
  </si>
  <si>
    <t>Use a whisk to combine until homogenous</t>
  </si>
  <si>
    <t>Combine all ingredients in a large mixing bowl</t>
  </si>
  <si>
    <t>S&amp;B Brand</t>
  </si>
  <si>
    <t>Schichimi, Togarashi</t>
  </si>
  <si>
    <t>Ajipon Mizkan</t>
  </si>
  <si>
    <t>Aji Ponzu</t>
  </si>
  <si>
    <t>Youki Tobanjan Chili Paste</t>
  </si>
  <si>
    <t>Calamansi Honey</t>
  </si>
  <si>
    <t>Three Deer Brand</t>
  </si>
  <si>
    <t>Crab Paste</t>
  </si>
  <si>
    <t xml:space="preserve">Kewpie, </t>
  </si>
  <si>
    <t>Grilled King Crab</t>
  </si>
  <si>
    <t>Grill, Inside Expo</t>
  </si>
  <si>
    <t>Togarashi Glaze</t>
  </si>
  <si>
    <t>Allium (Garlic, Onions), Nightshade, Capsaicin, Nightshade</t>
  </si>
  <si>
    <t>Add Aleppo Pepper and Chives and mix in with a whisk until homogenous</t>
  </si>
  <si>
    <t>Turn off blender and reserve to a mixing bowl</t>
  </si>
  <si>
    <t>Blend on high until smooth, then stream in Grapeseed Oil slowly to emulsify</t>
  </si>
  <si>
    <t>In a vitamix blender, add all ingredients except oil, aleppo, and chives</t>
  </si>
  <si>
    <t>Minced</t>
  </si>
  <si>
    <t>Spice, Aleppo Pepper</t>
  </si>
  <si>
    <t>Scallion, white (bulb)</t>
  </si>
  <si>
    <t>cans</t>
  </si>
  <si>
    <t>Tomato Juice</t>
  </si>
  <si>
    <t>Aviator Brand</t>
  </si>
  <si>
    <t>Sun Dried Tomatoes</t>
  </si>
  <si>
    <t>Rubber Spatula, whisk, mixing bowl, knife</t>
  </si>
  <si>
    <t>5days</t>
  </si>
  <si>
    <t>Tomato Vinaigrette</t>
  </si>
  <si>
    <t>Roll while pinching the plastic, creating a uniform log that is tight and free of air bubbles. Tie ends off and reserve in cooler.</t>
  </si>
  <si>
    <t>On each end of the log, begin squeezing excess air out up to the end of the logs.  Hold each end of excess plastic and roll away</t>
  </si>
  <si>
    <t>Use one side of the plastic roll over the butter, to create a log length wise. Cut plastic, and roll the log over the rest of it.</t>
  </si>
  <si>
    <t>For roullades, spread plastic wrap across a clean, stainless work surface.  Place butter in the middle in a line.</t>
  </si>
  <si>
    <t>Using a rubber spatula, portion the butter into 2 and a half roullades.</t>
  </si>
  <si>
    <t>Remove paddle, scraping all product into the batch.</t>
  </si>
  <si>
    <t>Check for consistency with a Chef.</t>
  </si>
  <si>
    <t>Add truffle peelings and salt, and turn mixer back on for an additional ~60 seconds.  Scrape the sides again.</t>
  </si>
  <si>
    <t>Add truffle oil while the mixer is moving, for an additional ~30 seconds. Stop the mixer and scrape the sides.</t>
  </si>
  <si>
    <t>Add truffle juice and whip for an additional ~30 seconds.</t>
  </si>
  <si>
    <t>Place RTB in the bowl of the large Hobart Stand Mixer, with paddle attachment, and whip on #3 speed for ~2 minutes</t>
  </si>
  <si>
    <t>Belaria</t>
  </si>
  <si>
    <t>Oil, Truffle White</t>
  </si>
  <si>
    <t>Recoltes de France</t>
  </si>
  <si>
    <t>Truffle Peelings, juice</t>
  </si>
  <si>
    <t>Truffle Peelings, solids</t>
  </si>
  <si>
    <t>Butter, unsalted Room Temp Butter (RTB)</t>
  </si>
  <si>
    <t>Dough scraper, rubber spatula, plastic wrap</t>
  </si>
  <si>
    <t>Hobart Standing Mixer, paddle attachment</t>
  </si>
  <si>
    <t>Truffle Filet Mignon</t>
  </si>
  <si>
    <t>~25 minutes</t>
  </si>
  <si>
    <t>Truffle Butter</t>
  </si>
  <si>
    <t>Allium (Garlic, Onion), mushrooms, fin fish</t>
  </si>
  <si>
    <t>Reserve in quart containers and cool in the blast chiller or ice bath</t>
  </si>
  <si>
    <t>once reduced by half, puree in a vitamix blender and add water as necessary to create a smooth paste</t>
  </si>
  <si>
    <t>add remaining ingredients except water and reduce by half</t>
  </si>
  <si>
    <t>In a sauce pan over high heat add shallots, garlic, and truffle peelings; sweat until tender</t>
  </si>
  <si>
    <t>Franzia, boxed white wine</t>
  </si>
  <si>
    <t>Wine, White boxed</t>
  </si>
  <si>
    <t>Black Truffle Peelings, canned</t>
  </si>
  <si>
    <t xml:space="preserve">rubber spatula, knife, </t>
  </si>
  <si>
    <t>Vitamix blender, small sauce pan, burner range</t>
  </si>
  <si>
    <t>Allium (garlic, onion), nightshade</t>
  </si>
  <si>
    <t>Cool in a blast chiller or ice bath, then store in cooler.</t>
  </si>
  <si>
    <t>In the AM, strain and press veggies and bones for all liquid.  Reserve to cambro containers, straining x3 times.</t>
  </si>
  <si>
    <t>Once simmer is confirmed, leave overnight.</t>
  </si>
  <si>
    <t>Bring to a boil, then reduce heat to a low simmer.  Watch for 4-5 minutes to ensure simmer without overflow.</t>
  </si>
  <si>
    <t>Add veggies, thyme and peppercorn to the deglazed veal bones and cover with water.</t>
  </si>
  <si>
    <t>Remove veal bones from the pan and place into large stock pot or tilt skillet.  Deglaze sheet trays with wine, scrape fond.</t>
  </si>
  <si>
    <t>Roast in same oven for ~30-60 minutes, or until the bones have taken on some color and are caramelized</t>
  </si>
  <si>
    <t>Rinse veal bones in cold water.  Remove excess water and place onto sheet trays, rubbing with the tomato paste</t>
  </si>
  <si>
    <t>Remove from oven when evenly charred and just starting to blacken</t>
  </si>
  <si>
    <t>Preheat oven to ~450°F.  On sheet trays, spread out Carrot, onion, celery and garlic and dry roast, stir every ~10 minutes</t>
  </si>
  <si>
    <t>Veal Bones, thawed</t>
  </si>
  <si>
    <t>Vella boxed wine</t>
  </si>
  <si>
    <t>Wine, Red</t>
  </si>
  <si>
    <t>Spice, Black Peppercorns Whole</t>
  </si>
  <si>
    <t>Herbs, Dry Bay Leaves</t>
  </si>
  <si>
    <t>fresh, cloves</t>
  </si>
  <si>
    <t>Chinois, sheet trays, rubber spatula, 
cambro containers</t>
  </si>
  <si>
    <t>Tilt Skillet, convection oven</t>
  </si>
  <si>
    <t>~2 days</t>
  </si>
  <si>
    <t>Veal Stock</t>
  </si>
  <si>
    <t>Tree Nuts (Cashews), Soy, Mustard, Citrus</t>
  </si>
  <si>
    <t>In a mixing bowl, add all ingredients including nori powder and cashews, mix until combined with a whisk.</t>
  </si>
  <si>
    <t>In a robot coupe, grind the cashews until they cream but before they turn to a nut butter</t>
  </si>
  <si>
    <t>Toast nori sheets over the grill until the seaweed dries up and seizes slightly.  Grind into powder.</t>
  </si>
  <si>
    <t>Nori Dust (toasted sushi nori, powdered)</t>
  </si>
  <si>
    <t>Nutritional Yeast</t>
  </si>
  <si>
    <t>Nuts, Cashews toasted</t>
  </si>
  <si>
    <t>Follow Your Heart Veganaise</t>
  </si>
  <si>
    <t>Vegan Mayonaisse</t>
  </si>
  <si>
    <t>Mixing bowl, rubber spatula, whisk, 
deli containers</t>
  </si>
  <si>
    <t>Grill, Robot Coupe</t>
  </si>
  <si>
    <t>Vegan Baby Gem</t>
  </si>
  <si>
    <t>Vegan Caesar Dressing</t>
  </si>
  <si>
    <t>Soy, Mushroom</t>
  </si>
  <si>
    <t>Once completely cool, add all ingredients to a vitamix blender and blend on high until smooth</t>
  </si>
  <si>
    <t>Remove mushrooms from oven and cool in blast chiller</t>
  </si>
  <si>
    <t>Cut mushrooms into halves, combine with Tamari just to cover and place in ~325°F oven for ~15 mins or until tender</t>
  </si>
  <si>
    <t>Pacific Barista Series</t>
  </si>
  <si>
    <t>Soy Milk</t>
  </si>
  <si>
    <t>Tofutti</t>
  </si>
  <si>
    <t>Vegan Cream Cheese (1 tub)</t>
  </si>
  <si>
    <t>Tamari</t>
  </si>
  <si>
    <t>halved</t>
  </si>
  <si>
    <t>Mushrooms, Button White</t>
  </si>
  <si>
    <t>unit</t>
  </si>
  <si>
    <t>Hotel Pan, Oven, Vitamix Blender</t>
  </si>
  <si>
    <t>Vegan Mushroom Pasta</t>
  </si>
  <si>
    <t>Vegan Mushroom Cream</t>
  </si>
  <si>
    <t>Nightshade, MSG, Allium (Garlic, Onion), Soy</t>
  </si>
  <si>
    <t>Reserve to quart containers in the cooler.</t>
  </si>
  <si>
    <t>Taste and adjust seasoning as necessary</t>
  </si>
  <si>
    <t>Ensure the sauce aerates as it is blended, it should more or less double in volume</t>
  </si>
  <si>
    <t>Place all ingredients in a mixing bowl or similar vessel, and use the large immersion blend to mix</t>
  </si>
  <si>
    <t>Yondu</t>
  </si>
  <si>
    <t>Vegatable Umami Sauce</t>
  </si>
  <si>
    <t>Sambal Olek</t>
  </si>
  <si>
    <t>Tasty Salt</t>
  </si>
  <si>
    <t>CRC Organic Agave Nectar Light</t>
  </si>
  <si>
    <t>Agave Syrup</t>
  </si>
  <si>
    <t xml:space="preserve">Tuong Ot </t>
  </si>
  <si>
    <t>Veganaise</t>
  </si>
  <si>
    <t>Vegan Mayo</t>
  </si>
  <si>
    <t>Mixing Bowl, Spatula, Quart Deli Containers</t>
  </si>
  <si>
    <t>Immersion Blender, scale</t>
  </si>
  <si>
    <t>Crispy Cauliflower</t>
  </si>
  <si>
    <t>Fryer</t>
  </si>
  <si>
    <t>Vegan Spicy Mayo</t>
  </si>
  <si>
    <t>Mustard, Citrus, MSG</t>
  </si>
  <si>
    <t>Should be highly fragrant of truffle</t>
  </si>
  <si>
    <t>Use a large immersion blender to combine, ensuring smooth emulsification with all ingredients</t>
  </si>
  <si>
    <t>Place vegan mayo first into a 22 qt cambro, then all other ingredients on top</t>
  </si>
  <si>
    <t>Spice, Black Peppercorn fresh ground</t>
  </si>
  <si>
    <t>Oi, Truffle White</t>
  </si>
  <si>
    <t>Black Truffle Peelings</t>
  </si>
  <si>
    <t>Sir Kensington's</t>
  </si>
  <si>
    <t>Truffle French Fries</t>
  </si>
  <si>
    <t>Fry / Runners</t>
  </si>
  <si>
    <t>Vegan Truffle Aioli</t>
  </si>
  <si>
    <t>Vinegar, Rice Wine</t>
  </si>
  <si>
    <t>R</t>
  </si>
  <si>
    <t>Combine all ingredients</t>
  </si>
  <si>
    <t>Soy Dressing</t>
  </si>
  <si>
    <t>Teriyaki</t>
  </si>
  <si>
    <t>Wagyu Hot Rock Sauce</t>
  </si>
  <si>
    <t>Soy, Wheat/Gluten, Mustard (Wasabi), Finfish, MSG</t>
  </si>
  <si>
    <t>Reserve in quart containers and store in cooler</t>
  </si>
  <si>
    <t>Once smooth, add Xanthan while blending on high to maintain emulsion and reach desired texture/viscosity</t>
  </si>
  <si>
    <t>In a vitamix  blender, combine all ingredients except xanthan gum</t>
  </si>
  <si>
    <t>Wasabi</t>
  </si>
  <si>
    <t>Kikkoman Low Sodium</t>
  </si>
  <si>
    <t>Plancha</t>
  </si>
  <si>
    <t>Wasabi Soy</t>
  </si>
  <si>
    <t>Citrus, Nightshade, Capsaicin, Allium (Garlic)</t>
  </si>
  <si>
    <t>Mix together in a vitamix blender, blend on high until fully pureed</t>
  </si>
  <si>
    <t>Juice, Yuzu</t>
  </si>
  <si>
    <t>Chicken Bao Buns</t>
  </si>
  <si>
    <t>Yuzu Sweet Chili</t>
  </si>
  <si>
    <t>Allium (Garlic, Onion), Pork</t>
  </si>
  <si>
    <t>Reserve bacon fat in quart containers and store in cooler.</t>
  </si>
  <si>
    <t>Allow to cool before reserving to quart containers and storing in cooler</t>
  </si>
  <si>
    <t>Strain the bacon mixture through a chinois fine mesh strainer, reserving bacon mixture to sheet tray lined with sport towel</t>
  </si>
  <si>
    <t>Finish with dill and tarragon.  Remove from the heat.</t>
  </si>
  <si>
    <t>Once sweated, with shallots transluscent but not gaining colour, add toasted garlic and incorporate well.</t>
  </si>
  <si>
    <t>Once rendered, add in shallots and thyme.  Allow to sweat</t>
  </si>
  <si>
    <t>In a rondeau over medium heat, render bacon until slightly crispy</t>
  </si>
  <si>
    <t>minced</t>
  </si>
  <si>
    <t>Diced</t>
  </si>
  <si>
    <t>Bacon, pre-sliced</t>
  </si>
  <si>
    <t>Rondeau, knife, sheet trays, chinois strainer, 
rubber spatula</t>
  </si>
  <si>
    <t>Burner range, blast chiller</t>
  </si>
  <si>
    <t>~5 days</t>
  </si>
  <si>
    <t>Aromatic Bacon</t>
  </si>
  <si>
    <t>Reserve to perforated hotel pans-lined deep hotel pans, to prevent moisture build up</t>
  </si>
  <si>
    <t>Reserve to sheet trays with resting racks to dry, cool in blast chiller</t>
  </si>
  <si>
    <t>Shock in ice bath</t>
  </si>
  <si>
    <t>Blanch asparagus for ~2 minuts or until bright green, par cooked but not soft, and still a light bite (al dente)</t>
  </si>
  <si>
    <t>In a pot of water with a rolling boil, season the water with a ratio of 10g to each litre of water used.</t>
  </si>
  <si>
    <t>Trim woody stalk off of all asparagus - line up the tips of the spears and cut uniformly</t>
  </si>
  <si>
    <t>Asparagus, jumbo large</t>
  </si>
  <si>
    <t>knife, stock pot, mixing bowls, sheet trays, 
hotel pans</t>
  </si>
  <si>
    <t>burner range, blast chiller</t>
  </si>
  <si>
    <t>Truffle Filet, Side of Asparagus</t>
  </si>
  <si>
    <t>~3 days</t>
  </si>
  <si>
    <t>Asparagus</t>
  </si>
  <si>
    <t>Allium</t>
  </si>
  <si>
    <t>Reserve to hotel pans in the cooler for service.</t>
  </si>
  <si>
    <t>Reserve to sheet trays and cool in the blast chiller</t>
  </si>
  <si>
    <t>Allow to cool to room temp, residual heat and moisture will finish cooking process.</t>
  </si>
  <si>
    <t>Cover with the rondeau lid and remove from heat.</t>
  </si>
  <si>
    <t>Continue stirring, careful not to break the rice, until 10% of liquid remains</t>
  </si>
  <si>
    <t>Once boiled, start stirring with a large rubber spatula.  After ~5 minutes of stirring, reduce heat to medium.</t>
  </si>
  <si>
    <t>Bring to a boil over high heat</t>
  </si>
  <si>
    <t>Combine all ingredients in a large rondeau</t>
  </si>
  <si>
    <t>Regal</t>
  </si>
  <si>
    <t>Rice, Basmati</t>
  </si>
  <si>
    <t>Rubber spatula, rondeau, rondeau lid, sheet tray, hotel pans</t>
  </si>
  <si>
    <t>Herb Roasted Branzino, Side of Basmati</t>
  </si>
  <si>
    <t>Basmati Rice</t>
  </si>
  <si>
    <t>Mustards</t>
  </si>
  <si>
    <t>Reserve in hotel pans and store in the cooler.</t>
  </si>
  <si>
    <t>Remove from oven and cool to room temperature or in a blast chiller.</t>
  </si>
  <si>
    <t>In a preheated convection oven,  ~500°F high fan, roast the sprouts until caramelized and tender (but not soft)</t>
  </si>
  <si>
    <t xml:space="preserve">In a preheated ~500°F , </t>
  </si>
  <si>
    <t>On sheet trays, spread sprouts out in a single layer not too close together</t>
  </si>
  <si>
    <t>In a large mixing bowl or other apprropriate container, toss sprouts with oil and season lightly with salt</t>
  </si>
  <si>
    <t>tt</t>
  </si>
  <si>
    <t>Oil, Blended Oil</t>
  </si>
  <si>
    <t>cut quartered or halved</t>
  </si>
  <si>
    <t>Sprouts, Brussels</t>
  </si>
  <si>
    <t>Hotel Pan</t>
  </si>
  <si>
    <t>Knife, sheet trays, large mixing bowl</t>
  </si>
  <si>
    <t>Blodget oven</t>
  </si>
  <si>
    <t>Cool on sheet tray in blast chiller, then reserve to quart containers.</t>
  </si>
  <si>
    <t>Cook until onions are very soft, caramelized, and excess moisture has evaporated.  Should be sweat and rich in flavor and odor.</t>
  </si>
  <si>
    <t>Reduce heat to low and continue cooking, adding water as necessary to prevent over browning.  Stir occasionally.</t>
  </si>
  <si>
    <t>In a rondeau over medium-low heat, add oil, onions and salt and saute until sweated and transluscent. Stir occasionally.</t>
  </si>
  <si>
    <t>fresh, julienne (Rough)</t>
  </si>
  <si>
    <t>Rubber spatula, rondeau, knife, sheet trays</t>
  </si>
  <si>
    <t>Burner Range, Blast Chiller</t>
  </si>
  <si>
    <t>Crispy Chicken Veg</t>
  </si>
  <si>
    <t>Allium (Garlic, Onion), Nightshade, Eggs</t>
  </si>
  <si>
    <t>Reserve in hotel pans until ready to cut.</t>
  </si>
  <si>
    <t>Reserve to sheet trays after steaming, allow to cool in blast chiller.</t>
  </si>
  <si>
    <t>Steam in Combi (212°F, full steam, middle fan)  for ~12 minutes.</t>
  </si>
  <si>
    <t>Arrange in single layers on perferated hotel pans, matching similar parts of sliced chicken together</t>
  </si>
  <si>
    <t>Cook:</t>
  </si>
  <si>
    <t>Rest for ~6-12 hours (overnight preferably).</t>
  </si>
  <si>
    <t>Add chicken to velvet, mix to coat all pieces of chicken</t>
  </si>
  <si>
    <t>In a 600 Hotel Pan, mix chicken brine, egg, baking soda, and cornstarch until homogenous</t>
  </si>
  <si>
    <t>AA, Large</t>
  </si>
  <si>
    <t>Eggs, Large whole</t>
  </si>
  <si>
    <t>Clabber Girl</t>
  </si>
  <si>
    <t>Baking Soda</t>
  </si>
  <si>
    <t>Chicken Brine</t>
  </si>
  <si>
    <t>Shaved, squared, brined</t>
  </si>
  <si>
    <t xml:space="preserve">Chicken, Breast </t>
  </si>
  <si>
    <t xml:space="preserve">600 Hotel Pans, sheet trays, knife, </t>
  </si>
  <si>
    <t>Combi oven</t>
  </si>
  <si>
    <t>~12 hours</t>
  </si>
  <si>
    <t>prep, butchers</t>
  </si>
  <si>
    <t>Chicken Bao Velveting Process</t>
  </si>
  <si>
    <t>Cinnamon, Mustard, Capsaicin, Nightshade, Gluten (Wheat), Allium (Onion, Garlic)</t>
  </si>
  <si>
    <t>Reserve in cambro containers or rolling bin.</t>
  </si>
  <si>
    <t>Mix all ingredients thoroughly</t>
  </si>
  <si>
    <t>All Purpose Flour</t>
  </si>
  <si>
    <t>Spice, Onion Powder</t>
  </si>
  <si>
    <t>Spice, Ginger Powder Ground</t>
  </si>
  <si>
    <t>Spice, Cayanne</t>
  </si>
  <si>
    <t>Spice, Curry Powder</t>
  </si>
  <si>
    <t>Spice, Old Bay</t>
  </si>
  <si>
    <t>kg</t>
  </si>
  <si>
    <t>Mixing bowl, whisk</t>
  </si>
  <si>
    <t>Chicken Bao Flour Dredge</t>
  </si>
  <si>
    <t>Allium (onions), Sulfites, Dairy</t>
  </si>
  <si>
    <t>After ~12 hours, cover sheet trays to prevent excessive drying.</t>
  </si>
  <si>
    <t>Remove onions from braising liquid and reserve on resting racks over sheet trays in speed rack, uncovered for ~12 hours</t>
  </si>
  <si>
    <t>Remove from oven and cool to room temp, then cool in blast chiller.</t>
  </si>
  <si>
    <t>In a preheated convection oven set to ~400°F low fan, braise uncovered for ~35 minutes or until tender but al dente</t>
  </si>
  <si>
    <t>Add the tabs of butter sporadically around the onions</t>
  </si>
  <si>
    <t>Reserve seared onions to 200 Hotel Pan in a even layer, cover with red wine reduction.</t>
  </si>
  <si>
    <t>Sear cipollini onions on plancha, cut side down, to a nice caramelization.  Flip and repeat.  Use extra oil as necessary.</t>
  </si>
  <si>
    <t>Preheat the plancha over medium-high heat, then season with canola oil</t>
  </si>
  <si>
    <t>Once reduced, remove from heat and season with salt.</t>
  </si>
  <si>
    <t>Combine Red wine, sugar, bay leaf, thyme, rosemary and vinegar to a small sauce pot and reduce by half over low heat</t>
  </si>
  <si>
    <t>Vinegar, Red Wine</t>
  </si>
  <si>
    <t>Herbs, dry</t>
  </si>
  <si>
    <t>Herbs, fresh</t>
  </si>
  <si>
    <t>Herbs, Rosemary</t>
  </si>
  <si>
    <t>Silver cow, cold, cut into tabs</t>
  </si>
  <si>
    <t>Cipollini, medium white peeled</t>
  </si>
  <si>
    <t>Sheet trays, resting racks, 200 Hotel Pans</t>
  </si>
  <si>
    <t>Blodget (convection oven), Plancha, burner range</t>
  </si>
  <si>
    <t>Porterhouse</t>
  </si>
  <si>
    <t>Cipollini - Red Wine Braise</t>
  </si>
  <si>
    <t>Cool full sheet trays in blast chiller</t>
  </si>
  <si>
    <t>Reserve drained cauliflower to sheet tray to cool</t>
  </si>
  <si>
    <t>Allow to drain excess oil in fryer basket while frying next batches</t>
  </si>
  <si>
    <t>Fry until lightly golden or yellow in colour on the batter.</t>
  </si>
  <si>
    <t>Remove the coated cauliflower and batter and fry in a ~350°F fryer</t>
  </si>
  <si>
    <t>In a mixing bowl, combine all other ingredients to form batter.  Mix until homogenous</t>
  </si>
  <si>
    <t>Place lid over the lexan and shake the cauliflower and flour to coat as a dredge</t>
  </si>
  <si>
    <t>In a lexon, place batches of the cauliflower florets and some reserved excess GF flour</t>
  </si>
  <si>
    <t>Cut florets off of the cauliflower heads, around 1 inch size piece or bite size (similar to Crispy Shrimp sizes)</t>
  </si>
  <si>
    <t>Cauliflower, Florets (12 heads / case)</t>
  </si>
  <si>
    <t>San Pelligrino</t>
  </si>
  <si>
    <t>L</t>
  </si>
  <si>
    <t>Sparkling Water, Cold</t>
  </si>
  <si>
    <t>Baking Powder</t>
  </si>
  <si>
    <t>Caputo</t>
  </si>
  <si>
    <t>Flour, GF</t>
  </si>
  <si>
    <t>HP</t>
  </si>
  <si>
    <t>Sheet trays, lexan container, hotel pans, whisk, mixing bowls</t>
  </si>
  <si>
    <t>Fryer, Fry baskets, Spider strainer</t>
  </si>
  <si>
    <t>Dairy, Nightshade, Allium (garlic, onion), Egg, Gluten (Wheat)</t>
  </si>
  <si>
    <t>Reserve in cooler on speed rack, covered with another sheet tray or lexon lid.</t>
  </si>
  <si>
    <t>Reserve on sheet tray lined with parchment.</t>
  </si>
  <si>
    <t>Transfer to the panko, ensuring as little drippage as possible, and use the other hand to pat the panko into the breading.</t>
  </si>
  <si>
    <t>With one hand, hold the chicken by the airline bone and dip into the wet batter.  Shake excess batter.</t>
  </si>
  <si>
    <t>Set up a 2 step breading station - one hotel pan for batter, and one hotel pan for panko breadcrumbs</t>
  </si>
  <si>
    <t>In a mixing bowl, combine the eggs, AP Flour, and Salt using an immersion blender until fully smooth and homogenous</t>
  </si>
  <si>
    <t>Panko (Japanese Breadcrumbs)</t>
  </si>
  <si>
    <t>Breadcrumbs</t>
  </si>
  <si>
    <t>Sir Galahad</t>
  </si>
  <si>
    <t>Flour, All Purpose</t>
  </si>
  <si>
    <t>AA Large</t>
  </si>
  <si>
    <t>Chicken, breast airline - brined/stuffed</t>
  </si>
  <si>
    <t>Hotel pans, sheet tray</t>
  </si>
  <si>
    <t>immersion blender</t>
  </si>
  <si>
    <t>Crispy Chicken</t>
  </si>
  <si>
    <t>Crispy Chicken - Breading</t>
  </si>
  <si>
    <t>Gluten, Diary</t>
  </si>
  <si>
    <t>Reserve in quart containers in a cool, dry place with silica gel packets and a C-Fold towel on the bottom.</t>
  </si>
  <si>
    <t>Dry out under heat lamps or somwhere warm and dry to drain all excess oil.</t>
  </si>
  <si>
    <t>Season with salt immediately after removing from fryer.</t>
  </si>
  <si>
    <t>Reserve to sheet trays lined with resting racks, with paper between fried kataifi and the rack.</t>
  </si>
  <si>
    <t>Fry until golden brown and crispy</t>
  </si>
  <si>
    <t>Fry in small batches, using a fine mesh spider to remove from fryer.</t>
  </si>
  <si>
    <t>Separate portions of kataifi dough into managable handfuls, seperating strands lightly to avoid cooking together</t>
  </si>
  <si>
    <t>Pre-heat fryer to ~350°F</t>
  </si>
  <si>
    <t>salt</t>
  </si>
  <si>
    <t>box</t>
  </si>
  <si>
    <t>Kataifi</t>
  </si>
  <si>
    <t>Miso Cod Wrap</t>
  </si>
  <si>
    <t>Crispy Kataifi</t>
  </si>
  <si>
    <t>Ancient Grains</t>
  </si>
  <si>
    <t xml:space="preserve">Reserve into quart containers </t>
  </si>
  <si>
    <t>Dry on sheet trays with reseting racks lined with sport towels.</t>
  </si>
  <si>
    <t>Product should be fully fried and puffed, with no moisture or chewiness left</t>
  </si>
  <si>
    <t>Once cooled, fry in deep fryer at ~350°F, using a fine mesh strainer to remove once puffed.</t>
  </si>
  <si>
    <t>Strain through fine mesh strainer and reserve to a sheet tray to cool, placed in blast chiller.</t>
  </si>
  <si>
    <t>Add quinoa to the boiling water and cook for ~10-12 minutes, or until at desired tenderness</t>
  </si>
  <si>
    <t>Rinse the quina with cool water in a fine mesh strainer to remove excess starch</t>
  </si>
  <si>
    <t>Bring water to a rolling boil in a medium stock pot</t>
  </si>
  <si>
    <t>Qunoa, Red</t>
  </si>
  <si>
    <t>fine mesh strainer, stock pot, fine mesh spider, 
sheet trays, deli containers</t>
  </si>
  <si>
    <t>burner range, double fryer, blast chiller</t>
  </si>
  <si>
    <t>Crispy Quinoa</t>
  </si>
  <si>
    <t>Shellfish (shrimp/crustacean), Gluten</t>
  </si>
  <si>
    <t>Reserve in hotel pans for service, in the cooler.</t>
  </si>
  <si>
    <t>Reserve batches to a sheet tray and cool in single layers.  Cool in blast chiller after each tray is full.</t>
  </si>
  <si>
    <t>Fry in single layers at a time, in a fryer set at 350°F, and fry until lightly golden or yellow in colour (breading).</t>
  </si>
  <si>
    <t>Each batch of shrimp as it is dredged, batter immediately and start frying.</t>
  </si>
  <si>
    <t>Add shrimp to dredge flour in small amounts at a time, to prevent excess moisture mixing.</t>
  </si>
  <si>
    <t>In a separate mixing bowl, reserve extra cake flour (various amount) to coat shrimp before battering.</t>
  </si>
  <si>
    <t>In a mixing bowl, mix the batter first (cake flour, corn starch, baking powder, and sparkling water). Mix until homogenous.</t>
  </si>
  <si>
    <t>mL</t>
  </si>
  <si>
    <t>King Arthur</t>
  </si>
  <si>
    <t>Cake Flour</t>
  </si>
  <si>
    <t>16/20 P&amp;D, tails cut off</t>
  </si>
  <si>
    <t>Shrimp</t>
  </si>
  <si>
    <t>Whisk</t>
  </si>
  <si>
    <t>Mixing bowls, sheet trays, Fryer, spider strainer</t>
  </si>
  <si>
    <t>yield is hotel pans, 6 in / 600 deep</t>
  </si>
  <si>
    <t>Crispy Shrimp</t>
  </si>
  <si>
    <t>~40 mins</t>
  </si>
  <si>
    <t>Gluten, Capsaicin, Allium (Garlic),</t>
  </si>
  <si>
    <t>Reserve to appropriate containers and reserve for service.</t>
  </si>
  <si>
    <t>Croutons should be crunchy, golden brown.</t>
  </si>
  <si>
    <t>5 minutes in, rotate sheet tray and shake croutons to ensure even baking.</t>
  </si>
  <si>
    <t>In a preheated convcetion oven, ~350°F high fan, bake for ~10 minutes</t>
  </si>
  <si>
    <t>Toss with seasoning, then lay out on sheet tray in a single layer, not too close together.</t>
  </si>
  <si>
    <t>Take cubes of bread out of freezer and allow to come to room temp.</t>
  </si>
  <si>
    <t>To Cook:</t>
  </si>
  <si>
    <t>Bread should be frozen to start.  Cut bread into even cubes/dice by spec.  Reserve in ziplock bags in the freezer</t>
  </si>
  <si>
    <t>Prepped</t>
  </si>
  <si>
    <t>Oil, Garlic (from the Toasted Garlic)</t>
  </si>
  <si>
    <t>Bread, Sour Dough Sliced (diced, 1x1x1 cm)</t>
  </si>
  <si>
    <t>bread knife, mixing bowl, sheet trays</t>
  </si>
  <si>
    <t>blodget oven, freezer</t>
  </si>
  <si>
    <t>~ 15 mins</t>
  </si>
  <si>
    <t>prep / garde manger</t>
  </si>
  <si>
    <t>~2 months (Freezer),. ~1 day baked</t>
  </si>
  <si>
    <t>Croutons</t>
  </si>
  <si>
    <t>NOTE:  This recipe is appropriate for both carrot and daikon for the Pickled Veg for A5 Hot Rock.</t>
  </si>
  <si>
    <t>On a mandaline fitted with medium sized teeth, slice into julienne</t>
  </si>
  <si>
    <t>Peel root vegetable with peeler.  Cut into 3-4 inch chunks.</t>
  </si>
  <si>
    <t>Radish, Daikon</t>
  </si>
  <si>
    <t>deli containers, knife, peeler</t>
  </si>
  <si>
    <t>mandoline (benriner), medium teeth insert</t>
  </si>
  <si>
    <t>Daikon and Carrot Julienne</t>
  </si>
  <si>
    <t>Allium (Garlic), Nightshade</t>
  </si>
  <si>
    <t>Remove any garlic or herbs that can be removed.</t>
  </si>
  <si>
    <t>Cool potatoes in a blast chiller then reserve to hotel pan in cooler until needed for service.</t>
  </si>
  <si>
    <t>Strain oil and reserve.  Use old oil once before discarding.</t>
  </si>
  <si>
    <t>Once potatoes are tender but whole, remove from oven and allow to cool covered to room temp.</t>
  </si>
  <si>
    <t>In a preheated oven set to ~500°F, cook potatoes for ~2 hours.  Check every 30 minutes for tenderness.</t>
  </si>
  <si>
    <t>Cover with aluminum foil, shiny side out, and crimp to seal the sides.</t>
  </si>
  <si>
    <t>In a 600 Hotel Pan, add potatoes and all other ingredients.  Oil should cover by about an inch.</t>
  </si>
  <si>
    <t>Wash potatoes in cold water to remove excess dirt from skins.</t>
  </si>
  <si>
    <t>Oil, Canola Fryer</t>
  </si>
  <si>
    <t>peeled, whole</t>
  </si>
  <si>
    <t>Garlic, whole cloves</t>
  </si>
  <si>
    <t>medium sized, cut if needed</t>
  </si>
  <si>
    <t>Potatoes, fingerling mix</t>
  </si>
  <si>
    <t>hotel pans, large collander, chinois strainer</t>
  </si>
  <si>
    <t>Convection Oven, Blast Chiller, produce sink</t>
  </si>
  <si>
    <t>~3 hours</t>
  </si>
  <si>
    <t>Fingerling Potato Confit</t>
  </si>
  <si>
    <t>***NOTE: Make as much as is sliced, as needed.  No specific portions to this recipe.</t>
  </si>
  <si>
    <t>Store in a cool dry place.</t>
  </si>
  <si>
    <t>Reserve in quart containers with C-Fold towel on the bottom and silica gel packets</t>
  </si>
  <si>
    <t>Reserve under a heat lamp or in a warm dry place for at least one hour to remove excess oil.</t>
  </si>
  <si>
    <t>Season immediately after frying with kosher salt.</t>
  </si>
  <si>
    <t>Remove from fryer using a fine mesh spider, reserve to sheet to sheet tray lined with dry sport towel.</t>
  </si>
  <si>
    <t>In a preheated Fryer set to ~350°F, fry the chips until golden.</t>
  </si>
  <si>
    <t>After third blanch, spread garlic slices on sports towel lined sheet tray to dry</t>
  </si>
  <si>
    <t>Repeat process x2 times.</t>
  </si>
  <si>
    <t>In a small pot, add garlic slices and cover with cold water.  Bring to a boil, then strain out water.</t>
  </si>
  <si>
    <t>Slice the garlic on a mandoline as thin as possible, about 0.5mm</t>
  </si>
  <si>
    <t>thin sliced on mandoline</t>
  </si>
  <si>
    <t>Garlic, peeled whole</t>
  </si>
  <si>
    <t>Fine mesh spider, mandolin, deli containers,
sheet trays / resting racks</t>
  </si>
  <si>
    <t>Double fryer, burner range, heat lamp or dehydrator</t>
  </si>
  <si>
    <t>Garlic Chips</t>
  </si>
  <si>
    <t>Allium (Onion)</t>
  </si>
  <si>
    <t>Once cooled, cut into 3 inch lenth sections and reserve in quart containers</t>
  </si>
  <si>
    <t>Remove after second side has colour, reserving to a sheet tray to cool</t>
  </si>
  <si>
    <t>Flip after ~2 mins or once they have colour.</t>
  </si>
  <si>
    <t>Place seasoned scallions on plancha in a single, flat layer.</t>
  </si>
  <si>
    <t>Pre-heat a plancha or similar flat cookware surface to a medium-high heat and season with a layer of oil, wiped off.</t>
  </si>
  <si>
    <t>In a mixing bowl, season with oil and salt and pepper.</t>
  </si>
  <si>
    <t>Clean scallions, removing outside dirty layers and rinsing thoroughly.</t>
  </si>
  <si>
    <t>fresh, cleaned</t>
  </si>
  <si>
    <t>case</t>
  </si>
  <si>
    <t>Onion, Green (Scallions)</t>
  </si>
  <si>
    <t>Tweezers or tongs, mixing bowl, sheet trays</t>
  </si>
  <si>
    <t>Plancha or Flat top grill</t>
  </si>
  <si>
    <t>~10 minutes</t>
  </si>
  <si>
    <t>Grilled Scallions</t>
  </si>
  <si>
    <t>Honey, Citrus</t>
  </si>
  <si>
    <t>Strain liquid from solid peels, reserve each seperately in quart containers in the cooler.</t>
  </si>
  <si>
    <t>Peels should be very tender and have a complex taste.</t>
  </si>
  <si>
    <t>Over medium heat, bring to a simmer then reduce heat to maintain simmer for ~45 mins.</t>
  </si>
  <si>
    <t>After third blanch, strain water and add other ingredients.</t>
  </si>
  <si>
    <t>Once boiled, strain water and fill with cold water again.  Repeat x2 (x3 blanches in total).</t>
  </si>
  <si>
    <t>In a small pot, fill with lemon peels and cold water (not part of mis en place).  Bring to a boil.</t>
  </si>
  <si>
    <t>Peel lemons, being careful not to peel pith (will cause bitterness).</t>
  </si>
  <si>
    <t>Honey, Calamansi</t>
  </si>
  <si>
    <t>fresh, peels (no pith)</t>
  </si>
  <si>
    <t>Lemons, skins</t>
  </si>
  <si>
    <t>small sauce pots, strainers, peeler</t>
  </si>
  <si>
    <t>Lemon Confit</t>
  </si>
  <si>
    <t>Shellfish, Citrus, Allium (Onion)</t>
  </si>
  <si>
    <t>Once steam has left, reserve to blast chiller to fully cool down.</t>
  </si>
  <si>
    <t>Cool in a hotel pan at room temperature, in a single layer.</t>
  </si>
  <si>
    <t>Cook to al dente, check before removing from heat.</t>
  </si>
  <si>
    <t>Combine all ingredients in a small stock pot or rondeau and cook over low heat for ~1-1.5 hours</t>
  </si>
  <si>
    <t>Rinse lentils to clean off broken grains and excess starch</t>
  </si>
  <si>
    <t xml:space="preserve">Lentils, </t>
  </si>
  <si>
    <t>Rondeau or small stock pot</t>
  </si>
  <si>
    <t>Lentils (Salmon Agrodolce)</t>
  </si>
  <si>
    <t>Allium (Garlic), Nightshade, Dairy</t>
  </si>
  <si>
    <t>Reserve on sheet trays lined with parchment if prepped ahead.  Cool in blast chiller, then in cooler unwrapped.</t>
  </si>
  <si>
    <t>Reserve in pans for service (covered in plastic, in steam oven)</t>
  </si>
  <si>
    <t>Add in cream mixture slowly to the desired consistency.</t>
  </si>
  <si>
    <t>In a hobart standing mixer with whisk attachment, whip the potato on lowest setting.</t>
  </si>
  <si>
    <t>Allow to steep for 5-10 minutes, then strain through chinois fine mesh strainer</t>
  </si>
  <si>
    <t>In a sauce pot, heat the cream, milk, butter, and garlic, to a light simmer.  Remove from heat.</t>
  </si>
  <si>
    <t>In a 200 hotel pan, steam the potato pellets (perforated pan if in bag, regular pan and covered with plastic if out of bag)</t>
  </si>
  <si>
    <t>Milk</t>
  </si>
  <si>
    <t>Lutosa Potato Pellets</t>
  </si>
  <si>
    <t>Potato, pellets</t>
  </si>
  <si>
    <t>Rubber spatula, whisk, chinois, hotel pans,
sheet trays</t>
  </si>
  <si>
    <t>Combi oven, Jobart mixer, burner range</t>
  </si>
  <si>
    <t>Garlic Mashed Potato</t>
  </si>
  <si>
    <t>inside expo / prep</t>
  </si>
  <si>
    <t>Mashed Potato - Garlic</t>
  </si>
  <si>
    <t>Allium, Nightshade, Shellfish (Lobster/Crustacean), Dairy</t>
  </si>
  <si>
    <t>Reserve to cooler on speed rack, uncovered, for service.</t>
  </si>
  <si>
    <t>Once fully mixed, reserve to parchment lined sheet trays and cool in the blast chiller</t>
  </si>
  <si>
    <t>In a hobart mixer with the whisk attachment, combine all ingredients on low speed.</t>
  </si>
  <si>
    <t>Reduce lobster cream by half in a small sauce pot over medium-low heat.</t>
  </si>
  <si>
    <t>Lutosa Potato Pellet</t>
  </si>
  <si>
    <t>Potato, Pellets</t>
  </si>
  <si>
    <t>rubber spatula, sheet trays, 200 hotel pans</t>
  </si>
  <si>
    <t>Hobart Mixer, combi oven, blast chiller, burner range</t>
  </si>
  <si>
    <t>Sautee Snapper</t>
  </si>
  <si>
    <t>Mashed Potato - Lobster</t>
  </si>
  <si>
    <t>Mushrooms, Black Pepper, Soy</t>
  </si>
  <si>
    <r>
      <t xml:space="preserve">Cool in a blast chiller, then reserve in quart containers </t>
    </r>
    <r>
      <rPr>
        <b/>
        <sz val="11"/>
        <color theme="1"/>
        <rFont val="Calibri"/>
        <family val="2"/>
        <scheme val="minor"/>
      </rPr>
      <t>with the leeched liquid.</t>
    </r>
  </si>
  <si>
    <t>Mushrooms should be reduced in size with excess water leached to the sheet tray.</t>
  </si>
  <si>
    <t>Rotate the sheet trays after the 5 minutes, and cook an additional ~5 minutes</t>
  </si>
  <si>
    <t>In a convection oven set to ~400°F high fan, roast for ~5 minutes</t>
  </si>
  <si>
    <t>Toss the mushrooms, pepper, and tamari all together until evenly seasoned and coated.  Reserve to parchment lined sheet trays</t>
  </si>
  <si>
    <t>Cut them muhsrooms, halves for small size and quarters for larger sizes</t>
  </si>
  <si>
    <t>Wash Mushrooms first</t>
  </si>
  <si>
    <t>Soy Sauce, Tamari</t>
  </si>
  <si>
    <t>spice, finely ground</t>
  </si>
  <si>
    <t>Spice, Black Pepper fine ground</t>
  </si>
  <si>
    <t>halved or quartered</t>
  </si>
  <si>
    <t>Mushrooms, Buttons halved/quartered</t>
  </si>
  <si>
    <t>knife, large collander, mixing bowl, sheet trays, 
deli containers</t>
  </si>
  <si>
    <t>blodget oven, blast chiller</t>
  </si>
  <si>
    <t>Mushroom Mix</t>
  </si>
  <si>
    <t>Allium, Molusk (similar to Shellfish but not the same)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</si>
  <si>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Strain and reserve confit oil for one extra use, split half and half with fresh oil for same recipe.</t>
    </r>
  </si>
  <si>
    <t>Portion into 4 oz portions.</t>
  </si>
  <si>
    <t>Portion into 2.5" rondelle or bias cuts, so that each piece is similar size in length and thickness with flat sides to sear.</t>
  </si>
  <si>
    <t>Cool in the blast chiller on sheet trays.</t>
  </si>
  <si>
    <t>Remove from the confit oil and cool on sheet trays, cutting to just legs as they are removed.</t>
  </si>
  <si>
    <t>Cook for ~1 hour and check for tenderness. Continue cooking in 15 minute intervals until ready.</t>
  </si>
  <si>
    <t>Place hotel pan in a ~500°F oven with low fan.</t>
  </si>
  <si>
    <t>Cover with aluminum foil, shiny side up, and crimp-seal to the pan.</t>
  </si>
  <si>
    <t>Cover with Canola Fryer Oil</t>
  </si>
  <si>
    <t>Add all other ingredients, mix together</t>
  </si>
  <si>
    <t>Hand-squeeze citrus over the octopus, add to the pan</t>
  </si>
  <si>
    <t>Place Octopus in a 600/6" hotel pan</t>
  </si>
  <si>
    <t>4/6 Octopus</t>
  </si>
  <si>
    <t>Octopus, Spanish (2000-2500g per octopus)</t>
  </si>
  <si>
    <t>herbs, dry</t>
  </si>
  <si>
    <t>Herb, Bay Leaf (dry)</t>
  </si>
  <si>
    <t>Herbs, Fennel Fronds</t>
  </si>
  <si>
    <t>Onions, spanish white</t>
  </si>
  <si>
    <t>Carrots, rough chop</t>
  </si>
  <si>
    <t>fresh, halved</t>
  </si>
  <si>
    <t>Orange, halved</t>
  </si>
  <si>
    <t>Lemon, halved</t>
  </si>
  <si>
    <t>600 Hotel Pan, Full sheet trays</t>
  </si>
  <si>
    <t>Aluminum foil, convection oven, blast chiller</t>
  </si>
  <si>
    <t>Octopus Confit</t>
  </si>
  <si>
    <t>Nightshade, allium (Garlic)</t>
  </si>
  <si>
    <t>Remove from sheet trays and cool in a blast chiller.</t>
  </si>
  <si>
    <t>Rotate every half hour.</t>
  </si>
  <si>
    <t>In convection oven set to ~225°F low fan, bake tomatoes until dehydrated with light colour on endes ~2 hours</t>
  </si>
  <si>
    <t>Line sheet trays with resting racks and place tomatoes on racks.</t>
  </si>
  <si>
    <t>Toss tomato quartes with salt, sugar, garlic, thyme, black pepper and oil.</t>
  </si>
  <si>
    <t>Remove tomatoes, peel and cut into quarters.  Discard skins and seeds, leaving all tomato flesh</t>
  </si>
  <si>
    <t>Set fryer to ~350°F and blister tomatoes until skin can be peeled off.</t>
  </si>
  <si>
    <t>prepped (Toasted Garlic)</t>
  </si>
  <si>
    <t>Garlic Oil</t>
  </si>
  <si>
    <t>Herb, thyme</t>
  </si>
  <si>
    <t>fresh, quartered and seeded</t>
  </si>
  <si>
    <t>Tomatoes, Roma XL</t>
  </si>
  <si>
    <t>sheet tray, resting rack, deli containers</t>
  </si>
  <si>
    <t>Double fryer, convection oven</t>
  </si>
  <si>
    <t>5# of cooked pasta to 4 oz of blended oil, toss together to prevent sticking</t>
  </si>
  <si>
    <t>Spaghetti: ~8 minutes</t>
  </si>
  <si>
    <t>Penne (GF) : ~11 minutes</t>
  </si>
  <si>
    <t>Macaronni: ~ 8 minutes</t>
  </si>
  <si>
    <t>36:4:1 salt g to water qt to pasta lb</t>
  </si>
  <si>
    <t>tongs, collander, stock pot</t>
  </si>
  <si>
    <t>various pastas</t>
  </si>
  <si>
    <t>Pasta Preparations</t>
  </si>
  <si>
    <t>Dairy, Gluten (Wheat)</t>
  </si>
  <si>
    <t>Once cooled, reserve to quart containers in a cool, dry place in the kitchen or storage room.</t>
  </si>
  <si>
    <t>Mix thoroughly and reserve to sheet tray to cool to room temp</t>
  </si>
  <si>
    <t>Reserve to mixing bowl and add cheese.</t>
  </si>
  <si>
    <t>Toast the breadcrumbs for ~20 minutes, or until golden brown</t>
  </si>
  <si>
    <t>Add clarified butter and breadcrumbs</t>
  </si>
  <si>
    <t>Heat a rondeau over medium-low heat.</t>
  </si>
  <si>
    <t>Cheese, Parmesan (grated)</t>
  </si>
  <si>
    <t>Wuthrich</t>
  </si>
  <si>
    <t>Butter, clarified</t>
  </si>
  <si>
    <t>Panko</t>
  </si>
  <si>
    <t>Rondeau, mixing bowls, sheet trays, deli containers
whisk or rubber spatula</t>
  </si>
  <si>
    <t>Lobster Macaronni</t>
  </si>
  <si>
    <t>Parmesan Crumbs</t>
  </si>
  <si>
    <t>Tree Nuts (pine nuts), Dairy, Citrus</t>
  </si>
  <si>
    <t>Mix with gloved hands, ensure raisins are broken up and mixture is homogenous.</t>
  </si>
  <si>
    <t>Add all other ingredients, including reserved butter.</t>
  </si>
  <si>
    <t>In a robot coup, process the raisins, then add to the mixing bowl with the pine nuts</t>
  </si>
  <si>
    <t>Combine the whole and processed pine nuts in a mixing bowl.</t>
  </si>
  <si>
    <t>In a robot coup, process half of the pine nuts just before it begins to cream (should be crumbles still)</t>
  </si>
  <si>
    <t>Remove from heat, strain and reserve the butter and pine nuts seperately.  Cool pine nuts on sheet tray.</t>
  </si>
  <si>
    <t>In a large rondeau or saute pan, toast the pine nuts in the butter until golden brown.</t>
  </si>
  <si>
    <t>Spice, Espelette</t>
  </si>
  <si>
    <t>Oil, Lemon</t>
  </si>
  <si>
    <t>Golden Raisins</t>
  </si>
  <si>
    <t>Nuts, Pine (raw)</t>
  </si>
  <si>
    <t>Sheet trays, rondeau or sautee pan, mixing bowls, deli containers.</t>
  </si>
  <si>
    <t>Robot Coup, burner range</t>
  </si>
  <si>
    <t>Pine Nut Agrodolce</t>
  </si>
  <si>
    <t>Store in a cool, dry place and label with caution to prevent breakage.</t>
  </si>
  <si>
    <t>Allow to cool while inbetween racks, then reserve to large fish boxes with silica gel packets.</t>
  </si>
  <si>
    <t>In a convection oven preheated to ~350°F, bake for ~7 minutes then rotate and bake for an additional ~1 min</t>
  </si>
  <si>
    <t>Using Butterfly or Binder Clips to pinch racks together, use a thin skewer to dock tortillas to prevent air rising in between.</t>
  </si>
  <si>
    <t>Each wire rack sandwich should have 6 tortillas.</t>
  </si>
  <si>
    <t>Sandwich between 2 wire racks, with feet opposing outside, to maintain a flat shape during cook.</t>
  </si>
  <si>
    <t>Cut with 19cm ring mold.</t>
  </si>
  <si>
    <t>Mayan Farm</t>
  </si>
  <si>
    <t>Tortilla, flour</t>
  </si>
  <si>
    <t>Sheet Trays, resting racks, binder clips, skewers, 
Fish box</t>
  </si>
  <si>
    <t>Convection Oven, Silica Gel Packets</t>
  </si>
  <si>
    <t>~1 day</t>
  </si>
  <si>
    <t>Pizza Shell</t>
  </si>
  <si>
    <t>Once all grains are individually seasoned and mixed, and all rice is homogenous and seasoned, reserve to lexans.</t>
  </si>
  <si>
    <t>Cut the rice with the vinegar, mixing and breaking up clumps of grains. Add additional vinegar as mixed.</t>
  </si>
  <si>
    <t>Break rice slightly with Shimoji paddle, then fan half of the vinegar mix with the shimoji.</t>
  </si>
  <si>
    <t>Once rice is finished cooking, reserve to Hangiri (sushi rice mixing bowl).</t>
  </si>
  <si>
    <t>In a mixing bowl or otherwise appropriate container, combine vinegar, salt, and sugar.</t>
  </si>
  <si>
    <t>Cook with water and miola.</t>
  </si>
  <si>
    <t>Strain, and reserve to rice cooker pot.</t>
  </si>
  <si>
    <t>In a rice cooking net or strainer, rinse rice in same method as sushi rice, ~3-4 times or until just before clear water.</t>
  </si>
  <si>
    <t>Senyo</t>
  </si>
  <si>
    <t>Tamanashiki</t>
  </si>
  <si>
    <t>Rice, Sushi</t>
  </si>
  <si>
    <t>Block</t>
  </si>
  <si>
    <t>Lexan or cambro containers.</t>
  </si>
  <si>
    <t>Zojirushi Rice Cooker, Hangiri, Shimoji</t>
  </si>
  <si>
    <t>Rice Cakes</t>
  </si>
  <si>
    <t>Sushi Prep, Prep</t>
  </si>
  <si>
    <t>02.28.24</t>
  </si>
  <si>
    <t>Crispy Rice Cakes (Cook)</t>
  </si>
  <si>
    <t>Reserve to hotel pans and store in cooler</t>
  </si>
  <si>
    <t>Fry cakes in small batches in ~350°F fryer, until edges are lightly toasted. Cool in basket while other batches cook.</t>
  </si>
  <si>
    <t>To Fry:</t>
  </si>
  <si>
    <t>Reserve to hotel pans to fry, stored in cooler until needed.</t>
  </si>
  <si>
    <t>Using the double handled cheese knife, cut the cakes into 2x6cm bars.</t>
  </si>
  <si>
    <t>To Cut:</t>
  </si>
  <si>
    <t>If reserving past ~24 hours, cover with a lexan lid to prevent over drying.</t>
  </si>
  <si>
    <t>Reserve to sheet trays in the cooler, uncovered for ~24 hours near the fans.</t>
  </si>
  <si>
    <t>Using the top of the press, press rice into a firm cake that is even in thickness and shape.</t>
  </si>
  <si>
    <t>Using the large hakuzushi box press, add rice to the bottom in an even layer.</t>
  </si>
  <si>
    <t>Using a scale, measure out balls/pyramids of rice 2# at a time</t>
  </si>
  <si>
    <t>Pam Aerosol Oil Spray</t>
  </si>
  <si>
    <t>Oil Spray</t>
  </si>
  <si>
    <t>Rice, Rice Cakes (Cooked)</t>
  </si>
  <si>
    <t>Sheet trays, hotel pans, cutting board</t>
  </si>
  <si>
    <t>Double Handle Cheese Knife, Fryer, Hakuzushi Press</t>
  </si>
  <si>
    <t>Rice Cakes (Press and Fry)</t>
  </si>
  <si>
    <t>Toss together once cooled, reserve in hotel pans and store in cooler.</t>
  </si>
  <si>
    <t>Reserve in blast chiller until cool.</t>
  </si>
  <si>
    <t>Check for doneness using a fork or cake tester - should be tender throughout, but not soft (al dente)</t>
  </si>
  <si>
    <t>In a preheated convection oven set to ~400°F high fan, roast each tray for ~10 minutes rotating half way</t>
  </si>
  <si>
    <t>Fill sheet trays with each individual vegetable in a single layer with room between pieces.</t>
  </si>
  <si>
    <t>Toss each veg with oil to coat and salt to lightly season</t>
  </si>
  <si>
    <t>Cut veg, reserving seperately.</t>
  </si>
  <si>
    <t>peeled, cut oblique 1"</t>
  </si>
  <si>
    <t>Parsnip, jumbo large</t>
  </si>
  <si>
    <t>Rutabega, jumbo large</t>
  </si>
  <si>
    <t>Carrot, jumbo large</t>
  </si>
  <si>
    <t>sheet trays, mixing bowl, hotel pans, knife</t>
  </si>
  <si>
    <t>Blodget (convection oven), blast chiller</t>
  </si>
  <si>
    <t>~1.5 hours</t>
  </si>
  <si>
    <t>Roasted Root Veg</t>
  </si>
  <si>
    <t>Capsaicin, Nightshade, Allium (Onion)</t>
  </si>
  <si>
    <t>Reserve to hotel pan after cooled.</t>
  </si>
  <si>
    <t>After all veg is cooked and cooled, mix together in a large mixing bowl until relatively homogenous</t>
  </si>
  <si>
    <t>Once veg is sweated and has light char, reserve to parchment lined sheet trays and cool in blast chiller</t>
  </si>
  <si>
    <t>Season lightly with salt.</t>
  </si>
  <si>
    <t>Shake the pan and stir with rubber spatula.</t>
  </si>
  <si>
    <t>Moving quickly and in batches by individual vegetable, add to pan for initial sear, then add oil to coat and prevent sticking</t>
  </si>
  <si>
    <t>Heat a large rondeau over high heat, until water beads on surface</t>
  </si>
  <si>
    <t>Cut all veg to a thick julienne cut, about 4mm x 8 cm</t>
  </si>
  <si>
    <t>Oil</t>
  </si>
  <si>
    <t>fresh, thick julienne</t>
  </si>
  <si>
    <t>Pepper, Yellow Bell</t>
  </si>
  <si>
    <t>Pepper, Red Bell</t>
  </si>
  <si>
    <t>Mushroom, king oyster</t>
  </si>
  <si>
    <t>knife, rubber spatula, rondeau, sheet trays</t>
  </si>
  <si>
    <t>Whole Fried Snapper</t>
  </si>
  <si>
    <t>~45 minutes</t>
  </si>
  <si>
    <t xml:space="preserve">Snapper (Whole) Vegetables </t>
  </si>
  <si>
    <t>Store in a cool, Dry place.</t>
  </si>
  <si>
    <t>Allow to cool to room temp, reserve in quart containers with a C Fold lined on the bottom.</t>
  </si>
  <si>
    <t>Bake for ~5-10 minutes, until lightly toasted and fragrant</t>
  </si>
  <si>
    <t>Season lightly with kosher salt</t>
  </si>
  <si>
    <t>Spray the seeds with a liberal coating of Pam Nonstick Spray</t>
  </si>
  <si>
    <t>On a sheet tray, spread out a thin single layer of sunflower seeds</t>
  </si>
  <si>
    <t>Pre heat a convection oven or deck oven to ~375°F, high fan</t>
  </si>
  <si>
    <t>Pam Spray</t>
  </si>
  <si>
    <t>Sunflower Seeds, unsalted</t>
  </si>
  <si>
    <t>sheet tray (half or full), deli containers</t>
  </si>
  <si>
    <t>blodget oven</t>
  </si>
  <si>
    <t>Sunflower Seeds Toasted</t>
  </si>
  <si>
    <t>Allium (Garlic)</t>
  </si>
  <si>
    <t>Chill in blast chiller and reserve in cooler</t>
  </si>
  <si>
    <t>Reserve oil in quart containers, reserve garlic solids in separate quart containers.</t>
  </si>
  <si>
    <t>Cool to room temp, then strain the garlic solids from the oil.</t>
  </si>
  <si>
    <t>Cook for an additional ~45 minutes, or until garlic is very fragrant and has browned sufficiently.</t>
  </si>
  <si>
    <t>After ~ 45 minutes, stir the garlic and check the cook.</t>
  </si>
  <si>
    <t>In a deck oven set to ~500°F, toast the garlic very similarly to garlic confit</t>
  </si>
  <si>
    <t>Add garlic and oil to a hotel oven, ensuring the oil covers the garlic fully.</t>
  </si>
  <si>
    <t>In a robot coup,  chop garlic to a mince</t>
  </si>
  <si>
    <t>Oil, Fryer Canola (6 qts)</t>
  </si>
  <si>
    <t>chopped, robot coupe</t>
  </si>
  <si>
    <t>Garlic, Peeled whole Cloves</t>
  </si>
  <si>
    <t>Once fully cooled, reserve in hotel pans in the cooler.</t>
  </si>
  <si>
    <t>Once all steam has left, reserve in blast chiller to finish cooling.</t>
  </si>
  <si>
    <t>Remove rice from cooker and spread on sheet trays to cool to room temp.</t>
  </si>
  <si>
    <t>Cook in Zojirushi rice cookers (automatic cooking timer) for ~45 minutes or until changed from "Cook" to "Warm"</t>
  </si>
  <si>
    <t>Replace rice, drained, to rice cookers lined with rice nets.  Add oil and water and loosely cover the top with the nets.</t>
  </si>
  <si>
    <t>In a rice net or large strainer, rinse the rice until clear.  Should be ~3 rinses depending on crop and starch levels.</t>
  </si>
  <si>
    <t>Rice</t>
  </si>
  <si>
    <t>Rice nets, rice strainers, sheet trays</t>
  </si>
  <si>
    <t>Zojirushi Rice Cooker, Blast Chiller</t>
  </si>
  <si>
    <t>Wagyu Fried Rice</t>
  </si>
  <si>
    <t>Wagyu Rice</t>
  </si>
  <si>
    <t>Allium (Garlic, Onion), Dairy, Sesame (oil), Soy, Gluten (Wheat), Egg, Sulfites, Nightshade</t>
  </si>
  <si>
    <t>***NOTE: Wagyu should be cold ALWAYS.  Fat should never be rendering.</t>
  </si>
  <si>
    <t>Reserve to appropriate cambro containers and store in cooler until used to produce gyozas.</t>
  </si>
  <si>
    <t>Incorporate the Wagyu Gyoza Seasoning and mix well.</t>
  </si>
  <si>
    <t>Add Egg and Cornstarch and mix well.</t>
  </si>
  <si>
    <t>Mix all ground meats well.  Use a Hobart mixer or similar industrial mixer to help.  Be careful not to overwork protien.</t>
  </si>
  <si>
    <t>Wagyu Gyoza Seasoning</t>
  </si>
  <si>
    <t>whole</t>
  </si>
  <si>
    <t>Eggs, whole</t>
  </si>
  <si>
    <t>Beef, Angus</t>
  </si>
  <si>
    <t>Beef, A5 Wagyu</t>
  </si>
  <si>
    <t>Beef, Fat</t>
  </si>
  <si>
    <t>Beef, Australian Wagyu</t>
  </si>
  <si>
    <t>cambro container, rubber spatula</t>
  </si>
  <si>
    <t>hobart stand mixer</t>
  </si>
  <si>
    <t>Wagyu Gyoza</t>
  </si>
  <si>
    <t>Wagyu Gyoza Mix</t>
  </si>
  <si>
    <t>Cool in blast chiller and store in qppropriate containers for use in Gyoza production.</t>
  </si>
  <si>
    <t>Add in ginger and scallion.  Remove from heat, then mix in the sesame oil.</t>
  </si>
  <si>
    <t>Add in garlic, salt, chicken powder, sugar, soy, pepper, and veal stock.  Let cook and reduce to a wet paste.</t>
  </si>
  <si>
    <t>Add mushrooms in and cook until soft, ~5 mins</t>
  </si>
  <si>
    <t>In a large sauce pan, melt the butter then add onion and sweat until transluscent.  Lightly colored but not caramelized.</t>
  </si>
  <si>
    <t>In a small sauce pot, reduce veal stock to 500g over a low-medium heat.  Remove from heat and reserve.</t>
  </si>
  <si>
    <t>Kadoya</t>
  </si>
  <si>
    <t>Oil, Sesame</t>
  </si>
  <si>
    <t>not negi, sliced</t>
  </si>
  <si>
    <t>Onion, Green (Scallion)</t>
  </si>
  <si>
    <t>fresh, peeled and minced</t>
  </si>
  <si>
    <t>Spice, Chicken Powder</t>
  </si>
  <si>
    <t>Sauce, Fried Rice Soy</t>
  </si>
  <si>
    <t>Mushroom, Button</t>
  </si>
  <si>
    <t>Silver cow, unsalted</t>
  </si>
  <si>
    <t>small and large sauce pots, rubber spatula, knife, cambro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</si>
</sst>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993300"/>
      <name val="Calibri"/>
      <family val="2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14" fontId="6" fillId="3" borderId="35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5" fillId="2" borderId="44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164" fontId="0" fillId="3" borderId="35" xfId="0" applyNumberFormat="1" applyFill="1" applyBorder="1" applyAlignment="1">
      <alignment vertical="center" wrapText="1"/>
    </xf>
    <xf numFmtId="0" fontId="0" fillId="3" borderId="35" xfId="0" applyFill="1" applyBorder="1" applyAlignment="1">
      <alignment vertical="center" wrapText="1"/>
    </xf>
    <xf numFmtId="0" fontId="0" fillId="2" borderId="19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20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2" fillId="2" borderId="21" xfId="0" applyFont="1" applyFill="1" applyBorder="1" applyAlignment="1">
      <alignment wrapText="1"/>
    </xf>
    <xf numFmtId="0" fontId="0" fillId="2" borderId="13" xfId="0" applyFill="1" applyBorder="1" applyAlignment="1">
      <alignment horizontal="right" wrapText="1"/>
    </xf>
    <xf numFmtId="0" fontId="0" fillId="3" borderId="4" xfId="0" applyFill="1" applyBorder="1" applyAlignment="1">
      <alignment horizontal="center" wrapText="1"/>
    </xf>
    <xf numFmtId="0" fontId="0" fillId="3" borderId="4" xfId="0" applyFill="1" applyBorder="1" applyAlignment="1">
      <alignment horizontal="right" wrapText="1"/>
    </xf>
    <xf numFmtId="0" fontId="0" fillId="2" borderId="23" xfId="0" applyFill="1" applyBorder="1" applyAlignment="1">
      <alignment horizontal="right" wrapText="1"/>
    </xf>
    <xf numFmtId="0" fontId="0" fillId="2" borderId="24" xfId="0" applyFill="1" applyBorder="1" applyAlignment="1">
      <alignment horizontal="right" wrapText="1"/>
    </xf>
    <xf numFmtId="0" fontId="0" fillId="3" borderId="4" xfId="0" applyFill="1" applyBorder="1" applyAlignment="1">
      <alignment wrapText="1"/>
    </xf>
    <xf numFmtId="0" fontId="0" fillId="2" borderId="25" xfId="0" applyFill="1" applyBorder="1" applyAlignment="1">
      <alignment horizontal="right" wrapText="1"/>
    </xf>
    <xf numFmtId="0" fontId="0" fillId="3" borderId="29" xfId="0" applyFill="1" applyBorder="1" applyAlignment="1">
      <alignment horizontal="center" wrapText="1"/>
    </xf>
    <xf numFmtId="0" fontId="0" fillId="3" borderId="29" xfId="0" applyFill="1" applyBorder="1" applyAlignment="1">
      <alignment wrapText="1"/>
    </xf>
    <xf numFmtId="0" fontId="0" fillId="0" borderId="36" xfId="0" applyBorder="1"/>
    <xf numFmtId="0" fontId="0" fillId="0" borderId="37" xfId="0" applyBorder="1"/>
    <xf numFmtId="0" fontId="0" fillId="0" borderId="31" xfId="0" applyBorder="1"/>
    <xf numFmtId="0" fontId="0" fillId="2" borderId="5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22" xfId="0" applyFill="1" applyBorder="1" applyAlignment="1">
      <alignment wrapText="1"/>
    </xf>
    <xf numFmtId="0" fontId="0" fillId="3" borderId="30" xfId="0" applyFill="1" applyBorder="1" applyAlignment="1">
      <alignment wrapText="1"/>
    </xf>
    <xf numFmtId="0" fontId="0" fillId="3" borderId="35" xfId="0" applyFill="1" applyBorder="1" applyAlignment="1">
      <alignment horizontal="center" vertical="center" wrapText="1"/>
    </xf>
    <xf numFmtId="0" fontId="0" fillId="3" borderId="22" xfId="0" applyFill="1" applyBorder="1"/>
    <xf numFmtId="0" fontId="0" fillId="3" borderId="35" xfId="0" applyFill="1" applyBorder="1" applyAlignment="1">
      <alignment horizontal="left" vertical="center" wrapText="1"/>
    </xf>
    <xf numFmtId="0" fontId="11" fillId="0" borderId="0" xfId="0" applyFont="1"/>
    <xf numFmtId="0" fontId="16" fillId="5" borderId="35" xfId="0" applyFont="1" applyFill="1" applyBorder="1" applyAlignment="1">
      <alignment horizontal="left" vertical="center" wrapText="1"/>
    </xf>
    <xf numFmtId="0" fontId="11" fillId="5" borderId="35" xfId="0" applyFont="1" applyFill="1" applyBorder="1" applyAlignment="1">
      <alignment vertical="center" wrapText="1"/>
    </xf>
    <xf numFmtId="0" fontId="11" fillId="4" borderId="64" xfId="0" applyFont="1" applyFill="1" applyBorder="1" applyAlignment="1">
      <alignment wrapText="1"/>
    </xf>
    <xf numFmtId="0" fontId="11" fillId="4" borderId="0" xfId="0" applyFont="1" applyFill="1" applyAlignment="1">
      <alignment wrapText="1"/>
    </xf>
    <xf numFmtId="0" fontId="11" fillId="4" borderId="6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5" fillId="4" borderId="69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41" xfId="0" applyFont="1" applyFill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wrapText="1"/>
    </xf>
    <xf numFmtId="0" fontId="19" fillId="4" borderId="70" xfId="0" applyFont="1" applyFill="1" applyBorder="1" applyAlignment="1">
      <alignment wrapText="1"/>
    </xf>
    <xf numFmtId="0" fontId="15" fillId="4" borderId="41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vertical="center" wrapText="1"/>
    </xf>
    <xf numFmtId="0" fontId="11" fillId="4" borderId="69" xfId="0" applyFont="1" applyFill="1" applyBorder="1" applyAlignment="1">
      <alignment horizontal="right" wrapText="1"/>
    </xf>
    <xf numFmtId="0" fontId="11" fillId="5" borderId="4" xfId="0" applyFont="1" applyFill="1" applyBorder="1" applyAlignment="1">
      <alignment horizontal="center" wrapText="1"/>
    </xf>
    <xf numFmtId="0" fontId="11" fillId="5" borderId="4" xfId="0" applyFont="1" applyFill="1" applyBorder="1" applyAlignment="1">
      <alignment horizontal="right" wrapText="1"/>
    </xf>
    <xf numFmtId="0" fontId="15" fillId="5" borderId="69" xfId="0" applyFont="1" applyFill="1" applyBorder="1" applyAlignment="1">
      <alignment wrapText="1"/>
    </xf>
    <xf numFmtId="0" fontId="11" fillId="4" borderId="71" xfId="0" applyFont="1" applyFill="1" applyBorder="1" applyAlignment="1">
      <alignment horizontal="right" wrapText="1"/>
    </xf>
    <xf numFmtId="0" fontId="11" fillId="5" borderId="69" xfId="0" applyFont="1" applyFill="1" applyBorder="1" applyAlignment="1">
      <alignment wrapText="1"/>
    </xf>
    <xf numFmtId="0" fontId="11" fillId="4" borderId="72" xfId="0" applyFont="1" applyFill="1" applyBorder="1" applyAlignment="1">
      <alignment horizontal="right" wrapText="1"/>
    </xf>
    <xf numFmtId="0" fontId="11" fillId="5" borderId="4" xfId="0" applyFont="1" applyFill="1" applyBorder="1" applyAlignment="1">
      <alignment wrapText="1"/>
    </xf>
    <xf numFmtId="0" fontId="11" fillId="4" borderId="73" xfId="0" applyFont="1" applyFill="1" applyBorder="1" applyAlignment="1">
      <alignment horizontal="right" wrapText="1"/>
    </xf>
    <xf numFmtId="0" fontId="11" fillId="0" borderId="63" xfId="0" applyFont="1" applyBorder="1"/>
    <xf numFmtId="0" fontId="11" fillId="0" borderId="60" xfId="0" applyFont="1" applyBorder="1"/>
    <xf numFmtId="0" fontId="11" fillId="0" borderId="61" xfId="0" applyFont="1" applyBorder="1"/>
    <xf numFmtId="0" fontId="11" fillId="4" borderId="7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wrapText="1"/>
    </xf>
    <xf numFmtId="0" fontId="4" fillId="2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18" xfId="0" applyFont="1" applyFill="1" applyBorder="1" applyAlignment="1">
      <alignment horizontal="center" wrapText="1"/>
    </xf>
    <xf numFmtId="0" fontId="10" fillId="3" borderId="45" xfId="0" applyFont="1" applyFill="1" applyBorder="1" applyAlignment="1">
      <alignment horizontal="center" vertical="center" textRotation="90"/>
    </xf>
    <xf numFmtId="0" fontId="10" fillId="3" borderId="46" xfId="0" applyFont="1" applyFill="1" applyBorder="1" applyAlignment="1">
      <alignment horizontal="center" vertical="center" textRotation="90"/>
    </xf>
    <xf numFmtId="0" fontId="10" fillId="3" borderId="47" xfId="0" applyFont="1" applyFill="1" applyBorder="1" applyAlignment="1">
      <alignment horizontal="center" vertical="center" textRotation="90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5" fillId="2" borderId="17" xfId="0" applyFont="1" applyFill="1" applyBorder="1" applyAlignment="1">
      <alignment horizontal="right" wrapText="1"/>
    </xf>
    <xf numFmtId="0" fontId="5" fillId="2" borderId="7" xfId="0" applyFont="1" applyFill="1" applyBorder="1" applyAlignment="1">
      <alignment horizontal="right" wrapText="1"/>
    </xf>
    <xf numFmtId="0" fontId="5" fillId="2" borderId="8" xfId="0" applyFont="1" applyFill="1" applyBorder="1" applyAlignment="1">
      <alignment horizontal="right" wrapText="1"/>
    </xf>
    <xf numFmtId="0" fontId="0" fillId="3" borderId="0" xfId="0" applyFill="1" applyAlignment="1">
      <alignment wrapText="1"/>
    </xf>
    <xf numFmtId="0" fontId="0" fillId="3" borderId="18" xfId="0" applyFill="1" applyBorder="1" applyAlignment="1">
      <alignment wrapText="1"/>
    </xf>
    <xf numFmtId="0" fontId="0" fillId="3" borderId="39" xfId="0" applyFill="1" applyBorder="1" applyAlignment="1">
      <alignment vertical="center" wrapText="1"/>
    </xf>
    <xf numFmtId="0" fontId="0" fillId="3" borderId="40" xfId="0" applyFill="1" applyBorder="1" applyAlignment="1">
      <alignment vertical="center" wrapText="1"/>
    </xf>
    <xf numFmtId="0" fontId="0" fillId="3" borderId="38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wrapText="1"/>
    </xf>
    <xf numFmtId="0" fontId="0" fillId="3" borderId="27" xfId="0" applyFill="1" applyBorder="1" applyAlignment="1">
      <alignment wrapText="1"/>
    </xf>
    <xf numFmtId="0" fontId="0" fillId="3" borderId="28" xfId="0" applyFill="1" applyBorder="1" applyAlignment="1">
      <alignment wrapText="1"/>
    </xf>
    <xf numFmtId="0" fontId="0" fillId="3" borderId="36" xfId="0" applyFill="1" applyBorder="1" applyAlignment="1">
      <alignment horizontal="center" wrapText="1"/>
    </xf>
    <xf numFmtId="0" fontId="0" fillId="3" borderId="37" xfId="0" applyFill="1" applyBorder="1" applyAlignment="1">
      <alignment horizontal="center" wrapText="1"/>
    </xf>
    <xf numFmtId="0" fontId="0" fillId="3" borderId="31" xfId="0" applyFill="1" applyBorder="1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18" xfId="0" applyFill="1" applyBorder="1" applyAlignment="1">
      <alignment horizontal="center" wrapText="1"/>
    </xf>
    <xf numFmtId="0" fontId="0" fillId="3" borderId="32" xfId="0" applyFill="1" applyBorder="1" applyAlignment="1">
      <alignment horizontal="center" wrapText="1"/>
    </xf>
    <xf numFmtId="0" fontId="0" fillId="3" borderId="33" xfId="0" applyFill="1" applyBorder="1" applyAlignment="1">
      <alignment horizontal="center" wrapText="1"/>
    </xf>
    <xf numFmtId="0" fontId="0" fillId="3" borderId="34" xfId="0" applyFill="1" applyBorder="1" applyAlignment="1">
      <alignment horizontal="center" wrapText="1"/>
    </xf>
    <xf numFmtId="0" fontId="12" fillId="4" borderId="56" xfId="0" applyFont="1" applyFill="1" applyBorder="1" applyAlignment="1">
      <alignment horizontal="left" vertical="center" wrapText="1"/>
    </xf>
    <xf numFmtId="0" fontId="13" fillId="0" borderId="57" xfId="0" applyFont="1" applyBorder="1"/>
    <xf numFmtId="0" fontId="13" fillId="0" borderId="58" xfId="0" applyFont="1" applyBorder="1"/>
    <xf numFmtId="0" fontId="14" fillId="4" borderId="59" xfId="0" applyFont="1" applyFill="1" applyBorder="1" applyAlignment="1">
      <alignment horizontal="center" vertical="center" wrapText="1"/>
    </xf>
    <xf numFmtId="0" fontId="13" fillId="0" borderId="60" xfId="0" applyFont="1" applyBorder="1"/>
    <xf numFmtId="0" fontId="13" fillId="0" borderId="61" xfId="0" applyFont="1" applyBorder="1"/>
    <xf numFmtId="0" fontId="15" fillId="4" borderId="62" xfId="0" applyFont="1" applyFill="1" applyBorder="1" applyAlignment="1">
      <alignment horizontal="right" wrapText="1"/>
    </xf>
    <xf numFmtId="0" fontId="13" fillId="0" borderId="7" xfId="0" applyFont="1" applyBorder="1"/>
    <xf numFmtId="0" fontId="13" fillId="0" borderId="8" xfId="0" applyFont="1" applyBorder="1"/>
    <xf numFmtId="0" fontId="11" fillId="5" borderId="63" xfId="0" applyFont="1" applyFill="1" applyBorder="1" applyAlignment="1">
      <alignment horizontal="center" wrapText="1"/>
    </xf>
    <xf numFmtId="0" fontId="13" fillId="0" borderId="64" xfId="0" applyFont="1" applyBorder="1"/>
    <xf numFmtId="0" fontId="0" fillId="0" borderId="0" xfId="0"/>
    <xf numFmtId="0" fontId="13" fillId="0" borderId="65" xfId="0" applyFont="1" applyBorder="1"/>
    <xf numFmtId="0" fontId="13" fillId="0" borderId="66" xfId="0" applyFont="1" applyBorder="1"/>
    <xf numFmtId="0" fontId="13" fillId="0" borderId="67" xfId="0" applyFont="1" applyBorder="1"/>
    <xf numFmtId="0" fontId="13" fillId="0" borderId="5" xfId="0" applyFont="1" applyBorder="1"/>
    <xf numFmtId="0" fontId="17" fillId="4" borderId="62" xfId="0" applyFont="1" applyFill="1" applyBorder="1" applyAlignment="1">
      <alignment horizontal="right" wrapText="1"/>
    </xf>
    <xf numFmtId="0" fontId="15" fillId="5" borderId="1" xfId="0" applyFont="1" applyFill="1" applyBorder="1" applyAlignment="1">
      <alignment wrapText="1"/>
    </xf>
    <xf numFmtId="0" fontId="13" fillId="0" borderId="2" xfId="0" applyFont="1" applyBorder="1"/>
    <xf numFmtId="0" fontId="13" fillId="0" borderId="3" xfId="0" applyFont="1" applyBorder="1"/>
    <xf numFmtId="0" fontId="18" fillId="4" borderId="63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wrapText="1"/>
    </xf>
    <xf numFmtId="0" fontId="13" fillId="0" borderId="0" xfId="0" applyFont="1"/>
    <xf numFmtId="0" fontId="18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3" fillId="0" borderId="12" xfId="0" applyFont="1" applyBorder="1"/>
    <xf numFmtId="0" fontId="13" fillId="0" borderId="11" xfId="0" applyFont="1" applyBorder="1"/>
    <xf numFmtId="0" fontId="15" fillId="5" borderId="2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21" fillId="5" borderId="74" xfId="0" applyFont="1" applyFill="1" applyBorder="1" applyAlignment="1">
      <alignment horizontal="center" vertical="center" textRotation="90"/>
    </xf>
    <xf numFmtId="0" fontId="13" fillId="0" borderId="79" xfId="0" applyFont="1" applyBorder="1"/>
    <xf numFmtId="0" fontId="13" fillId="0" borderId="83" xfId="0" applyFont="1" applyBorder="1"/>
    <xf numFmtId="0" fontId="11" fillId="0" borderId="76" xfId="0" applyFont="1" applyBorder="1" applyAlignment="1">
      <alignment horizontal="left"/>
    </xf>
    <xf numFmtId="0" fontId="13" fillId="0" borderId="77" xfId="0" applyFont="1" applyBorder="1"/>
    <xf numFmtId="0" fontId="13" fillId="0" borderId="78" xfId="0" applyFont="1" applyBorder="1"/>
    <xf numFmtId="0" fontId="11" fillId="0" borderId="80" xfId="0" applyFont="1" applyBorder="1" applyAlignment="1">
      <alignment horizontal="left"/>
    </xf>
    <xf numFmtId="0" fontId="13" fillId="0" borderId="81" xfId="0" applyFont="1" applyBorder="1"/>
    <xf numFmtId="0" fontId="13" fillId="0" borderId="82" xfId="0" applyFont="1" applyBorder="1"/>
    <xf numFmtId="0" fontId="15" fillId="4" borderId="64" xfId="0" applyFont="1" applyFill="1" applyBorder="1" applyAlignment="1">
      <alignment horizontal="center" wrapText="1"/>
    </xf>
    <xf numFmtId="0" fontId="11" fillId="0" borderId="66" xfId="0" applyFont="1" applyBorder="1" applyAlignment="1">
      <alignment horizontal="center"/>
    </xf>
    <xf numFmtId="0" fontId="0" fillId="0" borderId="53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left"/>
    </xf>
    <xf numFmtId="0" fontId="22" fillId="2" borderId="13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0" fillId="0" borderId="84" xfId="0" applyBorder="1" applyAlignment="1">
      <alignment horizontal="left"/>
    </xf>
    <xf numFmtId="0" fontId="0" fillId="0" borderId="85" xfId="0" applyBorder="1" applyAlignment="1">
      <alignment horizontal="left"/>
    </xf>
    <xf numFmtId="0" fontId="0" fillId="0" borderId="86" xfId="0" applyBorder="1" applyAlignment="1">
      <alignment horizontal="left"/>
    </xf>
    <xf numFmtId="0" fontId="4" fillId="3" borderId="1" xfId="0" applyFont="1" applyFill="1" applyBorder="1" applyAlignment="1">
      <alignment wrapText="1"/>
    </xf>
    <xf numFmtId="0" fontId="4" fillId="3" borderId="2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164" fontId="0" fillId="3" borderId="35" xfId="0" applyNumberFormat="1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/>
    </xf>
    <xf numFmtId="0" fontId="0" fillId="3" borderId="38" xfId="0" applyFill="1" applyBorder="1" applyAlignment="1">
      <alignment vertical="center"/>
    </xf>
    <xf numFmtId="0" fontId="0" fillId="3" borderId="40" xfId="0" applyFill="1" applyBorder="1" applyAlignment="1">
      <alignment vertical="center"/>
    </xf>
    <xf numFmtId="0" fontId="0" fillId="3" borderId="39" xfId="0" applyFill="1" applyBorder="1" applyAlignment="1">
      <alignment vertical="center"/>
    </xf>
    <xf numFmtId="3" fontId="0" fillId="3" borderId="4" xfId="0" applyNumberFormat="1" applyFill="1" applyBorder="1" applyAlignment="1">
      <alignment horizontal="right" wrapText="1"/>
    </xf>
    <xf numFmtId="3" fontId="0" fillId="3" borderId="4" xfId="0" applyNumberFormat="1" applyFill="1" applyBorder="1" applyAlignment="1">
      <alignment wrapText="1"/>
    </xf>
    <xf numFmtId="0" fontId="0" fillId="0" borderId="49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6" fillId="3" borderId="3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7</xdr:row>
      <xdr:rowOff>38100</xdr:rowOff>
    </xdr:from>
    <xdr:ext cx="1733550" cy="1647825"/>
    <xdr:pic>
      <xdr:nvPicPr>
        <xdr:cNvPr id="2" name="image1.png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16C37B4-CEA5-8144-AB96-B218BBF28C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2150" y="1435100"/>
          <a:ext cx="1733550" cy="16478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609AE3A-FD0B-1343-9C81-875A624A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DBACFD65-3E69-3946-8A13-7D703702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4E8B78D-B0DD-9A4F-B6F0-21E00041D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F0B4ACF-58C9-DD4D-8AA8-9B7E9E17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53870" cy="161734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3C014AA-45C3-EA45-9E3A-3E090321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1371600"/>
          <a:ext cx="1753870" cy="161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58672AD8-2C7A-7A43-943C-F26FEDE76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2C493E0-3584-EB4D-905E-E0960FD49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AA0FC7A-7A87-D145-B5E7-C3AE73AD6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766EE956-EC60-934A-A52F-F6FEE2770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9CBD2BA5-EE54-3E4B-A971-D18061B66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D334991-A335-7F4B-90A8-4EC4526B9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491B839-F8E4-3F46-A159-BBA9952B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93739A0-1236-0B44-8B9C-1D43A62AB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66E56BF-2F06-274F-B5CB-CACC0EE10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33B6C0FC-F09D-1C49-AD2F-9CC5048A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9A90D27-EE99-8A4A-870B-419AA2028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1747D18-784D-6D4E-B1DE-26A3B4BCC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C476C67-6C53-2E4E-850D-A2CECD5F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84DB0F6-4E0E-524F-BC33-FA11C2E5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7BBBFB0-77B8-3642-B009-BBFC48C73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F7F5BED-B4EE-644C-A4EC-F8C11EA15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53870" cy="161734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32C9782-C80B-B340-897E-03491B15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1371600"/>
          <a:ext cx="1753870" cy="161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772FCB3-5CC9-EF47-BA0F-65488D04D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31530D75-AD4C-CB42-8BA5-2C3B50D73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4AA534A-DEE2-0549-BE1F-BEE2338D6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</xdr:colOff>
      <xdr:row>7</xdr:row>
      <xdr:rowOff>38100</xdr:rowOff>
    </xdr:from>
    <xdr:to>
      <xdr:col>4</xdr:col>
      <xdr:colOff>1387475</xdr:colOff>
      <xdr:row>13</xdr:row>
      <xdr:rowOff>200025</xdr:rowOff>
    </xdr:to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B8670759-22FB-B84F-822C-8602F0C6B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45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BD455521-399E-4F3E-BE73-F2FE23F1B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0C7E99F-412B-4160-AA2C-D390F5DB6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63EEBC9-12F1-4A4B-8DCD-0AD8733D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39E97CE-128D-4DAC-B3AB-E7F1E3C4A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81FFD8A-0888-433D-A02A-1C3785813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53870" cy="161734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99086487-7411-44A9-AB9C-E18696118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53870" cy="161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327025</xdr:colOff>
      <xdr:row>7</xdr:row>
      <xdr:rowOff>38100</xdr:rowOff>
    </xdr:from>
    <xdr:ext cx="1753870" cy="1617345"/>
    <xdr:pic>
      <xdr:nvPicPr>
        <xdr:cNvPr id="3" name="Picture 2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72A86EB-A5D6-47D4-81FF-21F55300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53870" cy="161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53870" cy="161734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1DD28FA-40A4-436A-B444-353972B2E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53870" cy="161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BCC66CF-EBAD-4DD5-BDDB-FD73F3841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ACE5852-1439-45F5-B72E-B55E6E1C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18CDDED-496D-42B9-A7E5-600C180A3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434F8CF-A48F-4A83-A2AC-928AD0356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E0C8FBBA-DF03-41B2-A58F-DE96BA7DF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CE1F44C-6226-4597-AB30-67C8BD621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338B0CA-B69C-4AD5-8AB5-AB46701BE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69CA94E-8C58-4A15-A254-E9AD08162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E8C96C08-C88B-4BFB-96F4-03F4E56B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F6168EB-B06A-4163-8804-4B359B165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CCCE397-09C6-4417-B1A7-0FB82243C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676A0BB-23BC-4749-B8D7-CF78449EF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8B849CB-0E5C-40D0-BE69-1DA6990E4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FC8A1D2-BA87-442B-86F3-3391C7B3C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CC4E2C6-C68C-4413-8CDB-190A0C58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B678F54E-F85B-4381-AC84-8FC08150E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B36310F-29BE-4D6D-9584-3B51735C1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355600</xdr:colOff>
      <xdr:row>1</xdr:row>
      <xdr:rowOff>38100</xdr:rowOff>
    </xdr:from>
    <xdr:ext cx="1624738" cy="1584325"/>
    <xdr:pic>
      <xdr:nvPicPr>
        <xdr:cNvPr id="3" name="Picture 2">
          <a:extLst>
            <a:ext uri="{FF2B5EF4-FFF2-40B4-BE49-F238E27FC236}">
              <a16:creationId xmlns:a16="http://schemas.microsoft.com/office/drawing/2014/main" id="{24628DE4-E21C-4F52-80EF-A865F6F61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20" r="18712"/>
        <a:stretch/>
      </xdr:blipFill>
      <xdr:spPr>
        <a:xfrm rot="5400000">
          <a:off x="4643006" y="208394"/>
          <a:ext cx="1584325" cy="1624738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5AA58E9C-C87E-4A64-AC36-13F4506F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D75F2745-3B9E-49E0-B9AF-E13CE513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DC299753-B13C-4A02-B93D-746C56E1A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E8FE3E8-CA8F-4A36-AF7F-9CF62723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6B13202-FD63-42AD-B7DF-A8038717E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B822DD4B-BAEF-487A-9B4B-BFE97C5B6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5AE25C48-2F62-4C36-9D1F-4D0C2AA8F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B5642D0-5AEC-4022-A813-C26689EBC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901D973-6726-49F5-BE0E-598B119C9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1FC5BFF-8291-4B7D-9521-BB64FF474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903D7525-40CC-464F-8292-6146BA843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2FFB05F-289A-46D8-BD27-E7AA3899A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66C24DB-A0B0-4DE7-9942-967952B1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B30968FB-5DA0-4EED-BAD1-50B937191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09DCD2E-9107-4FC4-9E7C-0EA727548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9E7EAA0-B39B-48F8-9EED-B1A82C21E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D47F29C-2A8D-4487-9992-D8EE0946A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35A6EEDE-D559-4AA7-868B-C6A4E9E8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953412B6-D54B-42AD-AEA5-31669E1F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11E5BE8-77B9-47ED-88B6-9BEADF14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D0D3EFE6-8C85-4CB3-B1AE-79724392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932CE35-ABF8-4AA0-B0DB-30381539C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64F79AE-10BA-4874-8511-AA0776E7C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DB606306-5694-42ED-81D2-7D06300AD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BD68A566-C742-4E43-9B52-F0CB0A356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DD26FCE-3A0A-4825-AE3B-DA91920D8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FFEC247-8352-4F57-A783-4C5E9B6D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73CB9419-5D67-4DF3-81AE-084F3C56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EA2FB63-EEA5-46C4-BD59-FE7F1D22B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A9C3100-B668-4953-AE75-27863C213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6AC4A1C-8DA0-4474-BAEA-5B7639D07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5884DD9-B947-4AA6-BD8C-046CA591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E316D6C-CE36-468F-9E38-414FB709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A62AFF2-AD91-4CB1-9894-7D3DBCD8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F949886-14A7-4CA3-B2B1-7FB03630C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7A91181-ED93-417C-B99A-E807B365C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77F05A0-C290-4F41-81AD-5103587AD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B59FE9E-73DE-4688-9A41-3FDF791A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0BCC109-14E0-4110-8F30-75C2C1531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73481B48-9F58-44A6-988C-088054E25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D211ED90-88D0-4D53-8190-24C17FBE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B1E039FA-334A-4448-8509-BF7FD7CBB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EE8DF2F-BF32-4B06-B8A2-0974EBF99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C6F462E-4FE9-4F48-AB8C-5AD0B0F2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501B357-EB19-4F4A-BB43-60FDE2743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7B10D680-8A38-4BAB-9C56-7B70322E6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FB4A34E-5596-4EBA-B200-D2C6DDE04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9661921-6E43-4796-A94E-A83382D22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41D6373-F6A5-4E8D-8CF6-7A40BDE7B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2616928-A273-4F7A-8B44-99D29350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40DA23B-490B-4950-9AA7-770FE25A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EA76D2C1-5EB0-4037-B53F-6E12AF14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FC5C1B5-8067-44C3-BF4C-0AA0B1842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FCF02DA-5E1B-45C2-874B-2E638A01A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3F1B7EE-0189-4738-AB89-919855DA0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D90C3427-3B29-4BA8-A8C2-BF4B4717F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CCF1333-F6A0-4BC1-83F2-57647E79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38A49F39-96AB-4A08-8B36-09E249896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48E51C2-DD77-4C8A-AEB6-C57A77D0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7B406A03-8121-485F-B301-AF8A31B8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9CC9571-0A5D-4FB3-9D49-68221E04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A27F345-DAA0-43E6-88A0-3D3C2B0B5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37F401AC-691B-4734-A4FA-52D4DF5E3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9BA58458-9281-4F26-91F7-795D6B9EF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3AD7EF30-22B9-4CBF-9611-8FAF7916E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CF57444-CE99-498C-BFAC-808E80B69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35C969E-E64E-4CAA-AC25-57B709CCB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87FA166-1079-43A7-8420-3EE914C92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9B27F2B7-0260-4674-9573-11436EA0A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077D962-F5A6-4596-B930-EDB603CF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2F800E4-39F9-452B-AFDE-C8B0856E7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0E7FA9DD-0A5E-4CC4-A5E5-0C33CCF4C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50519ACC-8B53-4750-83FA-0C58C3E35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D62BD71F-7B16-4337-B02B-5F7FDA570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7F31D7F5-611D-4C00-B3B2-5A70FB5CA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FD4D5E3-580C-4C84-897C-721923AF1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4043C6D-6E12-463D-B536-005FC805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5C4A8437-ADEA-4B32-A96D-48680A66D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2DA1864-BED8-4E3A-BE0C-D8A92830E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CE5CE6C-5D9A-46BD-AFA9-6DBFF93D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BB732EFF-DBD3-4722-83F2-6534B8355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141A92F-2FC0-4AE1-9211-F8E188AB9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B07170E-9CBA-4528-8E03-0A3F92BE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C28831CD-AD11-491B-BED0-34881BB99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629E131-CB95-4F90-953A-6989AE152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192914F-6D62-4A84-BDF9-7A948D73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6D61240E-A0BA-4E37-8915-E4155896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4EAE5BEB-070A-4138-8A8E-AE6E64102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5D2C2891-24B3-4E6E-870A-5686C3552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8425F5FE-4810-4BAB-8C17-EEAA66E0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BDB154E-DB49-49EB-8CBF-FFD2BCE7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91B3887D-739C-4FFB-A5AF-CBFB9F18E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F8E1D358-0D85-47A1-9CC8-E6008B952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13716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53"/>
  <sheetViews>
    <sheetView showWhiteSpace="0" zoomScaleNormal="100" workbookViewId="0">
      <selection activeCell="C15" sqref="C15:E15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/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/>
      <c r="D16" s="109"/>
      <c r="E16" s="110"/>
      <c r="F16" s="18" t="s">
        <v>14</v>
      </c>
      <c r="G16" s="19"/>
      <c r="H16" s="19">
        <f>G16*2</f>
        <v>0</v>
      </c>
      <c r="I16" s="19">
        <f>G16*3</f>
        <v>0</v>
      </c>
      <c r="J16" s="19">
        <f>G16*4</f>
        <v>0</v>
      </c>
      <c r="K16" s="31"/>
    </row>
    <row r="17" spans="2:11" ht="15.75" thickBot="1" x14ac:dyDescent="0.3">
      <c r="B17" s="20">
        <v>2</v>
      </c>
      <c r="C17" s="108"/>
      <c r="D17" s="109"/>
      <c r="E17" s="110"/>
      <c r="F17" s="18" t="s">
        <v>14</v>
      </c>
      <c r="G17" s="19"/>
      <c r="H17" s="19">
        <f t="shared" ref="H17:H35" si="0">G17*2</f>
        <v>0</v>
      </c>
      <c r="I17" s="19">
        <f t="shared" ref="I17:I35" si="1">G17*3</f>
        <v>0</v>
      </c>
      <c r="J17" s="19">
        <f t="shared" ref="J17:J35" si="2">G17*4</f>
        <v>0</v>
      </c>
      <c r="K17" s="31"/>
    </row>
    <row r="18" spans="2:11" ht="16.5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 t="shared" si="0"/>
        <v>0</v>
      </c>
      <c r="I18" s="19">
        <f t="shared" si="1"/>
        <v>0</v>
      </c>
      <c r="J18" s="19">
        <f t="shared" si="2"/>
        <v>0</v>
      </c>
      <c r="K18" s="31"/>
    </row>
    <row r="19" spans="2:11" ht="16.5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 t="shared" si="0"/>
        <v>0</v>
      </c>
      <c r="I19" s="19">
        <f t="shared" si="1"/>
        <v>0</v>
      </c>
      <c r="J19" s="19">
        <f t="shared" si="2"/>
        <v>0</v>
      </c>
      <c r="K19" s="31"/>
    </row>
    <row r="20" spans="2:11" ht="16.5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/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/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C35:E35"/>
    <mergeCell ref="F2:K9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29:E29"/>
    <mergeCell ref="C20:E20"/>
    <mergeCell ref="C21:E21"/>
    <mergeCell ref="C22:E22"/>
    <mergeCell ref="C23:E23"/>
    <mergeCell ref="C24:E24"/>
    <mergeCell ref="C15:E15"/>
    <mergeCell ref="C16:E16"/>
    <mergeCell ref="C17:E17"/>
    <mergeCell ref="C18:E18"/>
    <mergeCell ref="C19:E19"/>
    <mergeCell ref="F12:H12"/>
    <mergeCell ref="F13:H13"/>
    <mergeCell ref="F10:H11"/>
    <mergeCell ref="B1:E1"/>
    <mergeCell ref="F1:K1"/>
    <mergeCell ref="B2:D2"/>
    <mergeCell ref="B3:D3"/>
    <mergeCell ref="B4:D4"/>
    <mergeCell ref="B5:D5"/>
    <mergeCell ref="B6:D6"/>
    <mergeCell ref="B7:D7"/>
    <mergeCell ref="I10:K11"/>
    <mergeCell ref="I12:K12"/>
    <mergeCell ref="I13:K13"/>
    <mergeCell ref="B49:K49"/>
    <mergeCell ref="B37:B48"/>
    <mergeCell ref="B50:K50"/>
    <mergeCell ref="D37:K37"/>
    <mergeCell ref="D38:K38"/>
    <mergeCell ref="D39:K39"/>
    <mergeCell ref="D40:K40"/>
    <mergeCell ref="D41:K41"/>
    <mergeCell ref="D42:K42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45A9-9BA3-0C4A-965F-8A6E6D90FB74}">
  <sheetPr>
    <pageSetUpPr fitToPage="1"/>
  </sheetPr>
  <dimension ref="A1:Z1000"/>
  <sheetViews>
    <sheetView view="pageBreakPreview" zoomScale="60" zoomScaleNormal="100" workbookViewId="0">
      <selection activeCell="I13" sqref="I13:K13"/>
    </sheetView>
  </sheetViews>
  <sheetFormatPr defaultColWidth="14.42578125" defaultRowHeight="15" customHeight="1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26" width="9.140625" customWidth="1"/>
  </cols>
  <sheetData>
    <row r="1" spans="1:26" ht="15.75" thickBot="1" x14ac:dyDescent="0.3">
      <c r="A1" s="36"/>
      <c r="B1" s="126" t="s">
        <v>0</v>
      </c>
      <c r="C1" s="127"/>
      <c r="D1" s="127"/>
      <c r="E1" s="128"/>
      <c r="F1" s="129" t="s">
        <v>332</v>
      </c>
      <c r="G1" s="130"/>
      <c r="H1" s="130"/>
      <c r="I1" s="130"/>
      <c r="J1" s="130"/>
      <c r="K1" s="131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5.75" customHeight="1" thickTop="1" thickBot="1" x14ac:dyDescent="0.3">
      <c r="A2" s="36"/>
      <c r="B2" s="132" t="s">
        <v>32</v>
      </c>
      <c r="C2" s="133"/>
      <c r="D2" s="134"/>
      <c r="E2" s="37" t="s">
        <v>333</v>
      </c>
      <c r="F2" s="135"/>
      <c r="G2" s="130"/>
      <c r="H2" s="130"/>
      <c r="I2" s="130"/>
      <c r="J2" s="130"/>
      <c r="K2" s="131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6.5" thickTop="1" thickBot="1" x14ac:dyDescent="0.3">
      <c r="A3" s="36"/>
      <c r="B3" s="142" t="s">
        <v>33</v>
      </c>
      <c r="C3" s="133"/>
      <c r="D3" s="134"/>
      <c r="E3" s="38" t="s">
        <v>334</v>
      </c>
      <c r="F3" s="136"/>
      <c r="G3" s="137"/>
      <c r="H3" s="137"/>
      <c r="I3" s="137"/>
      <c r="J3" s="137"/>
      <c r="K3" s="138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6.5" thickTop="1" thickBot="1" x14ac:dyDescent="0.3">
      <c r="A4" s="36"/>
      <c r="B4" s="142" t="s">
        <v>1</v>
      </c>
      <c r="C4" s="133"/>
      <c r="D4" s="134"/>
      <c r="E4" s="38" t="s">
        <v>89</v>
      </c>
      <c r="F4" s="136"/>
      <c r="G4" s="137"/>
      <c r="H4" s="137"/>
      <c r="I4" s="137"/>
      <c r="J4" s="137"/>
      <c r="K4" s="138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6.5" thickTop="1" thickBot="1" x14ac:dyDescent="0.3">
      <c r="A5" s="36"/>
      <c r="B5" s="142" t="s">
        <v>2</v>
      </c>
      <c r="C5" s="133"/>
      <c r="D5" s="134"/>
      <c r="E5" s="38" t="s">
        <v>335</v>
      </c>
      <c r="F5" s="136"/>
      <c r="G5" s="137"/>
      <c r="H5" s="137"/>
      <c r="I5" s="137"/>
      <c r="J5" s="137"/>
      <c r="K5" s="138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6.5" thickTop="1" thickBot="1" x14ac:dyDescent="0.3">
      <c r="A6" s="36"/>
      <c r="B6" s="142" t="s">
        <v>3</v>
      </c>
      <c r="C6" s="133"/>
      <c r="D6" s="134"/>
      <c r="E6" s="38" t="s">
        <v>253</v>
      </c>
      <c r="F6" s="136"/>
      <c r="G6" s="137"/>
      <c r="H6" s="137"/>
      <c r="I6" s="137"/>
      <c r="J6" s="137"/>
      <c r="K6" s="138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6.5" thickTop="1" thickBot="1" x14ac:dyDescent="0.3">
      <c r="A7" s="36"/>
      <c r="B7" s="142" t="s">
        <v>4</v>
      </c>
      <c r="C7" s="133"/>
      <c r="D7" s="134"/>
      <c r="E7" s="38" t="s">
        <v>336</v>
      </c>
      <c r="F7" s="136"/>
      <c r="G7" s="137"/>
      <c r="H7" s="137"/>
      <c r="I7" s="137"/>
      <c r="J7" s="137"/>
      <c r="K7" s="138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5.75" thickTop="1" x14ac:dyDescent="0.25">
      <c r="A8" s="36"/>
      <c r="B8" s="39"/>
      <c r="C8" s="40"/>
      <c r="D8" s="40"/>
      <c r="E8" s="40"/>
      <c r="F8" s="136"/>
      <c r="G8" s="137"/>
      <c r="H8" s="137"/>
      <c r="I8" s="137"/>
      <c r="J8" s="137"/>
      <c r="K8" s="138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5.75" thickBot="1" x14ac:dyDescent="0.3">
      <c r="A9" s="36"/>
      <c r="B9" s="39"/>
      <c r="C9" s="40"/>
      <c r="D9" s="40"/>
      <c r="E9" s="40"/>
      <c r="F9" s="139"/>
      <c r="G9" s="140"/>
      <c r="H9" s="140"/>
      <c r="I9" s="140"/>
      <c r="J9" s="140"/>
      <c r="K9" s="141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0.25" customHeight="1" x14ac:dyDescent="0.25">
      <c r="A10" s="36"/>
      <c r="B10" s="39"/>
      <c r="C10" s="40"/>
      <c r="D10" s="40"/>
      <c r="E10" s="40"/>
      <c r="F10" s="146" t="s">
        <v>5</v>
      </c>
      <c r="G10" s="130"/>
      <c r="H10" s="131"/>
      <c r="I10" s="147" t="s">
        <v>337</v>
      </c>
      <c r="J10" s="148"/>
      <c r="K10" s="138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 thickBot="1" x14ac:dyDescent="0.3">
      <c r="A11" s="36"/>
      <c r="B11" s="39"/>
      <c r="C11" s="40"/>
      <c r="D11" s="40"/>
      <c r="E11" s="40"/>
      <c r="F11" s="139"/>
      <c r="G11" s="140"/>
      <c r="H11" s="141"/>
      <c r="I11" s="148"/>
      <c r="J11" s="148"/>
      <c r="K11" s="138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9.5" customHeight="1" thickBot="1" x14ac:dyDescent="0.3">
      <c r="A12" s="36"/>
      <c r="B12" s="39"/>
      <c r="C12" s="40"/>
      <c r="D12" s="40"/>
      <c r="E12" s="40"/>
      <c r="F12" s="149" t="s">
        <v>6</v>
      </c>
      <c r="G12" s="144"/>
      <c r="H12" s="145"/>
      <c r="I12" s="150" t="s">
        <v>338</v>
      </c>
      <c r="J12" s="144"/>
      <c r="K12" s="14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30" customHeight="1" thickBot="1" x14ac:dyDescent="0.3">
      <c r="A13" s="36"/>
      <c r="B13" s="39"/>
      <c r="C13" s="40"/>
      <c r="D13" s="40"/>
      <c r="E13" s="40"/>
      <c r="F13" s="151" t="s">
        <v>30</v>
      </c>
      <c r="G13" s="144"/>
      <c r="H13" s="145"/>
      <c r="I13" s="150" t="s">
        <v>339</v>
      </c>
      <c r="J13" s="144"/>
      <c r="K13" s="145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9.5" customHeight="1" thickBot="1" x14ac:dyDescent="0.3">
      <c r="A14" s="36"/>
      <c r="B14" s="41"/>
      <c r="C14" s="42"/>
      <c r="D14" s="42"/>
      <c r="E14" s="42"/>
      <c r="F14" s="43" t="s">
        <v>31</v>
      </c>
      <c r="G14" s="44">
        <v>1</v>
      </c>
      <c r="H14" s="45">
        <f>G14*2</f>
        <v>2</v>
      </c>
      <c r="I14" s="46">
        <f>G14*3</f>
        <v>3</v>
      </c>
      <c r="J14" s="45">
        <f>G14*4</f>
        <v>4</v>
      </c>
      <c r="K14" s="47" t="s">
        <v>340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customHeight="1" thickTop="1" thickBot="1" x14ac:dyDescent="0.3">
      <c r="A15" s="36"/>
      <c r="B15" s="48"/>
      <c r="C15" s="152" t="s">
        <v>8</v>
      </c>
      <c r="D15" s="153"/>
      <c r="E15" s="154"/>
      <c r="F15" s="49" t="s">
        <v>9</v>
      </c>
      <c r="G15" s="50" t="s">
        <v>10</v>
      </c>
      <c r="H15" s="50" t="s">
        <v>11</v>
      </c>
      <c r="I15" s="50" t="s">
        <v>12</v>
      </c>
      <c r="J15" s="50" t="s">
        <v>13</v>
      </c>
      <c r="K15" s="43" t="s">
        <v>29</v>
      </c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thickBot="1" x14ac:dyDescent="0.3">
      <c r="A16" s="36"/>
      <c r="B16" s="51">
        <v>1</v>
      </c>
      <c r="C16" s="155" t="s">
        <v>341</v>
      </c>
      <c r="D16" s="144"/>
      <c r="E16" s="145"/>
      <c r="F16" s="52" t="s">
        <v>14</v>
      </c>
      <c r="G16" s="53">
        <v>50</v>
      </c>
      <c r="H16" s="53">
        <f t="shared" ref="H16:H35" si="0">G16*2</f>
        <v>100</v>
      </c>
      <c r="I16" s="53">
        <f t="shared" ref="I16:I35" si="1">G16*3</f>
        <v>150</v>
      </c>
      <c r="J16" s="53">
        <f t="shared" ref="J16:J35" si="2">G16*4</f>
        <v>200</v>
      </c>
      <c r="K16" s="54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thickBot="1" x14ac:dyDescent="0.3">
      <c r="A17" s="36"/>
      <c r="B17" s="55">
        <v>2</v>
      </c>
      <c r="C17" s="143" t="s">
        <v>342</v>
      </c>
      <c r="D17" s="144"/>
      <c r="E17" s="145"/>
      <c r="F17" s="52" t="s">
        <v>14</v>
      </c>
      <c r="G17" s="53">
        <v>170</v>
      </c>
      <c r="H17" s="53">
        <f t="shared" si="0"/>
        <v>340</v>
      </c>
      <c r="I17" s="53">
        <f t="shared" si="1"/>
        <v>510</v>
      </c>
      <c r="J17" s="53">
        <f t="shared" si="2"/>
        <v>680</v>
      </c>
      <c r="K17" s="5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6.5" thickTop="1" thickBot="1" x14ac:dyDescent="0.3">
      <c r="A18" s="36"/>
      <c r="B18" s="57">
        <v>3</v>
      </c>
      <c r="C18" s="143" t="s">
        <v>343</v>
      </c>
      <c r="D18" s="144"/>
      <c r="E18" s="145"/>
      <c r="F18" s="52" t="s">
        <v>14</v>
      </c>
      <c r="G18" s="53">
        <v>20</v>
      </c>
      <c r="H18" s="53">
        <f t="shared" si="0"/>
        <v>40</v>
      </c>
      <c r="I18" s="53">
        <f t="shared" si="1"/>
        <v>60</v>
      </c>
      <c r="J18" s="53">
        <f t="shared" si="2"/>
        <v>80</v>
      </c>
      <c r="K18" s="54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6.5" thickTop="1" thickBot="1" x14ac:dyDescent="0.3">
      <c r="A19" s="36"/>
      <c r="B19" s="57">
        <v>4</v>
      </c>
      <c r="C19" s="143" t="s">
        <v>344</v>
      </c>
      <c r="D19" s="144"/>
      <c r="E19" s="145"/>
      <c r="F19" s="52" t="s">
        <v>14</v>
      </c>
      <c r="G19" s="53">
        <v>300</v>
      </c>
      <c r="H19" s="53">
        <f t="shared" si="0"/>
        <v>600</v>
      </c>
      <c r="I19" s="53">
        <f t="shared" si="1"/>
        <v>900</v>
      </c>
      <c r="J19" s="53">
        <f t="shared" si="2"/>
        <v>1200</v>
      </c>
      <c r="K19" s="54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6.5" thickTop="1" thickBot="1" x14ac:dyDescent="0.3">
      <c r="A20" s="36"/>
      <c r="B20" s="57">
        <v>5</v>
      </c>
      <c r="C20" s="143" t="s">
        <v>345</v>
      </c>
      <c r="D20" s="144"/>
      <c r="E20" s="145"/>
      <c r="F20" s="52" t="s">
        <v>14</v>
      </c>
      <c r="G20" s="53">
        <v>50</v>
      </c>
      <c r="H20" s="53">
        <f t="shared" si="0"/>
        <v>100</v>
      </c>
      <c r="I20" s="53">
        <f t="shared" si="1"/>
        <v>150</v>
      </c>
      <c r="J20" s="53">
        <f t="shared" si="2"/>
        <v>200</v>
      </c>
      <c r="K20" s="5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customHeight="1" thickTop="1" thickBot="1" x14ac:dyDescent="0.3">
      <c r="A21" s="36"/>
      <c r="B21" s="57">
        <v>6</v>
      </c>
      <c r="C21" s="143" t="s">
        <v>346</v>
      </c>
      <c r="D21" s="144"/>
      <c r="E21" s="145"/>
      <c r="F21" s="52" t="s">
        <v>14</v>
      </c>
      <c r="G21" s="53">
        <v>222</v>
      </c>
      <c r="H21" s="53">
        <f t="shared" si="0"/>
        <v>444</v>
      </c>
      <c r="I21" s="53">
        <f t="shared" si="1"/>
        <v>666</v>
      </c>
      <c r="J21" s="53">
        <f t="shared" si="2"/>
        <v>888</v>
      </c>
      <c r="K21" s="5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hidden="1" customHeight="1" thickTop="1" thickBot="1" x14ac:dyDescent="0.3">
      <c r="A22" s="36"/>
      <c r="B22" s="57">
        <v>7</v>
      </c>
      <c r="C22" s="156"/>
      <c r="D22" s="144"/>
      <c r="E22" s="145"/>
      <c r="F22" s="52" t="s">
        <v>14</v>
      </c>
      <c r="G22" s="53"/>
      <c r="H22" s="53">
        <f t="shared" si="0"/>
        <v>0</v>
      </c>
      <c r="I22" s="53">
        <f t="shared" si="1"/>
        <v>0</v>
      </c>
      <c r="J22" s="53">
        <f t="shared" si="2"/>
        <v>0</v>
      </c>
      <c r="K22" s="5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hidden="1" customHeight="1" thickTop="1" thickBot="1" x14ac:dyDescent="0.3">
      <c r="A23" s="36"/>
      <c r="B23" s="57">
        <v>8</v>
      </c>
      <c r="C23" s="156"/>
      <c r="D23" s="144"/>
      <c r="E23" s="145"/>
      <c r="F23" s="52" t="s">
        <v>14</v>
      </c>
      <c r="G23" s="53"/>
      <c r="H23" s="53">
        <f t="shared" si="0"/>
        <v>0</v>
      </c>
      <c r="I23" s="53">
        <f t="shared" si="1"/>
        <v>0</v>
      </c>
      <c r="J23" s="53">
        <f t="shared" si="2"/>
        <v>0</v>
      </c>
      <c r="K23" s="5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hidden="1" customHeight="1" thickTop="1" thickBot="1" x14ac:dyDescent="0.3">
      <c r="A24" s="36"/>
      <c r="B24" s="57">
        <v>9</v>
      </c>
      <c r="C24" s="156"/>
      <c r="D24" s="144"/>
      <c r="E24" s="145"/>
      <c r="F24" s="52" t="s">
        <v>14</v>
      </c>
      <c r="G24" s="58"/>
      <c r="H24" s="53">
        <f t="shared" si="0"/>
        <v>0</v>
      </c>
      <c r="I24" s="53">
        <f t="shared" si="1"/>
        <v>0</v>
      </c>
      <c r="J24" s="53">
        <f t="shared" si="2"/>
        <v>0</v>
      </c>
      <c r="K24" s="5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hidden="1" customHeight="1" thickTop="1" thickBot="1" x14ac:dyDescent="0.3">
      <c r="A25" s="36"/>
      <c r="B25" s="57">
        <v>10</v>
      </c>
      <c r="C25" s="156"/>
      <c r="D25" s="144"/>
      <c r="E25" s="145"/>
      <c r="F25" s="52" t="s">
        <v>14</v>
      </c>
      <c r="G25" s="58"/>
      <c r="H25" s="53">
        <f t="shared" si="0"/>
        <v>0</v>
      </c>
      <c r="I25" s="53">
        <f t="shared" si="1"/>
        <v>0</v>
      </c>
      <c r="J25" s="53">
        <f t="shared" si="2"/>
        <v>0</v>
      </c>
      <c r="K25" s="5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hidden="1" customHeight="1" thickTop="1" thickBot="1" x14ac:dyDescent="0.3">
      <c r="A26" s="36"/>
      <c r="B26" s="57">
        <v>11</v>
      </c>
      <c r="C26" s="156"/>
      <c r="D26" s="144"/>
      <c r="E26" s="145"/>
      <c r="F26" s="52" t="s">
        <v>14</v>
      </c>
      <c r="G26" s="58"/>
      <c r="H26" s="53">
        <f t="shared" si="0"/>
        <v>0</v>
      </c>
      <c r="I26" s="53">
        <f t="shared" si="1"/>
        <v>0</v>
      </c>
      <c r="J26" s="53">
        <f t="shared" si="2"/>
        <v>0</v>
      </c>
      <c r="K26" s="5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hidden="1" customHeight="1" thickTop="1" thickBot="1" x14ac:dyDescent="0.3">
      <c r="A27" s="36"/>
      <c r="B27" s="57">
        <v>12</v>
      </c>
      <c r="C27" s="156"/>
      <c r="D27" s="144"/>
      <c r="E27" s="145"/>
      <c r="F27" s="52" t="s">
        <v>14</v>
      </c>
      <c r="G27" s="58"/>
      <c r="H27" s="53">
        <f t="shared" si="0"/>
        <v>0</v>
      </c>
      <c r="I27" s="53">
        <f t="shared" si="1"/>
        <v>0</v>
      </c>
      <c r="J27" s="53">
        <f t="shared" si="2"/>
        <v>0</v>
      </c>
      <c r="K27" s="5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hidden="1" customHeight="1" thickTop="1" thickBot="1" x14ac:dyDescent="0.3">
      <c r="A28" s="36"/>
      <c r="B28" s="57">
        <v>13</v>
      </c>
      <c r="C28" s="156"/>
      <c r="D28" s="144"/>
      <c r="E28" s="145"/>
      <c r="F28" s="52" t="s">
        <v>14</v>
      </c>
      <c r="G28" s="58"/>
      <c r="H28" s="53">
        <f t="shared" si="0"/>
        <v>0</v>
      </c>
      <c r="I28" s="53">
        <f t="shared" si="1"/>
        <v>0</v>
      </c>
      <c r="J28" s="53">
        <f t="shared" si="2"/>
        <v>0</v>
      </c>
      <c r="K28" s="5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hidden="1" customHeight="1" thickTop="1" thickBot="1" x14ac:dyDescent="0.3">
      <c r="A29" s="36"/>
      <c r="B29" s="57">
        <v>14</v>
      </c>
      <c r="C29" s="156"/>
      <c r="D29" s="144"/>
      <c r="E29" s="145"/>
      <c r="F29" s="52" t="s">
        <v>14</v>
      </c>
      <c r="G29" s="58"/>
      <c r="H29" s="53">
        <f t="shared" si="0"/>
        <v>0</v>
      </c>
      <c r="I29" s="53">
        <f t="shared" si="1"/>
        <v>0</v>
      </c>
      <c r="J29" s="53">
        <f t="shared" si="2"/>
        <v>0</v>
      </c>
      <c r="K29" s="5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hidden="1" customHeight="1" thickTop="1" thickBot="1" x14ac:dyDescent="0.3">
      <c r="A30" s="36"/>
      <c r="B30" s="57">
        <v>15</v>
      </c>
      <c r="C30" s="156"/>
      <c r="D30" s="144"/>
      <c r="E30" s="145"/>
      <c r="F30" s="52" t="s">
        <v>14</v>
      </c>
      <c r="G30" s="58"/>
      <c r="H30" s="53">
        <f t="shared" si="0"/>
        <v>0</v>
      </c>
      <c r="I30" s="53">
        <f t="shared" si="1"/>
        <v>0</v>
      </c>
      <c r="J30" s="53">
        <f t="shared" si="2"/>
        <v>0</v>
      </c>
      <c r="K30" s="5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hidden="1" customHeight="1" thickTop="1" thickBot="1" x14ac:dyDescent="0.3">
      <c r="A31" s="36"/>
      <c r="B31" s="57">
        <v>16</v>
      </c>
      <c r="C31" s="156"/>
      <c r="D31" s="144"/>
      <c r="E31" s="145"/>
      <c r="F31" s="52" t="s">
        <v>14</v>
      </c>
      <c r="G31" s="58"/>
      <c r="H31" s="53">
        <f t="shared" si="0"/>
        <v>0</v>
      </c>
      <c r="I31" s="53">
        <f t="shared" si="1"/>
        <v>0</v>
      </c>
      <c r="J31" s="53">
        <f t="shared" si="2"/>
        <v>0</v>
      </c>
      <c r="K31" s="5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hidden="1" customHeight="1" thickTop="1" thickBot="1" x14ac:dyDescent="0.3">
      <c r="A32" s="36"/>
      <c r="B32" s="57">
        <v>17</v>
      </c>
      <c r="C32" s="156"/>
      <c r="D32" s="144"/>
      <c r="E32" s="145"/>
      <c r="F32" s="52" t="s">
        <v>14</v>
      </c>
      <c r="G32" s="58"/>
      <c r="H32" s="53">
        <f t="shared" si="0"/>
        <v>0</v>
      </c>
      <c r="I32" s="53">
        <f t="shared" si="1"/>
        <v>0</v>
      </c>
      <c r="J32" s="53">
        <f t="shared" si="2"/>
        <v>0</v>
      </c>
      <c r="K32" s="5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hidden="1" customHeight="1" thickTop="1" thickBot="1" x14ac:dyDescent="0.3">
      <c r="A33" s="36"/>
      <c r="B33" s="57">
        <v>18</v>
      </c>
      <c r="C33" s="156"/>
      <c r="D33" s="144"/>
      <c r="E33" s="145"/>
      <c r="F33" s="52" t="s">
        <v>14</v>
      </c>
      <c r="G33" s="58"/>
      <c r="H33" s="53">
        <f t="shared" si="0"/>
        <v>0</v>
      </c>
      <c r="I33" s="53">
        <f t="shared" si="1"/>
        <v>0</v>
      </c>
      <c r="J33" s="53">
        <f t="shared" si="2"/>
        <v>0</v>
      </c>
      <c r="K33" s="5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hidden="1" customHeight="1" thickTop="1" thickBot="1" x14ac:dyDescent="0.3">
      <c r="A34" s="36"/>
      <c r="B34" s="57">
        <v>19</v>
      </c>
      <c r="C34" s="156"/>
      <c r="D34" s="144"/>
      <c r="E34" s="145"/>
      <c r="F34" s="52" t="s">
        <v>14</v>
      </c>
      <c r="G34" s="58"/>
      <c r="H34" s="53">
        <f t="shared" si="0"/>
        <v>0</v>
      </c>
      <c r="I34" s="53">
        <f t="shared" si="1"/>
        <v>0</v>
      </c>
      <c r="J34" s="53">
        <f t="shared" si="2"/>
        <v>0</v>
      </c>
      <c r="K34" s="5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hidden="1" customHeight="1" thickTop="1" thickBot="1" x14ac:dyDescent="0.3">
      <c r="A35" s="36"/>
      <c r="B35" s="59">
        <v>20</v>
      </c>
      <c r="C35" s="156"/>
      <c r="D35" s="144"/>
      <c r="E35" s="145"/>
      <c r="F35" s="52" t="s">
        <v>14</v>
      </c>
      <c r="G35" s="58"/>
      <c r="H35" s="53">
        <f t="shared" si="0"/>
        <v>0</v>
      </c>
      <c r="I35" s="53">
        <f t="shared" si="1"/>
        <v>0</v>
      </c>
      <c r="J35" s="53">
        <f t="shared" si="2"/>
        <v>0</v>
      </c>
      <c r="K35" s="5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5.25" customHeight="1" thickTop="1" thickBot="1" x14ac:dyDescent="0.3">
      <c r="A36" s="36"/>
      <c r="B36" s="60"/>
      <c r="C36" s="36"/>
      <c r="D36" s="61"/>
      <c r="E36" s="61"/>
      <c r="F36" s="61"/>
      <c r="G36" s="61"/>
      <c r="H36" s="61"/>
      <c r="I36" s="61"/>
      <c r="J36" s="61"/>
      <c r="K36" s="62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 thickBot="1" x14ac:dyDescent="0.3">
      <c r="A37" s="36"/>
      <c r="B37" s="157" t="s">
        <v>15</v>
      </c>
      <c r="C37" s="63" t="s">
        <v>16</v>
      </c>
      <c r="D37" s="160" t="s">
        <v>347</v>
      </c>
      <c r="E37" s="161"/>
      <c r="F37" s="161"/>
      <c r="G37" s="161"/>
      <c r="H37" s="161"/>
      <c r="I37" s="161"/>
      <c r="J37" s="161"/>
      <c r="K37" s="162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customHeight="1" thickBot="1" x14ac:dyDescent="0.3">
      <c r="A38" s="36"/>
      <c r="B38" s="158"/>
      <c r="C38" s="64" t="s">
        <v>17</v>
      </c>
      <c r="D38" s="163" t="s">
        <v>348</v>
      </c>
      <c r="E38" s="164"/>
      <c r="F38" s="164"/>
      <c r="G38" s="164"/>
      <c r="H38" s="164"/>
      <c r="I38" s="164"/>
      <c r="J38" s="164"/>
      <c r="K38" s="16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 thickBot="1" x14ac:dyDescent="0.3">
      <c r="A39" s="36"/>
      <c r="B39" s="158"/>
      <c r="C39" s="64" t="s">
        <v>18</v>
      </c>
      <c r="D39" s="163" t="s">
        <v>349</v>
      </c>
      <c r="E39" s="164"/>
      <c r="F39" s="164"/>
      <c r="G39" s="164"/>
      <c r="H39" s="164"/>
      <c r="I39" s="164"/>
      <c r="J39" s="164"/>
      <c r="K39" s="16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hidden="1" customHeight="1" thickBot="1" x14ac:dyDescent="0.3">
      <c r="A40" s="36"/>
      <c r="B40" s="158"/>
      <c r="C40" s="64" t="s">
        <v>19</v>
      </c>
      <c r="D40" s="163"/>
      <c r="E40" s="164"/>
      <c r="F40" s="164"/>
      <c r="G40" s="164"/>
      <c r="H40" s="164"/>
      <c r="I40" s="164"/>
      <c r="J40" s="164"/>
      <c r="K40" s="16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hidden="1" customHeight="1" thickBot="1" x14ac:dyDescent="0.3">
      <c r="A41" s="36"/>
      <c r="B41" s="158"/>
      <c r="C41" s="64" t="s">
        <v>20</v>
      </c>
      <c r="D41" s="163"/>
      <c r="E41" s="164"/>
      <c r="F41" s="164"/>
      <c r="G41" s="164"/>
      <c r="H41" s="164"/>
      <c r="I41" s="164"/>
      <c r="J41" s="164"/>
      <c r="K41" s="16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hidden="1" customHeight="1" thickBot="1" x14ac:dyDescent="0.3">
      <c r="A42" s="36"/>
      <c r="B42" s="158"/>
      <c r="C42" s="64" t="s">
        <v>21</v>
      </c>
      <c r="D42" s="163"/>
      <c r="E42" s="164"/>
      <c r="F42" s="164"/>
      <c r="G42" s="164"/>
      <c r="H42" s="164"/>
      <c r="I42" s="164"/>
      <c r="J42" s="164"/>
      <c r="K42" s="16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hidden="1" customHeight="1" thickBot="1" x14ac:dyDescent="0.3">
      <c r="A43" s="36"/>
      <c r="B43" s="158"/>
      <c r="C43" s="64" t="s">
        <v>22</v>
      </c>
      <c r="D43" s="163"/>
      <c r="E43" s="164"/>
      <c r="F43" s="164"/>
      <c r="G43" s="164"/>
      <c r="H43" s="164"/>
      <c r="I43" s="164"/>
      <c r="J43" s="164"/>
      <c r="K43" s="16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hidden="1" customHeight="1" thickBot="1" x14ac:dyDescent="0.3">
      <c r="A44" s="36"/>
      <c r="B44" s="158"/>
      <c r="C44" s="64" t="s">
        <v>23</v>
      </c>
      <c r="D44" s="163"/>
      <c r="E44" s="164"/>
      <c r="F44" s="164"/>
      <c r="G44" s="164"/>
      <c r="H44" s="164"/>
      <c r="I44" s="164"/>
      <c r="J44" s="164"/>
      <c r="K44" s="16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hidden="1" customHeight="1" thickBot="1" x14ac:dyDescent="0.3">
      <c r="A45" s="36"/>
      <c r="B45" s="158"/>
      <c r="C45" s="64" t="s">
        <v>24</v>
      </c>
      <c r="D45" s="163"/>
      <c r="E45" s="164"/>
      <c r="F45" s="164"/>
      <c r="G45" s="164"/>
      <c r="H45" s="164"/>
      <c r="I45" s="164"/>
      <c r="J45" s="164"/>
      <c r="K45" s="16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hidden="1" customHeight="1" thickBot="1" x14ac:dyDescent="0.3">
      <c r="A46" s="36"/>
      <c r="B46" s="158"/>
      <c r="C46" s="64" t="s">
        <v>25</v>
      </c>
      <c r="D46" s="163"/>
      <c r="E46" s="164"/>
      <c r="F46" s="164"/>
      <c r="G46" s="164"/>
      <c r="H46" s="164"/>
      <c r="I46" s="164"/>
      <c r="J46" s="164"/>
      <c r="K46" s="16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hidden="1" customHeight="1" thickBot="1" x14ac:dyDescent="0.3">
      <c r="A47" s="36"/>
      <c r="B47" s="158"/>
      <c r="C47" s="64" t="s">
        <v>26</v>
      </c>
      <c r="D47" s="163"/>
      <c r="E47" s="164"/>
      <c r="F47" s="164"/>
      <c r="G47" s="164"/>
      <c r="H47" s="164"/>
      <c r="I47" s="164"/>
      <c r="J47" s="164"/>
      <c r="K47" s="16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hidden="1" customHeight="1" thickBot="1" x14ac:dyDescent="0.3">
      <c r="A48" s="36"/>
      <c r="B48" s="159"/>
      <c r="C48" s="64" t="s">
        <v>27</v>
      </c>
      <c r="D48" s="163"/>
      <c r="E48" s="164"/>
      <c r="F48" s="164"/>
      <c r="G48" s="164"/>
      <c r="H48" s="164"/>
      <c r="I48" s="164"/>
      <c r="J48" s="164"/>
      <c r="K48" s="16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customHeight="1" x14ac:dyDescent="0.25">
      <c r="A49" s="36"/>
      <c r="B49" s="166" t="s">
        <v>28</v>
      </c>
      <c r="C49" s="148"/>
      <c r="D49" s="148"/>
      <c r="E49" s="148"/>
      <c r="F49" s="148"/>
      <c r="G49" s="148"/>
      <c r="H49" s="148"/>
      <c r="I49" s="148"/>
      <c r="J49" s="148"/>
      <c r="K49" s="138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2.75" customHeight="1" thickBot="1" x14ac:dyDescent="0.3">
      <c r="A50" s="36"/>
      <c r="B50" s="167" t="s">
        <v>350</v>
      </c>
      <c r="C50" s="140"/>
      <c r="D50" s="140"/>
      <c r="E50" s="140"/>
      <c r="F50" s="140"/>
      <c r="G50" s="140"/>
      <c r="H50" s="140"/>
      <c r="I50" s="140"/>
      <c r="J50" s="140"/>
      <c r="K50" s="141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customHeight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" customHeight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customHeight="1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customHeight="1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customHeight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customHeight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customHeight="1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customHeight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customHeight="1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customHeight="1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customHeight="1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customHeight="1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customHeight="1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customHeight="1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customHeight="1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customHeight="1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customHeight="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customHeight="1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customHeight="1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customHeigh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customHeight="1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customHeigh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customHeigh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customHeight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customHeight="1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customHeight="1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customHeight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customHeight="1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customHeight="1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customHeight="1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customHeight="1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customHeight="1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customHeight="1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customHeight="1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customHeight="1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customHeight="1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customHeight="1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customHeight="1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customHeight="1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.75" customHeight="1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.75" customHeight="1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.75" customHeight="1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.75" customHeight="1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.75" customHeight="1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.75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.75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.75" customHeight="1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.75" customHeight="1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.75" customHeight="1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.7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.7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.75" customHeight="1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5.75" customHeight="1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.75" customHeight="1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.75" customHeight="1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5.75" customHeight="1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5.75" customHeight="1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5.75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5.75" customHeight="1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5.75" customHeight="1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5.75" customHeight="1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5.75" customHeight="1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5.75" customHeight="1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5.75" customHeight="1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5.75" customHeight="1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5.75" customHeight="1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5.75" customHeight="1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5.75" customHeight="1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5.75" customHeight="1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5.75" customHeight="1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5.75" customHeight="1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5.75" customHeight="1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5.75" customHeight="1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5.75" customHeight="1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5.75" customHeight="1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5.75" customHeight="1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5.75" customHeight="1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5.75" customHeight="1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5.75" customHeight="1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5.75" customHeight="1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5.75" customHeight="1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5.75" customHeight="1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5.75" customHeight="1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5.75" customHeight="1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5.75" customHeigh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5.75" customHeigh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5.75" customHeigh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5.75" customHeigh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5.75" customHeigh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5.75" customHeigh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5.75" customHeigh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5.75" customHeigh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5.75" customHeigh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customHeigh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5.75" customHeight="1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5.75" customHeight="1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5.75" customHeight="1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5.75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5.75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5.75" customHeight="1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5.75" customHeight="1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5.75" customHeight="1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5.75" customHeight="1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5.75" customHeight="1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5.75" customHeight="1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5.75" customHeight="1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5.75" customHeight="1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5.75" customHeight="1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5.75" customHeight="1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5.75" customHeight="1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5.75" customHeight="1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5.75" customHeight="1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5.75" customHeight="1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5.75" customHeight="1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5.75" customHeight="1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5.75" customHeight="1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5.75" customHeight="1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5.75" customHeight="1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5.75" customHeight="1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5.75" customHeight="1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5.75" customHeight="1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5.75" customHeight="1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5.75" customHeight="1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5.75" customHeight="1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5.7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5.75" customHeight="1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5.75" customHeight="1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5.75" customHeight="1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5.75" customHeight="1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5.75" customHeight="1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5.75" customHeight="1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5.75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5.75" customHeight="1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5.75" customHeight="1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5.75" customHeight="1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5.75" customHeight="1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5.75" customHeight="1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5.75" customHeight="1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5.75" customHeight="1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5.75" customHeight="1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5.75" customHeight="1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5.75" customHeight="1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5.75" customHeight="1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5.75" customHeight="1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5.75" customHeight="1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5.75" customHeight="1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5.75" customHeight="1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5.75" customHeight="1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5.75" customHeight="1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5.75" customHeight="1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5.75" customHeight="1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5.75" customHeight="1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5.75" customHeight="1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5.75" customHeight="1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5.75" customHeight="1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5.75" customHeight="1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5.75" customHeight="1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5.75" customHeight="1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5.75" customHeight="1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5.75" customHeight="1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5.75" customHeight="1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5.75" customHeight="1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5.75" customHeight="1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5.75" customHeight="1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5.75" customHeight="1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5.75" customHeight="1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5.75" customHeight="1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5.75" customHeight="1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5.75" customHeight="1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5.75" customHeight="1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.75" customHeight="1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5.75" customHeight="1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5.75" customHeight="1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5.75" customHeight="1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5.75" customHeight="1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5.75" customHeight="1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5.75" customHeight="1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5.75" customHeight="1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5.75" customHeight="1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5.75" customHeight="1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5.75" customHeight="1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5.75" customHeight="1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5.7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5.75" customHeight="1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5.75" customHeight="1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5.75" customHeight="1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5.75" customHeight="1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5.75" customHeight="1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5.75" customHeight="1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5.75" customHeight="1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5.75" customHeight="1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5.75" customHeight="1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5.75" customHeight="1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5.75" customHeight="1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5.75" customHeight="1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5.75" customHeight="1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5.75" customHeight="1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5.75" customHeight="1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5.75" customHeight="1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5.75" customHeight="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5.75" customHeight="1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5.75" customHeight="1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5.75" customHeight="1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5.75" customHeight="1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5.75" customHeight="1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5.75" customHeight="1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5.75" customHeight="1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5.75" customHeight="1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5.75" customHeight="1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5.75" customHeight="1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5.75" customHeight="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5.75" customHeight="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5.75" customHeight="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5.75" customHeight="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5.75" customHeight="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5.75" customHeight="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5.75" customHeight="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5.75" customHeight="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5.75" customHeight="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5.75" customHeight="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5.75" customHeight="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5.75" customHeight="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5.75" customHeight="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5.75" customHeight="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5.75" customHeight="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5.75" customHeight="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5.75" customHeight="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5.75" customHeight="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5.75" customHeight="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5.75" customHeight="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5.75" customHeight="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5.75" customHeight="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5.75" customHeight="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5.75" customHeight="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5.75" customHeight="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5.75" customHeight="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5.75" customHeight="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5.75" customHeight="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5.75" customHeight="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5.75" customHeight="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5.75" customHeight="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5.75" customHeight="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5.75" customHeight="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5.75" customHeight="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5.75" customHeight="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5.75" customHeight="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5.75" customHeight="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5.75" customHeight="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5.75" customHeight="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5.75" customHeight="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5.75" customHeight="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5.75" customHeight="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5.75" customHeight="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5.75" customHeight="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5.75" customHeight="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5.75" customHeight="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5.75" customHeight="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5.75" customHeight="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5.75" customHeight="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5.75" customHeight="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5.75" customHeight="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5.75" customHeight="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5.75" customHeight="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5.75" customHeight="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5.75" customHeight="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5.75" customHeight="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5.75" customHeight="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5.75" customHeight="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5.75" customHeight="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5.75" customHeight="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5.75" customHeight="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5.75" customHeight="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5.75" customHeight="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5.75" customHeight="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5.75" customHeight="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5.75" customHeight="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5.75" customHeight="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5.75" customHeight="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5.75" customHeight="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5.75" customHeight="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5.75" customHeight="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5.75" customHeight="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5.75" customHeight="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5.75" customHeight="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5.75" customHeight="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5.75" customHeight="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5.75" customHeight="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5.75" customHeight="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5.75" customHeight="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5.75" customHeight="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5.75" customHeight="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5.75" customHeight="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5.75" customHeight="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5.75" customHeight="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5.75" customHeight="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5.75" customHeight="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5.75" customHeight="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5.75" customHeight="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5.75" customHeight="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5.75" customHeight="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5.75" customHeight="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5.75" customHeight="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5.75" customHeight="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5.75" customHeight="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5.75" customHeight="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5.75" customHeight="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5.75" customHeight="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5.75" customHeight="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5.75" customHeight="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5.75" customHeight="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5.75" customHeight="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5.75" customHeight="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5.75" customHeight="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5.75" customHeight="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5.75" customHeight="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5.75" customHeight="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5.75" customHeight="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5.75" customHeight="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5.75" customHeight="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5.75" customHeight="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5.75" customHeight="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5.75" customHeight="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5.75" customHeight="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5.75" customHeight="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5.75" customHeight="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5.75" customHeight="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5.75" customHeight="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5.75" customHeight="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5.75" customHeight="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5.75" customHeight="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5.75" customHeight="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5.75" customHeight="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5.75" customHeight="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5.75" customHeight="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5.75" customHeight="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5.75" customHeight="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5.75" customHeight="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5.75" customHeight="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5.75" customHeight="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5.75" customHeight="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5.75" customHeight="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5.75" customHeight="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5.75" customHeight="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5.75" customHeight="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5.75" customHeight="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5.75" customHeight="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5.75" customHeight="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5.75" customHeight="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5.75" customHeight="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5.75" customHeight="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5.75" customHeight="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5.75" customHeight="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5.75" customHeight="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5.75" customHeight="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5.75" customHeight="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5.75" customHeight="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5.75" customHeight="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5.75" customHeight="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5.75" customHeight="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5.75" customHeight="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5.75" customHeight="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5.75" customHeight="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5.75" customHeight="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5.75" customHeight="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5.75" customHeight="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5.75" customHeight="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5.75" customHeight="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5.75" customHeight="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5.75" customHeight="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5.75" customHeight="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5.75" customHeight="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5.75" customHeight="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5.75" customHeight="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5.75" customHeight="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5.75" customHeight="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5.75" customHeight="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5.75" customHeight="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5.75" customHeight="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5.75" customHeight="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5.75" customHeight="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5.75" customHeight="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5.75" customHeight="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5.75" customHeight="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5.75" customHeight="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5.75" customHeight="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5.75" customHeight="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5.75" customHeight="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5.75" customHeight="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5.75" customHeight="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5.75" customHeight="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5.75" customHeight="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5.75" customHeight="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5.75" customHeight="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5.75" customHeight="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5.75" customHeight="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5.75" customHeight="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5.75" customHeight="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5.75" customHeight="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5.75" customHeight="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5.75" customHeight="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5.75" customHeight="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5.75" customHeight="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5.75" customHeight="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5.75" customHeight="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5.75" customHeight="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5.75" customHeight="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5.75" customHeight="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5.75" customHeight="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5.75" customHeight="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5.75" customHeight="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5.75" customHeight="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5.75" customHeight="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5.75" customHeight="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5.75" customHeight="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5.75" customHeight="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5.75" customHeight="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5.75" customHeight="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5.75" customHeight="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5.75" customHeight="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5.75" customHeight="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5.75" customHeight="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5.75" customHeight="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5.75" customHeight="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5.75" customHeight="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5.75" customHeight="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5.75" customHeight="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5.75" customHeight="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5.75" customHeight="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5.75" customHeight="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5.75" customHeight="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5.75" customHeight="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5.75" customHeight="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5.75" customHeight="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5.75" customHeight="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5.75" customHeight="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5.75" customHeight="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5.75" customHeight="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5.75" customHeight="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5.75" customHeight="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5.75" customHeight="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5.75" customHeight="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5.75" customHeight="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5.75" customHeight="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5.75" customHeight="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5.75" customHeight="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5.75" customHeight="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5.75" customHeight="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5.75" customHeight="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5.75" customHeight="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5.75" customHeight="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5.75" customHeight="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5.75" customHeight="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5.75" customHeight="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5.75" customHeight="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5.75" customHeight="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5.75" customHeight="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5.75" customHeight="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5.75" customHeight="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5.75" customHeight="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5.75" customHeight="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5.75" customHeight="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5.75" customHeight="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5.75" customHeight="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5.75" customHeight="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5.75" customHeight="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5.75" customHeight="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5.75" customHeight="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5.75" customHeight="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5.75" customHeight="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5.75" customHeight="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5.75" customHeight="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5.75" customHeight="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5.75" customHeight="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5.75" customHeight="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5.75" customHeight="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5.75" customHeight="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5.75" customHeight="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5.75" customHeight="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5.75" customHeight="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5.75" customHeight="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5.75" customHeight="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5.75" customHeight="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5.75" customHeight="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5.75" customHeight="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5.75" customHeight="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5.75" customHeight="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5.75" customHeight="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5.75" customHeight="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5.75" customHeight="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5.75" customHeight="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5.75" customHeight="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5.75" customHeight="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5.75" customHeight="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5.75" customHeight="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5.75" customHeight="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5.75" customHeight="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5.75" customHeight="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5.75" customHeight="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5.75" customHeight="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5.75" customHeight="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5.75" customHeight="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5.75" customHeight="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5.75" customHeight="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5.75" customHeight="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5.75" customHeight="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5.75" customHeight="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5.75" customHeight="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5.75" customHeight="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5.75" customHeight="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5.75" customHeight="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5.75" customHeight="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5.75" customHeight="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5.75" customHeight="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5.75" customHeight="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5.75" customHeight="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5.75" customHeight="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5.75" customHeight="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5.75" customHeight="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5.75" customHeight="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5.75" customHeight="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5.75" customHeight="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5.75" customHeight="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5.75" customHeight="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5.75" customHeight="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5.75" customHeight="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5.75" customHeight="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5.75" customHeight="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5.75" customHeight="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5.75" customHeight="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5.75" customHeight="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5.75" customHeight="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5.75" customHeight="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5.75" customHeight="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5.75" customHeight="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5.75" customHeight="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5.75" customHeight="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5.75" customHeight="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5.75" customHeight="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5.75" customHeight="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5.75" customHeight="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5.75" customHeight="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5.75" customHeight="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5.75" customHeight="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5.75" customHeight="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5.75" customHeight="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5.75" customHeight="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5.75" customHeight="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5.75" customHeight="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5.75" customHeight="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5.75" customHeight="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5.75" customHeight="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5.75" customHeight="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5.75" customHeight="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5.75" customHeight="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5.75" customHeight="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5.75" customHeight="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5.75" customHeight="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5.75" customHeight="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5.75" customHeight="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5.75" customHeight="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5.75" customHeight="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5.75" customHeight="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5.75" customHeight="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5.75" customHeight="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5.75" customHeight="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5.75" customHeight="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5.75" customHeight="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5.75" customHeight="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5.75" customHeight="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5.75" customHeight="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5.75" customHeight="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5.75" customHeight="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5.75" customHeight="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5.75" customHeight="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5.75" customHeight="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5.75" customHeight="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5.75" customHeight="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5.75" customHeight="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5.75" customHeight="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5.75" customHeight="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5.75" customHeight="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5.75" customHeight="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5.75" customHeight="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5.75" customHeight="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5.75" customHeight="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5.75" customHeight="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5.75" customHeight="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5.75" customHeight="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5.75" customHeight="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5.75" customHeight="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5.75" customHeight="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5.75" customHeight="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5.75" customHeight="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5.75" customHeight="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5.75" customHeight="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5.75" customHeight="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5.75" customHeight="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5.75" customHeight="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5.75" customHeight="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5.75" customHeight="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5.75" customHeight="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5.75" customHeight="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5.75" customHeight="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5.75" customHeight="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5.75" customHeight="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5.75" customHeight="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5.75" customHeight="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5.75" customHeight="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5.75" customHeight="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5.75" customHeight="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5.75" customHeight="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5.75" customHeight="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5.75" customHeight="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5.75" customHeight="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5.75" customHeight="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5.75" customHeight="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5.75" customHeight="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5.75" customHeight="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5.75" customHeight="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5.75" customHeight="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5.75" customHeight="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5.75" customHeight="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5.75" customHeight="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5.75" customHeight="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5.75" customHeight="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5.75" customHeight="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5.75" customHeight="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5.75" customHeight="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5.75" customHeight="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5.75" customHeight="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5.75" customHeight="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5.75" customHeight="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5.75" customHeight="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5.75" customHeight="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5.75" customHeight="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5.75" customHeight="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5.75" customHeight="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5.75" customHeight="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5.75" customHeight="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5.75" customHeight="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5.75" customHeight="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5.75" customHeight="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5.75" customHeight="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5.75" customHeight="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5.75" customHeight="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5.75" customHeight="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5.75" customHeight="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5.75" customHeight="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5.75" customHeight="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5.75" customHeight="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5.75" customHeight="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5.75" customHeight="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5.75" customHeight="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5.75" customHeight="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5.75" customHeight="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5.75" customHeight="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5.75" customHeight="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5.75" customHeight="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5.75" customHeight="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5.75" customHeight="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5.75" customHeight="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5.75" customHeight="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5.75" customHeight="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5.75" customHeight="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5.75" customHeight="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5.75" customHeight="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5.75" customHeight="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5.75" customHeight="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5.75" customHeight="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5.75" customHeight="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5.75" customHeight="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5.75" customHeight="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5.75" customHeight="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5.75" customHeight="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5.75" customHeight="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5.75" customHeight="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5.75" customHeight="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5.75" customHeight="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5.75" customHeight="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5.75" customHeight="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5.75" customHeight="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5.75" customHeight="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5.75" customHeight="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5.75" customHeight="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5.75" customHeight="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5.75" customHeight="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5.75" customHeight="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5.75" customHeight="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5.75" customHeight="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5.75" customHeight="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5.75" customHeight="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5.75" customHeight="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5.75" customHeight="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5.75" customHeight="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5.75" customHeight="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5.75" customHeight="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5.75" customHeight="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5.75" customHeight="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5.75" customHeight="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5.75" customHeight="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5.75" customHeight="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5.75" customHeight="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5.75" customHeight="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5.75" customHeight="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5.75" customHeight="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5.75" customHeight="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5.75" customHeight="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5.75" customHeight="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5.75" customHeight="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5.75" customHeight="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5.75" customHeight="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5.75" customHeight="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5.75" customHeight="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5.75" customHeight="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5.75" customHeight="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5.75" customHeight="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5.75" customHeight="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5.75" customHeight="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5.75" customHeight="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5.75" customHeight="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5.75" customHeight="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5.75" customHeight="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5.75" customHeight="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5.75" customHeight="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5.7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5.75" customHeight="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5.75" customHeight="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5.75" customHeight="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5.75" customHeight="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5.75" customHeight="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5.75" customHeight="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5.75" customHeight="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5.75" customHeight="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5.75" customHeight="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5.75" customHeight="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5.75" customHeight="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5.75" customHeight="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5.75" customHeight="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5.75" customHeight="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5.75" customHeight="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5.75" customHeight="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5.75" customHeight="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5.75" customHeight="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5.75" customHeight="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5.75" customHeight="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5.75" customHeight="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5.75" customHeight="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5.75" customHeight="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5.75" customHeight="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5.75" customHeight="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5.75" customHeight="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5.75" customHeight="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5.75" customHeight="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5.75" customHeight="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5.75" customHeight="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5.75" customHeight="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5.75" customHeight="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5.75" customHeight="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5.75" customHeight="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5.75" customHeight="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5.75" customHeight="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5.75" customHeight="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5.75" customHeight="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5.75" customHeight="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5.75" customHeight="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5.75" customHeight="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5.75" customHeight="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5.75" customHeight="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5.75" customHeight="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5.75" customHeight="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5.75" customHeight="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5.75" customHeight="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5.75" customHeight="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5.75" customHeight="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5.75" customHeight="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5.75" customHeight="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5.75" customHeight="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5.75" customHeight="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5.75" customHeight="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5.75" customHeight="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5.75" customHeight="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5.75" customHeight="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5.75" customHeight="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5.75" customHeight="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5.75" customHeight="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5.75" customHeight="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5.75" customHeight="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5.75" customHeight="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5.75" customHeight="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5.75" customHeight="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5.75" customHeight="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5.75" customHeight="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5.75" customHeight="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5.75" customHeight="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5.75" customHeight="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5.75" customHeight="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5.75" customHeight="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5.75" customHeight="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5.75" customHeight="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5.75" customHeight="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5.75" customHeight="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5.75" customHeight="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5.75" customHeight="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5.75" customHeight="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5.75" customHeight="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5.75" customHeight="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5.75" customHeight="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5.75" customHeight="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5.75" customHeight="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5.75" customHeight="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5.75" customHeight="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5.75" customHeight="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5.75" customHeight="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5.75" customHeight="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5.75" customHeight="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5.75" customHeight="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5.75" customHeight="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5.75" customHeight="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5.75" customHeight="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5.75" customHeight="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5.75" customHeight="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5.75" customHeight="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5.75" customHeight="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5.75" customHeight="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5.75" customHeight="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5.75" customHeight="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5.75" customHeight="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5.75" customHeight="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5.75" customHeight="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5.75" customHeight="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5.75" customHeight="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5.75" customHeight="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5.75" customHeight="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5.75" customHeight="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5.75" customHeight="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5.75" customHeight="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5.75" customHeight="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5.75" customHeight="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5.75" customHeight="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5.75" customHeight="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5.75" customHeight="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5.75" customHeight="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5.75" customHeight="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5.75" customHeight="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5.75" customHeight="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5.75" customHeight="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5.75" customHeight="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5.75" customHeight="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5.75" customHeight="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5.75" customHeight="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5.75" customHeight="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5.75" customHeight="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5.75" customHeight="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5.75" customHeight="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5.75" customHeight="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5.75" customHeight="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5.75" customHeight="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5.75" customHeight="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5.75" customHeight="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5.75" customHeight="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5.75" customHeight="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5.75" customHeight="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5.75" customHeight="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5.75" customHeight="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5.75" customHeight="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5.75" customHeight="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5.75" customHeight="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5.75" customHeight="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5.75" customHeight="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5.75" customHeight="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5.75" customHeight="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5.75" customHeight="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5.75" customHeight="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5.75" customHeight="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5.75" customHeight="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5.75" customHeight="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5.75" customHeight="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5.75" customHeight="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5.75" customHeight="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5.75" customHeight="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5.75" customHeight="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5.75" customHeight="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5.75" customHeight="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5.75" customHeight="1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5.75" customHeight="1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5.75" customHeight="1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5.75" customHeight="1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5.75" customHeight="1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5.75" customHeight="1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5.75" customHeight="1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5.75" customHeight="1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5.75" customHeight="1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5.75" customHeight="1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5.75" customHeight="1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5.75" customHeight="1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5.75" customHeight="1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5.75" customHeight="1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5.75" customHeight="1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5.75" customHeight="1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5.75" customHeight="1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5.75" customHeight="1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5.75" customHeight="1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5.75" customHeight="1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5.75" customHeight="1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5.75" customHeight="1" x14ac:dyDescent="0.2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5.75" customHeight="1" x14ac:dyDescent="0.2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" footer="0"/>
  <pageSetup scale="9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0FB5-5CCB-F747-A5CB-4E05E25EDABA}">
  <sheetPr>
    <pageSetUpPr fitToPage="1"/>
  </sheetPr>
  <dimension ref="B1:K53"/>
  <sheetViews>
    <sheetView showWhiteSpace="0" view="pageBreakPreview" zoomScale="60" zoomScaleNormal="100" workbookViewId="0">
      <selection activeCell="K58" sqref="K5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395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305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303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304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8</v>
      </c>
      <c r="H14" s="8">
        <f>G14*2</f>
        <v>16</v>
      </c>
      <c r="I14" s="9">
        <f>G14*3</f>
        <v>24</v>
      </c>
      <c r="J14" s="8">
        <f>G14*4</f>
        <v>32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293</v>
      </c>
      <c r="D16" s="109"/>
      <c r="E16" s="110"/>
      <c r="F16" s="18" t="s">
        <v>14</v>
      </c>
      <c r="G16" s="19">
        <v>5000</v>
      </c>
      <c r="H16" s="19">
        <f>G16*2</f>
        <v>10000</v>
      </c>
      <c r="I16" s="19">
        <f>G16*3</f>
        <v>15000</v>
      </c>
      <c r="J16" s="19">
        <f>G16*4</f>
        <v>20000</v>
      </c>
      <c r="K16" s="31"/>
    </row>
    <row r="17" spans="2:11" ht="30.75" thickBot="1" x14ac:dyDescent="0.3">
      <c r="B17" s="20">
        <v>2</v>
      </c>
      <c r="C17" s="108" t="s">
        <v>294</v>
      </c>
      <c r="D17" s="109"/>
      <c r="E17" s="110"/>
      <c r="F17" s="18" t="s">
        <v>14</v>
      </c>
      <c r="G17" s="19">
        <v>7500</v>
      </c>
      <c r="H17" s="19">
        <f t="shared" ref="H17:H35" si="0">G17*2</f>
        <v>15000</v>
      </c>
      <c r="I17" s="19">
        <f t="shared" ref="I17:I35" si="1">G17*3</f>
        <v>22500</v>
      </c>
      <c r="J17" s="19">
        <f t="shared" ref="J17:J35" si="2">G17*4</f>
        <v>30000</v>
      </c>
      <c r="K17" s="31" t="s">
        <v>295</v>
      </c>
    </row>
    <row r="18" spans="2:11" ht="16.5" thickTop="1" thickBot="1" x14ac:dyDescent="0.3">
      <c r="B18" s="21">
        <v>3</v>
      </c>
      <c r="C18" s="108" t="s">
        <v>50</v>
      </c>
      <c r="D18" s="109"/>
      <c r="E18" s="110"/>
      <c r="F18" s="18" t="s">
        <v>14</v>
      </c>
      <c r="G18" s="19">
        <v>1892</v>
      </c>
      <c r="H18" s="19">
        <f t="shared" si="0"/>
        <v>3784</v>
      </c>
      <c r="I18" s="19">
        <f t="shared" si="1"/>
        <v>5676</v>
      </c>
      <c r="J18" s="19">
        <f t="shared" si="2"/>
        <v>7568</v>
      </c>
      <c r="K18" s="31" t="s">
        <v>57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 t="shared" si="0"/>
        <v>0</v>
      </c>
      <c r="I19" s="19">
        <f t="shared" si="1"/>
        <v>0</v>
      </c>
      <c r="J19" s="19">
        <f t="shared" si="2"/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296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297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298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299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300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301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302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472A-6308-4A49-989F-1C2318FF8B45}">
  <sheetPr>
    <pageSetUpPr fitToPage="1"/>
  </sheetPr>
  <dimension ref="B1:K53"/>
  <sheetViews>
    <sheetView showWhiteSpace="0" view="pageBreakPreview" zoomScale="60" zoomScaleNormal="100" workbookViewId="0">
      <selection activeCell="S49" sqref="S49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227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225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127</v>
      </c>
      <c r="D16" s="109"/>
      <c r="E16" s="110"/>
      <c r="F16" s="18" t="s">
        <v>14</v>
      </c>
      <c r="G16" s="19"/>
      <c r="H16" s="19">
        <f>G16*2</f>
        <v>0</v>
      </c>
      <c r="I16" s="19">
        <f>G16*3</f>
        <v>0</v>
      </c>
      <c r="J16" s="19">
        <f>G16*4</f>
        <v>0</v>
      </c>
      <c r="K16" s="31" t="s">
        <v>228</v>
      </c>
    </row>
    <row r="17" spans="2:11" ht="15.75" thickBot="1" x14ac:dyDescent="0.3">
      <c r="B17" s="20">
        <v>2</v>
      </c>
      <c r="C17" s="108" t="s">
        <v>76</v>
      </c>
      <c r="D17" s="109"/>
      <c r="E17" s="110"/>
      <c r="F17" s="18" t="s">
        <v>14</v>
      </c>
      <c r="G17" s="19"/>
      <c r="H17" s="19">
        <f t="shared" ref="H17:H35" si="0">G17*2</f>
        <v>0</v>
      </c>
      <c r="I17" s="19">
        <f t="shared" ref="I17:I35" si="1">G17*3</f>
        <v>0</v>
      </c>
      <c r="J17" s="19">
        <f t="shared" ref="J17:J35" si="2">G17*4</f>
        <v>0</v>
      </c>
      <c r="K17" s="31" t="s">
        <v>122</v>
      </c>
    </row>
    <row r="18" spans="2:11" ht="16.5" thickTop="1" thickBot="1" x14ac:dyDescent="0.3">
      <c r="B18" s="21">
        <v>3</v>
      </c>
      <c r="C18" s="108" t="s">
        <v>45</v>
      </c>
      <c r="D18" s="109"/>
      <c r="E18" s="110"/>
      <c r="F18" s="18" t="s">
        <v>14</v>
      </c>
      <c r="G18" s="19"/>
      <c r="H18" s="19">
        <f t="shared" si="0"/>
        <v>0</v>
      </c>
      <c r="I18" s="19">
        <f t="shared" si="1"/>
        <v>0</v>
      </c>
      <c r="J18" s="19">
        <f t="shared" si="2"/>
        <v>0</v>
      </c>
      <c r="K18" s="31" t="s">
        <v>37</v>
      </c>
    </row>
    <row r="19" spans="2:11" ht="31.5" thickTop="1" thickBot="1" x14ac:dyDescent="0.3">
      <c r="B19" s="21">
        <v>4</v>
      </c>
      <c r="C19" s="108" t="s">
        <v>49</v>
      </c>
      <c r="D19" s="109"/>
      <c r="E19" s="110"/>
      <c r="F19" s="18" t="s">
        <v>14</v>
      </c>
      <c r="G19" s="19"/>
      <c r="H19" s="19">
        <f t="shared" si="0"/>
        <v>0</v>
      </c>
      <c r="I19" s="19">
        <f t="shared" si="1"/>
        <v>0</v>
      </c>
      <c r="J19" s="19">
        <f t="shared" si="2"/>
        <v>0</v>
      </c>
      <c r="K19" s="31" t="s">
        <v>56</v>
      </c>
    </row>
    <row r="20" spans="2:11" ht="16.5" thickTop="1" thickBot="1" x14ac:dyDescent="0.3">
      <c r="B20" s="21">
        <v>5</v>
      </c>
      <c r="C20" s="108" t="s">
        <v>50</v>
      </c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 t="s">
        <v>57</v>
      </c>
    </row>
    <row r="21" spans="2:11" ht="16.5" thickTop="1" thickBot="1" x14ac:dyDescent="0.3">
      <c r="B21" s="21">
        <v>6</v>
      </c>
      <c r="C21" s="108" t="s">
        <v>221</v>
      </c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 t="s">
        <v>230</v>
      </c>
    </row>
    <row r="22" spans="2:11" ht="16.5" thickTop="1" thickBot="1" x14ac:dyDescent="0.3">
      <c r="B22" s="21">
        <v>7</v>
      </c>
      <c r="C22" s="108" t="s">
        <v>165</v>
      </c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 t="s">
        <v>172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231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232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213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233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C3DD-9114-B74F-A130-1B273DA2F958}">
  <sheetPr>
    <pageSetUpPr fitToPage="1"/>
  </sheetPr>
  <dimension ref="B1:K53"/>
  <sheetViews>
    <sheetView showWhiteSpace="0" view="pageBreakPreview" topLeftCell="B1" zoomScale="60" zoomScaleNormal="100" workbookViewId="0">
      <selection activeCell="Q9" sqref="Q9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386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387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388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14</v>
      </c>
      <c r="G14" s="7">
        <v>18500</v>
      </c>
      <c r="H14" s="8">
        <f>G14*2</f>
        <v>37000</v>
      </c>
      <c r="I14" s="9">
        <f>G14*3</f>
        <v>55500</v>
      </c>
      <c r="J14" s="8">
        <f>G14*4</f>
        <v>74000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43</v>
      </c>
      <c r="D16" s="109"/>
      <c r="E16" s="110"/>
      <c r="F16" s="18" t="s">
        <v>14</v>
      </c>
      <c r="G16" s="19">
        <v>4000</v>
      </c>
      <c r="H16" s="19">
        <f>G16*2</f>
        <v>8000</v>
      </c>
      <c r="I16" s="19">
        <f>G16*3</f>
        <v>12000</v>
      </c>
      <c r="J16" s="19">
        <f>G16*4</f>
        <v>16000</v>
      </c>
      <c r="K16" s="31" t="s">
        <v>59</v>
      </c>
    </row>
    <row r="17" spans="2:11" ht="30.75" thickBot="1" x14ac:dyDescent="0.3">
      <c r="B17" s="20">
        <v>2</v>
      </c>
      <c r="C17" s="108" t="s">
        <v>44</v>
      </c>
      <c r="D17" s="109"/>
      <c r="E17" s="110"/>
      <c r="F17" s="18" t="s">
        <v>14</v>
      </c>
      <c r="G17" s="19">
        <v>1000</v>
      </c>
      <c r="H17" s="19">
        <f t="shared" ref="H17:H35" si="0">G17*2</f>
        <v>2000</v>
      </c>
      <c r="I17" s="19">
        <f t="shared" ref="I17:I35" si="1">G17*3</f>
        <v>3000</v>
      </c>
      <c r="J17" s="19">
        <f t="shared" ref="J17:J35" si="2">G17*4</f>
        <v>4000</v>
      </c>
      <c r="K17" s="31" t="s">
        <v>53</v>
      </c>
    </row>
    <row r="18" spans="2:11" ht="16.5" thickTop="1" thickBot="1" x14ac:dyDescent="0.3">
      <c r="B18" s="21">
        <v>3</v>
      </c>
      <c r="C18" s="108" t="s">
        <v>45</v>
      </c>
      <c r="D18" s="109"/>
      <c r="E18" s="110"/>
      <c r="F18" s="18" t="s">
        <v>14</v>
      </c>
      <c r="G18" s="19">
        <v>1000</v>
      </c>
      <c r="H18" s="19">
        <f t="shared" si="0"/>
        <v>2000</v>
      </c>
      <c r="I18" s="19">
        <f t="shared" si="1"/>
        <v>3000</v>
      </c>
      <c r="J18" s="19">
        <f t="shared" si="2"/>
        <v>4000</v>
      </c>
      <c r="K18" s="31" t="s">
        <v>37</v>
      </c>
    </row>
    <row r="19" spans="2:11" ht="16.5" thickTop="1" thickBot="1" x14ac:dyDescent="0.3">
      <c r="B19" s="21">
        <v>4</v>
      </c>
      <c r="C19" s="108" t="s">
        <v>46</v>
      </c>
      <c r="D19" s="109"/>
      <c r="E19" s="110"/>
      <c r="F19" s="18" t="s">
        <v>14</v>
      </c>
      <c r="G19" s="19">
        <v>1000</v>
      </c>
      <c r="H19" s="19">
        <f t="shared" si="0"/>
        <v>2000</v>
      </c>
      <c r="I19" s="19">
        <f t="shared" si="1"/>
        <v>3000</v>
      </c>
      <c r="J19" s="19">
        <f t="shared" si="2"/>
        <v>4000</v>
      </c>
      <c r="K19" s="31" t="s">
        <v>54</v>
      </c>
    </row>
    <row r="20" spans="2:11" ht="16.5" thickTop="1" thickBot="1" x14ac:dyDescent="0.3">
      <c r="B20" s="21">
        <v>5</v>
      </c>
      <c r="C20" s="108" t="s">
        <v>47</v>
      </c>
      <c r="D20" s="109"/>
      <c r="E20" s="110"/>
      <c r="F20" s="18" t="s">
        <v>14</v>
      </c>
      <c r="G20" s="19">
        <v>3402</v>
      </c>
      <c r="H20" s="19">
        <f t="shared" si="0"/>
        <v>6804</v>
      </c>
      <c r="I20" s="19">
        <f t="shared" si="1"/>
        <v>10206</v>
      </c>
      <c r="J20" s="19">
        <f t="shared" si="2"/>
        <v>13608</v>
      </c>
      <c r="K20" s="31" t="s">
        <v>55</v>
      </c>
    </row>
    <row r="21" spans="2:11" ht="16.5" thickTop="1" thickBot="1" x14ac:dyDescent="0.3">
      <c r="B21" s="21">
        <v>6</v>
      </c>
      <c r="C21" s="108" t="s">
        <v>48</v>
      </c>
      <c r="D21" s="109"/>
      <c r="E21" s="110"/>
      <c r="F21" s="18" t="s">
        <v>14</v>
      </c>
      <c r="G21" s="19">
        <v>1500</v>
      </c>
      <c r="H21" s="19">
        <f t="shared" si="0"/>
        <v>3000</v>
      </c>
      <c r="I21" s="19">
        <f t="shared" si="1"/>
        <v>4500</v>
      </c>
      <c r="J21" s="19">
        <f t="shared" si="2"/>
        <v>6000</v>
      </c>
      <c r="K21" s="31" t="s">
        <v>37</v>
      </c>
    </row>
    <row r="22" spans="2:11" ht="31.5" thickTop="1" thickBot="1" x14ac:dyDescent="0.3">
      <c r="B22" s="21">
        <v>7</v>
      </c>
      <c r="C22" s="108" t="s">
        <v>49</v>
      </c>
      <c r="D22" s="109"/>
      <c r="E22" s="110"/>
      <c r="F22" s="18" t="s">
        <v>14</v>
      </c>
      <c r="G22" s="19">
        <v>1000</v>
      </c>
      <c r="H22" s="19">
        <f t="shared" si="0"/>
        <v>2000</v>
      </c>
      <c r="I22" s="19">
        <f t="shared" si="1"/>
        <v>3000</v>
      </c>
      <c r="J22" s="19">
        <f t="shared" si="2"/>
        <v>4000</v>
      </c>
      <c r="K22" s="31" t="s">
        <v>56</v>
      </c>
    </row>
    <row r="23" spans="2:11" ht="16.5" thickTop="1" thickBot="1" x14ac:dyDescent="0.3">
      <c r="B23" s="21">
        <v>8</v>
      </c>
      <c r="C23" s="108" t="s">
        <v>50</v>
      </c>
      <c r="D23" s="109"/>
      <c r="E23" s="110"/>
      <c r="F23" s="18" t="s">
        <v>14</v>
      </c>
      <c r="G23" s="19">
        <v>4000</v>
      </c>
      <c r="H23" s="19">
        <f t="shared" si="0"/>
        <v>8000</v>
      </c>
      <c r="I23" s="19">
        <f t="shared" si="1"/>
        <v>12000</v>
      </c>
      <c r="J23" s="19">
        <f t="shared" si="2"/>
        <v>16000</v>
      </c>
      <c r="K23" s="31" t="s">
        <v>57</v>
      </c>
    </row>
    <row r="24" spans="2:11" ht="16.5" thickTop="1" thickBot="1" x14ac:dyDescent="0.3">
      <c r="B24" s="21">
        <v>9</v>
      </c>
      <c r="C24" s="108" t="s">
        <v>51</v>
      </c>
      <c r="D24" s="109"/>
      <c r="E24" s="110"/>
      <c r="F24" s="18" t="s">
        <v>14</v>
      </c>
      <c r="G24" s="22">
        <v>2000</v>
      </c>
      <c r="H24" s="19">
        <f t="shared" si="0"/>
        <v>4000</v>
      </c>
      <c r="I24" s="19">
        <f t="shared" si="1"/>
        <v>6000</v>
      </c>
      <c r="J24" s="19">
        <f t="shared" si="2"/>
        <v>8000</v>
      </c>
      <c r="K24" s="31" t="s">
        <v>57</v>
      </c>
    </row>
    <row r="25" spans="2:11" ht="16.5" thickTop="1" thickBot="1" x14ac:dyDescent="0.3">
      <c r="B25" s="21">
        <v>10</v>
      </c>
      <c r="C25" s="108" t="s">
        <v>52</v>
      </c>
      <c r="D25" s="109"/>
      <c r="E25" s="110"/>
      <c r="F25" s="18" t="s">
        <v>14</v>
      </c>
      <c r="G25" s="22">
        <v>1500</v>
      </c>
      <c r="H25" s="19">
        <f t="shared" si="0"/>
        <v>3000</v>
      </c>
      <c r="I25" s="19">
        <f t="shared" si="1"/>
        <v>4500</v>
      </c>
      <c r="J25" s="19">
        <f t="shared" si="2"/>
        <v>6000</v>
      </c>
      <c r="K25" s="31" t="s">
        <v>58</v>
      </c>
    </row>
    <row r="26" spans="2:11" ht="16.5" thickTop="1" thickBot="1" x14ac:dyDescent="0.3">
      <c r="B26" s="21">
        <v>11</v>
      </c>
      <c r="C26" s="108" t="s">
        <v>385</v>
      </c>
      <c r="D26" s="109"/>
      <c r="E26" s="110"/>
      <c r="F26" s="18" t="s">
        <v>14</v>
      </c>
      <c r="G26" s="22">
        <v>1500</v>
      </c>
      <c r="H26" s="19">
        <f t="shared" si="0"/>
        <v>3000</v>
      </c>
      <c r="I26" s="19">
        <f t="shared" si="1"/>
        <v>4500</v>
      </c>
      <c r="J26" s="19">
        <f t="shared" si="2"/>
        <v>6000</v>
      </c>
      <c r="K26" s="31" t="s">
        <v>58</v>
      </c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61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62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63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64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213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65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9B41-B1C2-EE4F-A2ED-85E4DB86745E}">
  <sheetPr>
    <pageSetUpPr fitToPage="1"/>
  </sheetPr>
  <dimension ref="B1:K53"/>
  <sheetViews>
    <sheetView showWhiteSpace="0" zoomScaleNormal="100" workbookViewId="0">
      <selection activeCell="K16" sqref="K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98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37</v>
      </c>
    </row>
    <row r="17" spans="2:11" ht="15.75" thickBot="1" x14ac:dyDescent="0.3">
      <c r="B17" s="20">
        <v>2</v>
      </c>
      <c r="C17" s="108" t="s">
        <v>96</v>
      </c>
      <c r="D17" s="109"/>
      <c r="E17" s="110"/>
      <c r="F17" s="18" t="s">
        <v>14</v>
      </c>
      <c r="G17" s="19">
        <v>150</v>
      </c>
      <c r="H17" s="19">
        <f t="shared" ref="H17:H35" si="0">G17*2</f>
        <v>300</v>
      </c>
      <c r="I17" s="19">
        <f t="shared" ref="I17:I35" si="1">G17*3</f>
        <v>450</v>
      </c>
      <c r="J17" s="19">
        <f t="shared" ref="J17:J35" si="2">G17*4</f>
        <v>600</v>
      </c>
      <c r="K17" s="31" t="s">
        <v>37</v>
      </c>
    </row>
    <row r="18" spans="2:11" ht="16.5" thickTop="1" thickBot="1" x14ac:dyDescent="0.3">
      <c r="B18" s="21">
        <v>3</v>
      </c>
      <c r="C18" s="108" t="s">
        <v>97</v>
      </c>
      <c r="D18" s="109"/>
      <c r="E18" s="110"/>
      <c r="F18" s="18" t="s">
        <v>14</v>
      </c>
      <c r="G18" s="19">
        <v>200</v>
      </c>
      <c r="H18" s="19">
        <f t="shared" si="0"/>
        <v>400</v>
      </c>
      <c r="I18" s="19">
        <f t="shared" si="1"/>
        <v>600</v>
      </c>
      <c r="J18" s="19">
        <f t="shared" si="2"/>
        <v>800</v>
      </c>
      <c r="K18" s="31" t="s">
        <v>37</v>
      </c>
    </row>
    <row r="19" spans="2:11" ht="16.5" thickTop="1" thickBot="1" x14ac:dyDescent="0.3">
      <c r="B19" s="21">
        <v>4</v>
      </c>
      <c r="C19" s="108" t="s">
        <v>106</v>
      </c>
      <c r="D19" s="109"/>
      <c r="E19" s="110"/>
      <c r="F19" s="18" t="s">
        <v>14</v>
      </c>
      <c r="G19" s="19">
        <v>229</v>
      </c>
      <c r="H19" s="19">
        <f t="shared" si="0"/>
        <v>458</v>
      </c>
      <c r="I19" s="19">
        <f t="shared" si="1"/>
        <v>687</v>
      </c>
      <c r="J19" s="19">
        <f t="shared" si="2"/>
        <v>916</v>
      </c>
      <c r="K19" s="31" t="s">
        <v>100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101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102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103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112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9F5F-2497-DF40-8C67-E22334B55183}">
  <sheetPr>
    <pageSetUpPr fitToPage="1"/>
  </sheetPr>
  <dimension ref="B1:K53"/>
  <sheetViews>
    <sheetView showWhiteSpace="0" view="pageBreakPreview" topLeftCell="A16" zoomScale="60" zoomScaleNormal="100" workbookViewId="0">
      <selection activeCell="A38" sqref="A38:XFD4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372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371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370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369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 t="s">
        <v>368</v>
      </c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367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366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365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364</v>
      </c>
      <c r="D16" s="109"/>
      <c r="E16" s="110"/>
      <c r="F16" s="18" t="s">
        <v>14</v>
      </c>
      <c r="G16" s="19">
        <v>200</v>
      </c>
      <c r="H16" s="19">
        <f t="shared" ref="H16:H35" si="0">G16*2</f>
        <v>400</v>
      </c>
      <c r="I16" s="19">
        <f t="shared" ref="I16:I35" si="1">G16*3</f>
        <v>600</v>
      </c>
      <c r="J16" s="19">
        <f t="shared" ref="J16:J35" si="2">G16*4</f>
        <v>800</v>
      </c>
      <c r="K16" s="31"/>
    </row>
    <row r="17" spans="2:11" ht="15.75" thickBot="1" x14ac:dyDescent="0.3">
      <c r="B17" s="20">
        <v>2</v>
      </c>
      <c r="C17" s="108" t="s">
        <v>363</v>
      </c>
      <c r="D17" s="109"/>
      <c r="E17" s="110"/>
      <c r="F17" s="18" t="s">
        <v>14</v>
      </c>
      <c r="G17" s="19">
        <v>120</v>
      </c>
      <c r="H17" s="19">
        <f t="shared" si="0"/>
        <v>240</v>
      </c>
      <c r="I17" s="19">
        <f t="shared" si="1"/>
        <v>360</v>
      </c>
      <c r="J17" s="19">
        <f t="shared" si="2"/>
        <v>480</v>
      </c>
      <c r="K17" s="31"/>
    </row>
    <row r="18" spans="2:11" ht="16.5" thickTop="1" thickBot="1" x14ac:dyDescent="0.3">
      <c r="B18" s="21">
        <v>3</v>
      </c>
      <c r="C18" s="108" t="s">
        <v>362</v>
      </c>
      <c r="D18" s="109"/>
      <c r="E18" s="110"/>
      <c r="F18" s="18" t="s">
        <v>14</v>
      </c>
      <c r="G18" s="19">
        <v>100</v>
      </c>
      <c r="H18" s="19">
        <f t="shared" si="0"/>
        <v>200</v>
      </c>
      <c r="I18" s="19">
        <f t="shared" si="1"/>
        <v>300</v>
      </c>
      <c r="J18" s="19">
        <f t="shared" si="2"/>
        <v>400</v>
      </c>
      <c r="K18" s="31"/>
    </row>
    <row r="19" spans="2:11" ht="16.5" thickTop="1" thickBot="1" x14ac:dyDescent="0.3">
      <c r="B19" s="21">
        <v>4</v>
      </c>
      <c r="C19" s="108" t="s">
        <v>361</v>
      </c>
      <c r="D19" s="109"/>
      <c r="E19" s="110"/>
      <c r="F19" s="18" t="s">
        <v>14</v>
      </c>
      <c r="G19" s="19">
        <v>100</v>
      </c>
      <c r="H19" s="19">
        <f t="shared" si="0"/>
        <v>200</v>
      </c>
      <c r="I19" s="19">
        <f t="shared" si="1"/>
        <v>300</v>
      </c>
      <c r="J19" s="19">
        <f t="shared" si="2"/>
        <v>400</v>
      </c>
      <c r="K19" s="31"/>
    </row>
    <row r="20" spans="2:11" ht="16.5" thickTop="1" thickBot="1" x14ac:dyDescent="0.3">
      <c r="B20" s="21">
        <v>5</v>
      </c>
      <c r="C20" s="108" t="s">
        <v>360</v>
      </c>
      <c r="D20" s="109"/>
      <c r="E20" s="110"/>
      <c r="F20" s="18" t="s">
        <v>14</v>
      </c>
      <c r="G20" s="19">
        <v>100</v>
      </c>
      <c r="H20" s="19">
        <f t="shared" si="0"/>
        <v>200</v>
      </c>
      <c r="I20" s="19">
        <f t="shared" si="1"/>
        <v>300</v>
      </c>
      <c r="J20" s="19">
        <f t="shared" si="2"/>
        <v>400</v>
      </c>
      <c r="K20" s="31"/>
    </row>
    <row r="21" spans="2:11" ht="16.5" thickTop="1" thickBot="1" x14ac:dyDescent="0.3">
      <c r="B21" s="21">
        <v>6</v>
      </c>
      <c r="C21" s="108" t="s">
        <v>359</v>
      </c>
      <c r="D21" s="109"/>
      <c r="E21" s="110"/>
      <c r="F21" s="18" t="s">
        <v>14</v>
      </c>
      <c r="G21" s="19">
        <v>100</v>
      </c>
      <c r="H21" s="19">
        <f t="shared" si="0"/>
        <v>200</v>
      </c>
      <c r="I21" s="19">
        <f t="shared" si="1"/>
        <v>300</v>
      </c>
      <c r="J21" s="19">
        <f t="shared" si="2"/>
        <v>400</v>
      </c>
      <c r="K21" s="31"/>
    </row>
    <row r="22" spans="2:11" ht="16.5" thickTop="1" thickBot="1" x14ac:dyDescent="0.3">
      <c r="B22" s="21">
        <v>7</v>
      </c>
      <c r="C22" s="108" t="s">
        <v>358</v>
      </c>
      <c r="D22" s="109"/>
      <c r="E22" s="110"/>
      <c r="F22" s="18" t="s">
        <v>14</v>
      </c>
      <c r="G22" s="19">
        <v>100</v>
      </c>
      <c r="H22" s="19">
        <f t="shared" si="0"/>
        <v>200</v>
      </c>
      <c r="I22" s="19">
        <f t="shared" si="1"/>
        <v>300</v>
      </c>
      <c r="J22" s="19">
        <f t="shared" si="2"/>
        <v>400</v>
      </c>
      <c r="K22" s="31"/>
    </row>
    <row r="23" spans="2:11" ht="16.5" thickTop="1" thickBot="1" x14ac:dyDescent="0.3">
      <c r="B23" s="21">
        <v>8</v>
      </c>
      <c r="C23" s="108" t="s">
        <v>357</v>
      </c>
      <c r="D23" s="109"/>
      <c r="E23" s="110"/>
      <c r="F23" s="18" t="s">
        <v>14</v>
      </c>
      <c r="G23" s="19">
        <v>100</v>
      </c>
      <c r="H23" s="19">
        <f t="shared" si="0"/>
        <v>200</v>
      </c>
      <c r="I23" s="19">
        <f t="shared" si="1"/>
        <v>300</v>
      </c>
      <c r="J23" s="19">
        <f t="shared" si="2"/>
        <v>400</v>
      </c>
      <c r="K23" s="31"/>
    </row>
    <row r="24" spans="2:11" ht="16.5" thickTop="1" thickBot="1" x14ac:dyDescent="0.3">
      <c r="B24" s="21">
        <v>9</v>
      </c>
      <c r="C24" s="108" t="s">
        <v>356</v>
      </c>
      <c r="D24" s="109"/>
      <c r="E24" s="110"/>
      <c r="F24" s="18" t="s">
        <v>14</v>
      </c>
      <c r="G24" s="22">
        <v>20</v>
      </c>
      <c r="H24" s="19">
        <f t="shared" si="0"/>
        <v>40</v>
      </c>
      <c r="I24" s="19">
        <f t="shared" si="1"/>
        <v>60</v>
      </c>
      <c r="J24" s="19">
        <f t="shared" si="2"/>
        <v>80</v>
      </c>
      <c r="K24" s="31"/>
    </row>
    <row r="25" spans="2:11" ht="16.5" thickTop="1" thickBot="1" x14ac:dyDescent="0.3">
      <c r="B25" s="21">
        <v>10</v>
      </c>
      <c r="C25" s="108" t="s">
        <v>355</v>
      </c>
      <c r="D25" s="109"/>
      <c r="E25" s="110"/>
      <c r="F25" s="18" t="s">
        <v>14</v>
      </c>
      <c r="G25" s="22">
        <v>10</v>
      </c>
      <c r="H25" s="19">
        <f t="shared" si="0"/>
        <v>20</v>
      </c>
      <c r="I25" s="19">
        <f t="shared" si="1"/>
        <v>30</v>
      </c>
      <c r="J25" s="19">
        <f t="shared" si="2"/>
        <v>40</v>
      </c>
      <c r="K25" s="31"/>
    </row>
    <row r="26" spans="2:11" ht="16.5" thickTop="1" thickBot="1" x14ac:dyDescent="0.3">
      <c r="B26" s="21">
        <v>11</v>
      </c>
      <c r="C26" s="108" t="s">
        <v>354</v>
      </c>
      <c r="D26" s="109"/>
      <c r="E26" s="110"/>
      <c r="F26" s="18" t="s">
        <v>14</v>
      </c>
      <c r="G26" s="22">
        <v>100</v>
      </c>
      <c r="H26" s="19">
        <f t="shared" si="0"/>
        <v>200</v>
      </c>
      <c r="I26" s="19">
        <f t="shared" si="1"/>
        <v>300</v>
      </c>
      <c r="J26" s="19">
        <f t="shared" si="2"/>
        <v>400</v>
      </c>
      <c r="K26" s="31"/>
    </row>
    <row r="27" spans="2:11" ht="16.5" thickTop="1" thickBot="1" x14ac:dyDescent="0.3">
      <c r="B27" s="21">
        <v>12</v>
      </c>
      <c r="C27" s="108" t="s">
        <v>353</v>
      </c>
      <c r="D27" s="109"/>
      <c r="E27" s="110"/>
      <c r="F27" s="18" t="s">
        <v>14</v>
      </c>
      <c r="G27" s="22">
        <v>30</v>
      </c>
      <c r="H27" s="19">
        <f t="shared" si="0"/>
        <v>60</v>
      </c>
      <c r="I27" s="19">
        <f t="shared" si="1"/>
        <v>90</v>
      </c>
      <c r="J27" s="19">
        <f t="shared" si="2"/>
        <v>120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352</v>
      </c>
      <c r="E37" s="75"/>
      <c r="F37" s="75"/>
      <c r="G37" s="75"/>
      <c r="H37" s="75"/>
      <c r="I37" s="75"/>
      <c r="J37" s="75"/>
      <c r="K37" s="76"/>
    </row>
    <row r="38" spans="2:11" ht="15.75" hidden="1" thickBot="1" x14ac:dyDescent="0.3">
      <c r="B38" s="70"/>
      <c r="C38" s="30" t="s">
        <v>17</v>
      </c>
      <c r="D38" s="77"/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351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C59D-2C33-BA4C-9C1D-8717E2EB6D40}">
  <sheetPr>
    <pageSetUpPr fitToPage="1"/>
  </sheetPr>
  <dimension ref="B1:K53"/>
  <sheetViews>
    <sheetView showWhiteSpace="0" view="pageBreakPreview" zoomScale="60" zoomScaleNormal="100" workbookViewId="0">
      <selection activeCell="T67" sqref="T67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153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98</v>
      </c>
      <c r="D16" s="109"/>
      <c r="E16" s="110"/>
      <c r="F16" s="18" t="s">
        <v>14</v>
      </c>
      <c r="G16" s="19">
        <v>250</v>
      </c>
      <c r="H16" s="19">
        <f>G16*2</f>
        <v>500</v>
      </c>
      <c r="I16" s="19">
        <f>G16*3</f>
        <v>750</v>
      </c>
      <c r="J16" s="19">
        <f>G16*4</f>
        <v>1000</v>
      </c>
      <c r="K16" s="31" t="s">
        <v>37</v>
      </c>
    </row>
    <row r="17" spans="2:11" ht="15.75" thickBot="1" x14ac:dyDescent="0.3">
      <c r="B17" s="20">
        <v>2</v>
      </c>
      <c r="C17" s="108" t="s">
        <v>76</v>
      </c>
      <c r="D17" s="109"/>
      <c r="E17" s="110"/>
      <c r="F17" s="18" t="s">
        <v>14</v>
      </c>
      <c r="G17" s="19">
        <v>250</v>
      </c>
      <c r="H17" s="19">
        <f t="shared" ref="H17:H35" si="0">G17*2</f>
        <v>500</v>
      </c>
      <c r="I17" s="19">
        <f t="shared" ref="I17:I35" si="1">G17*3</f>
        <v>750</v>
      </c>
      <c r="J17" s="19">
        <f t="shared" ref="J17:J35" si="2">G17*4</f>
        <v>1000</v>
      </c>
      <c r="K17" s="31" t="s">
        <v>156</v>
      </c>
    </row>
    <row r="18" spans="2:11" ht="16.5" thickTop="1" thickBot="1" x14ac:dyDescent="0.3">
      <c r="B18" s="21">
        <v>3</v>
      </c>
      <c r="C18" s="108" t="s">
        <v>45</v>
      </c>
      <c r="D18" s="109"/>
      <c r="E18" s="110"/>
      <c r="F18" s="18" t="s">
        <v>14</v>
      </c>
      <c r="G18" s="19">
        <v>250</v>
      </c>
      <c r="H18" s="19">
        <f t="shared" si="0"/>
        <v>500</v>
      </c>
      <c r="I18" s="19">
        <f t="shared" si="1"/>
        <v>750</v>
      </c>
      <c r="J18" s="19">
        <f t="shared" si="2"/>
        <v>1000</v>
      </c>
      <c r="K18" s="31" t="s">
        <v>37</v>
      </c>
    </row>
    <row r="19" spans="2:11" ht="16.5" thickTop="1" thickBot="1" x14ac:dyDescent="0.3">
      <c r="B19" s="21">
        <v>4</v>
      </c>
      <c r="C19" s="108" t="s">
        <v>154</v>
      </c>
      <c r="D19" s="109"/>
      <c r="E19" s="110"/>
      <c r="F19" s="18" t="s">
        <v>14</v>
      </c>
      <c r="G19" s="19">
        <v>5</v>
      </c>
      <c r="H19" s="19">
        <f t="shared" si="0"/>
        <v>10</v>
      </c>
      <c r="I19" s="19">
        <f t="shared" si="1"/>
        <v>15</v>
      </c>
      <c r="J19" s="19">
        <f t="shared" si="2"/>
        <v>20</v>
      </c>
      <c r="K19" s="31" t="s">
        <v>157</v>
      </c>
    </row>
    <row r="20" spans="2:11" ht="16.5" thickTop="1" thickBot="1" x14ac:dyDescent="0.3">
      <c r="B20" s="21">
        <v>5</v>
      </c>
      <c r="C20" s="108" t="s">
        <v>155</v>
      </c>
      <c r="D20" s="109"/>
      <c r="E20" s="110"/>
      <c r="F20" s="18" t="s">
        <v>14</v>
      </c>
      <c r="G20" s="19">
        <v>125</v>
      </c>
      <c r="H20" s="19">
        <f t="shared" si="0"/>
        <v>250</v>
      </c>
      <c r="I20" s="19">
        <f t="shared" si="1"/>
        <v>375</v>
      </c>
      <c r="J20" s="19">
        <f t="shared" si="2"/>
        <v>500</v>
      </c>
      <c r="K20" s="31" t="s">
        <v>58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158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159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160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161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162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FFFE-2C64-A64B-B868-74DD1907056F}">
  <sheetPr>
    <pageSetUpPr fitToPage="1"/>
  </sheetPr>
  <dimension ref="B1:K53"/>
  <sheetViews>
    <sheetView showWhiteSpace="0" zoomScaleNormal="100" workbookViewId="0">
      <selection activeCell="M58" sqref="M5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392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1.5</v>
      </c>
      <c r="H14" s="8">
        <f>G14*2</f>
        <v>3</v>
      </c>
      <c r="I14" s="9">
        <f>G14*3</f>
        <v>4.5</v>
      </c>
      <c r="J14" s="8">
        <f>G14*4</f>
        <v>6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137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140</v>
      </c>
    </row>
    <row r="17" spans="2:11" ht="15.75" thickBot="1" x14ac:dyDescent="0.3">
      <c r="B17" s="20">
        <v>2</v>
      </c>
      <c r="C17" s="108" t="s">
        <v>50</v>
      </c>
      <c r="D17" s="109"/>
      <c r="E17" s="110"/>
      <c r="F17" s="18" t="s">
        <v>14</v>
      </c>
      <c r="G17" s="19">
        <v>220</v>
      </c>
      <c r="H17" s="19">
        <f t="shared" ref="H17:H35" si="0">G17*2</f>
        <v>440</v>
      </c>
      <c r="I17" s="19">
        <f t="shared" ref="I17:I35" si="1">G17*3</f>
        <v>660</v>
      </c>
      <c r="J17" s="19">
        <f t="shared" ref="J17:J35" si="2">G17*4</f>
        <v>880</v>
      </c>
      <c r="K17" s="31" t="s">
        <v>57</v>
      </c>
    </row>
    <row r="18" spans="2:11" ht="16.5" thickTop="1" thickBot="1" x14ac:dyDescent="0.3">
      <c r="B18" s="21">
        <v>3</v>
      </c>
      <c r="C18" s="108" t="s">
        <v>147</v>
      </c>
      <c r="D18" s="109"/>
      <c r="E18" s="110"/>
      <c r="F18" s="18" t="s">
        <v>14</v>
      </c>
      <c r="G18" s="19">
        <v>7</v>
      </c>
      <c r="H18" s="19">
        <f t="shared" si="0"/>
        <v>14</v>
      </c>
      <c r="I18" s="19">
        <f t="shared" si="1"/>
        <v>21</v>
      </c>
      <c r="J18" s="19">
        <f t="shared" si="2"/>
        <v>28</v>
      </c>
      <c r="K18" s="31" t="s">
        <v>148</v>
      </c>
    </row>
    <row r="19" spans="2:11" ht="16.5" thickTop="1" thickBot="1" x14ac:dyDescent="0.3">
      <c r="B19" s="21">
        <v>4</v>
      </c>
      <c r="C19" s="108" t="s">
        <v>73</v>
      </c>
      <c r="D19" s="109"/>
      <c r="E19" s="110"/>
      <c r="F19" s="18" t="s">
        <v>14</v>
      </c>
      <c r="G19" s="19">
        <v>56</v>
      </c>
      <c r="H19" s="19">
        <f t="shared" si="0"/>
        <v>112</v>
      </c>
      <c r="I19" s="19">
        <f t="shared" si="1"/>
        <v>168</v>
      </c>
      <c r="J19" s="19">
        <f t="shared" si="2"/>
        <v>224</v>
      </c>
      <c r="K19" s="31" t="s">
        <v>79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149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150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151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58A9-612A-4F4B-98A2-495FFA7465B6}">
  <sheetPr>
    <pageSetUpPr fitToPage="1"/>
  </sheetPr>
  <dimension ref="B1:K53"/>
  <sheetViews>
    <sheetView showWhiteSpace="0" zoomScaleNormal="100" workbookViewId="0">
      <selection activeCell="M58" sqref="M5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236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237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119</v>
      </c>
      <c r="D16" s="109"/>
      <c r="E16" s="110"/>
      <c r="F16" s="18" t="s">
        <v>14</v>
      </c>
      <c r="G16" s="19">
        <v>300</v>
      </c>
      <c r="H16" s="19">
        <f>G16*2</f>
        <v>600</v>
      </c>
      <c r="I16" s="19">
        <f>G16*3</f>
        <v>900</v>
      </c>
      <c r="J16" s="19">
        <f>G16*4</f>
        <v>1200</v>
      </c>
      <c r="K16" s="31" t="s">
        <v>121</v>
      </c>
    </row>
    <row r="17" spans="2:11" ht="15.75" thickBot="1" x14ac:dyDescent="0.3">
      <c r="B17" s="20">
        <v>2</v>
      </c>
      <c r="C17" s="108" t="s">
        <v>35</v>
      </c>
      <c r="D17" s="109"/>
      <c r="E17" s="110"/>
      <c r="F17" s="18" t="s">
        <v>14</v>
      </c>
      <c r="G17" s="19">
        <v>300</v>
      </c>
      <c r="H17" s="19">
        <f t="shared" ref="H17:H35" si="0">G17*2</f>
        <v>600</v>
      </c>
      <c r="I17" s="19">
        <f t="shared" ref="I17:I35" si="1">G17*3</f>
        <v>900</v>
      </c>
      <c r="J17" s="19">
        <f t="shared" ref="J17:J35" si="2">G17*4</f>
        <v>1200</v>
      </c>
      <c r="K17" s="31" t="s">
        <v>37</v>
      </c>
    </row>
    <row r="18" spans="2:11" ht="16.5" thickTop="1" thickBot="1" x14ac:dyDescent="0.3">
      <c r="B18" s="21">
        <v>3</v>
      </c>
      <c r="C18" s="108" t="s">
        <v>76</v>
      </c>
      <c r="D18" s="109"/>
      <c r="E18" s="110"/>
      <c r="F18" s="18" t="s">
        <v>14</v>
      </c>
      <c r="G18" s="19">
        <v>100</v>
      </c>
      <c r="H18" s="19">
        <f t="shared" si="0"/>
        <v>200</v>
      </c>
      <c r="I18" s="19">
        <f t="shared" si="1"/>
        <v>300</v>
      </c>
      <c r="J18" s="19">
        <f t="shared" si="2"/>
        <v>400</v>
      </c>
      <c r="K18" s="31" t="s">
        <v>122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 t="shared" si="0"/>
        <v>0</v>
      </c>
      <c r="I19" s="19">
        <f t="shared" si="1"/>
        <v>0</v>
      </c>
      <c r="J19" s="19">
        <f t="shared" si="2"/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238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239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240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213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241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D466-D8C5-D849-B8FD-633AB4EA1AE1}">
  <sheetPr>
    <pageSetUpPr fitToPage="1"/>
  </sheetPr>
  <dimension ref="B1:K53"/>
  <sheetViews>
    <sheetView showWhiteSpace="0" topLeftCell="A15" zoomScaleNormal="100" workbookViewId="0">
      <selection activeCell="A40" sqref="A40:XFD4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255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225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226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256</v>
      </c>
      <c r="D16" s="109"/>
      <c r="E16" s="110"/>
      <c r="F16" s="18" t="s">
        <v>14</v>
      </c>
      <c r="G16" s="19">
        <v>800</v>
      </c>
      <c r="H16" s="19">
        <f>G16*2</f>
        <v>1600</v>
      </c>
      <c r="I16" s="19">
        <f>G16*3</f>
        <v>2400</v>
      </c>
      <c r="J16" s="19">
        <f>G16*4</f>
        <v>3200</v>
      </c>
      <c r="K16" s="31" t="s">
        <v>258</v>
      </c>
    </row>
    <row r="17" spans="2:11" ht="15.75" thickBot="1" x14ac:dyDescent="0.3">
      <c r="B17" s="20">
        <v>2</v>
      </c>
      <c r="C17" s="108" t="s">
        <v>45</v>
      </c>
      <c r="D17" s="109"/>
      <c r="E17" s="110"/>
      <c r="F17" s="18" t="s">
        <v>14</v>
      </c>
      <c r="G17" s="19">
        <v>40</v>
      </c>
      <c r="H17" s="19">
        <f t="shared" ref="H17:H35" si="0">G17*2</f>
        <v>80</v>
      </c>
      <c r="I17" s="19">
        <f t="shared" ref="I17:I35" si="1">G17*3</f>
        <v>120</v>
      </c>
      <c r="J17" s="19">
        <f t="shared" ref="J17:J35" si="2">G17*4</f>
        <v>160</v>
      </c>
      <c r="K17" s="31" t="s">
        <v>259</v>
      </c>
    </row>
    <row r="18" spans="2:11" ht="16.5" thickTop="1" thickBot="1" x14ac:dyDescent="0.3">
      <c r="B18" s="21">
        <v>3</v>
      </c>
      <c r="C18" s="108" t="s">
        <v>75</v>
      </c>
      <c r="D18" s="109"/>
      <c r="E18" s="110"/>
      <c r="F18" s="18" t="s">
        <v>14</v>
      </c>
      <c r="G18" s="19">
        <v>30</v>
      </c>
      <c r="H18" s="19">
        <f t="shared" si="0"/>
        <v>60</v>
      </c>
      <c r="I18" s="19">
        <f t="shared" si="1"/>
        <v>90</v>
      </c>
      <c r="J18" s="19">
        <f t="shared" si="2"/>
        <v>120</v>
      </c>
      <c r="K18" s="31" t="s">
        <v>81</v>
      </c>
    </row>
    <row r="19" spans="2:11" ht="16.5" thickTop="1" thickBot="1" x14ac:dyDescent="0.3">
      <c r="B19" s="21">
        <v>4</v>
      </c>
      <c r="C19" s="108" t="s">
        <v>155</v>
      </c>
      <c r="D19" s="109"/>
      <c r="E19" s="110"/>
      <c r="F19" s="18" t="s">
        <v>14</v>
      </c>
      <c r="G19" s="19">
        <v>30</v>
      </c>
      <c r="H19" s="19">
        <f t="shared" si="0"/>
        <v>60</v>
      </c>
      <c r="I19" s="19">
        <f t="shared" si="1"/>
        <v>90</v>
      </c>
      <c r="J19" s="19">
        <f t="shared" si="2"/>
        <v>120</v>
      </c>
      <c r="K19" s="31" t="s">
        <v>58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15</v>
      </c>
      <c r="H20" s="19">
        <f t="shared" si="0"/>
        <v>30</v>
      </c>
      <c r="I20" s="19">
        <f t="shared" si="1"/>
        <v>45</v>
      </c>
      <c r="J20" s="19">
        <f t="shared" si="2"/>
        <v>60</v>
      </c>
      <c r="K20" s="31" t="s">
        <v>80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260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124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213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261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81AF-B82A-4440-A2E0-FEFB49FC4652}">
  <sheetPr>
    <pageSetUpPr fitToPage="1"/>
  </sheetPr>
  <dimension ref="B1:K53"/>
  <sheetViews>
    <sheetView showWhiteSpace="0" zoomScaleNormal="100" workbookViewId="0">
      <selection activeCell="S38" sqref="S3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199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216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200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217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218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30.75" thickBot="1" x14ac:dyDescent="0.3">
      <c r="B16" s="17">
        <v>1</v>
      </c>
      <c r="C16" s="109" t="s">
        <v>201</v>
      </c>
      <c r="D16" s="109"/>
      <c r="E16" s="110"/>
      <c r="F16" s="18" t="s">
        <v>14</v>
      </c>
      <c r="G16" s="19">
        <v>45</v>
      </c>
      <c r="H16" s="19">
        <f>G16*2</f>
        <v>90</v>
      </c>
      <c r="I16" s="19">
        <f>G16*3</f>
        <v>135</v>
      </c>
      <c r="J16" s="19">
        <f>G16*4</f>
        <v>180</v>
      </c>
      <c r="K16" s="31" t="s">
        <v>205</v>
      </c>
    </row>
    <row r="17" spans="2:11" ht="15.75" thickBot="1" x14ac:dyDescent="0.3">
      <c r="B17" s="20">
        <v>2</v>
      </c>
      <c r="C17" s="108" t="s">
        <v>202</v>
      </c>
      <c r="D17" s="109"/>
      <c r="E17" s="110"/>
      <c r="F17" s="18" t="s">
        <v>14</v>
      </c>
      <c r="G17" s="19">
        <v>5</v>
      </c>
      <c r="H17" s="19">
        <f t="shared" ref="H17:H35" si="0">G17*2</f>
        <v>10</v>
      </c>
      <c r="I17" s="19">
        <f t="shared" ref="I17:I35" si="1">G17*3</f>
        <v>15</v>
      </c>
      <c r="J17" s="19">
        <f t="shared" ref="J17:J35" si="2">G17*4</f>
        <v>20</v>
      </c>
      <c r="K17" s="31" t="s">
        <v>206</v>
      </c>
    </row>
    <row r="18" spans="2:11" ht="16.5" thickTop="1" thickBot="1" x14ac:dyDescent="0.3">
      <c r="B18" s="21">
        <v>3</v>
      </c>
      <c r="C18" s="108" t="s">
        <v>72</v>
      </c>
      <c r="D18" s="109"/>
      <c r="E18" s="110"/>
      <c r="F18" s="18" t="s">
        <v>14</v>
      </c>
      <c r="G18" s="19">
        <v>5</v>
      </c>
      <c r="H18" s="19">
        <f t="shared" si="0"/>
        <v>10</v>
      </c>
      <c r="I18" s="19">
        <f t="shared" si="1"/>
        <v>15</v>
      </c>
      <c r="J18" s="19">
        <f t="shared" si="2"/>
        <v>20</v>
      </c>
      <c r="K18" s="31" t="s">
        <v>207</v>
      </c>
    </row>
    <row r="19" spans="2:11" ht="16.5" thickTop="1" thickBot="1" x14ac:dyDescent="0.3">
      <c r="B19" s="21">
        <v>4</v>
      </c>
      <c r="C19" s="108" t="s">
        <v>167</v>
      </c>
      <c r="D19" s="109"/>
      <c r="E19" s="110"/>
      <c r="F19" s="18" t="s">
        <v>14</v>
      </c>
      <c r="G19" s="19">
        <v>10</v>
      </c>
      <c r="H19" s="19">
        <f t="shared" si="0"/>
        <v>20</v>
      </c>
      <c r="I19" s="19">
        <f t="shared" si="1"/>
        <v>30</v>
      </c>
      <c r="J19" s="19">
        <f t="shared" si="2"/>
        <v>40</v>
      </c>
      <c r="K19" s="31" t="s">
        <v>173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5</v>
      </c>
      <c r="H20" s="19">
        <f t="shared" si="0"/>
        <v>10</v>
      </c>
      <c r="I20" s="19">
        <f t="shared" si="1"/>
        <v>15</v>
      </c>
      <c r="J20" s="19">
        <f t="shared" si="2"/>
        <v>20</v>
      </c>
      <c r="K20" s="31" t="s">
        <v>80</v>
      </c>
    </row>
    <row r="21" spans="2:11" ht="16.5" thickTop="1" thickBot="1" x14ac:dyDescent="0.3">
      <c r="B21" s="21">
        <v>6</v>
      </c>
      <c r="C21" s="108" t="s">
        <v>137</v>
      </c>
      <c r="D21" s="109"/>
      <c r="E21" s="110"/>
      <c r="F21" s="18" t="s">
        <v>14</v>
      </c>
      <c r="G21" s="19">
        <v>200</v>
      </c>
      <c r="H21" s="19">
        <f t="shared" si="0"/>
        <v>400</v>
      </c>
      <c r="I21" s="19">
        <f t="shared" si="1"/>
        <v>600</v>
      </c>
      <c r="J21" s="19">
        <f t="shared" si="2"/>
        <v>800</v>
      </c>
      <c r="K21" s="34" t="s">
        <v>208</v>
      </c>
    </row>
    <row r="22" spans="2:11" ht="16.5" thickTop="1" thickBot="1" x14ac:dyDescent="0.3">
      <c r="B22" s="21">
        <v>7</v>
      </c>
      <c r="C22" s="108" t="s">
        <v>203</v>
      </c>
      <c r="D22" s="109"/>
      <c r="E22" s="110"/>
      <c r="F22" s="18" t="s">
        <v>14</v>
      </c>
      <c r="G22" s="19">
        <v>10</v>
      </c>
      <c r="H22" s="19">
        <f t="shared" si="0"/>
        <v>20</v>
      </c>
      <c r="I22" s="19">
        <f t="shared" si="1"/>
        <v>30</v>
      </c>
      <c r="J22" s="19">
        <f t="shared" si="2"/>
        <v>40</v>
      </c>
      <c r="K22" s="31" t="s">
        <v>209</v>
      </c>
    </row>
    <row r="23" spans="2:11" ht="16.5" thickTop="1" thickBot="1" x14ac:dyDescent="0.3">
      <c r="B23" s="21">
        <v>8</v>
      </c>
      <c r="C23" s="108" t="s">
        <v>204</v>
      </c>
      <c r="D23" s="109"/>
      <c r="E23" s="110"/>
      <c r="F23" s="18" t="s">
        <v>14</v>
      </c>
      <c r="G23" s="19">
        <v>30</v>
      </c>
      <c r="H23" s="19">
        <f t="shared" si="0"/>
        <v>60</v>
      </c>
      <c r="I23" s="19">
        <f t="shared" si="1"/>
        <v>90</v>
      </c>
      <c r="J23" s="19">
        <f t="shared" si="2"/>
        <v>120</v>
      </c>
      <c r="K23" s="31"/>
    </row>
    <row r="24" spans="2:11" ht="16.5" thickTop="1" thickBot="1" x14ac:dyDescent="0.3">
      <c r="B24" s="21">
        <v>9</v>
      </c>
      <c r="C24" s="108" t="s">
        <v>169</v>
      </c>
      <c r="D24" s="109"/>
      <c r="E24" s="110"/>
      <c r="F24" s="18" t="s">
        <v>14</v>
      </c>
      <c r="G24" s="22">
        <v>1</v>
      </c>
      <c r="H24" s="19">
        <f t="shared" si="0"/>
        <v>2</v>
      </c>
      <c r="I24" s="19">
        <f t="shared" si="1"/>
        <v>3</v>
      </c>
      <c r="J24" s="19">
        <f t="shared" si="2"/>
        <v>4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215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168" t="s">
        <v>210</v>
      </c>
      <c r="E38" s="169"/>
      <c r="F38" s="169"/>
      <c r="G38" s="169"/>
      <c r="H38" s="169"/>
      <c r="I38" s="169"/>
      <c r="J38" s="169"/>
      <c r="K38" s="170"/>
    </row>
    <row r="39" spans="2:11" ht="15.75" thickBot="1" x14ac:dyDescent="0.3">
      <c r="B39" s="70"/>
      <c r="C39" s="30" t="s">
        <v>18</v>
      </c>
      <c r="D39" s="77" t="s">
        <v>211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212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213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168"/>
      <c r="E42" s="169"/>
      <c r="F42" s="169"/>
      <c r="G42" s="169"/>
      <c r="H42" s="169"/>
      <c r="I42" s="169"/>
      <c r="J42" s="169"/>
      <c r="K42" s="170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214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218F-C560-0E49-B99E-3A169F8660F1}">
  <sheetPr>
    <pageSetUpPr fitToPage="1"/>
  </sheetPr>
  <dimension ref="B1:K53"/>
  <sheetViews>
    <sheetView showWhiteSpace="0" topLeftCell="A8" zoomScaleNormal="100" workbookViewId="0">
      <selection activeCell="R52" sqref="R52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89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92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99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66</v>
      </c>
      <c r="D16" s="109"/>
      <c r="E16" s="110"/>
      <c r="F16" s="18" t="s">
        <v>14</v>
      </c>
      <c r="G16" s="19">
        <v>100</v>
      </c>
      <c r="H16" s="19">
        <f>G16*2</f>
        <v>200</v>
      </c>
      <c r="I16" s="19">
        <f>G16*3</f>
        <v>300</v>
      </c>
      <c r="J16" s="19">
        <f>G16*4</f>
        <v>400</v>
      </c>
      <c r="K16" s="31" t="s">
        <v>77</v>
      </c>
    </row>
    <row r="17" spans="2:11" ht="15.75" thickBot="1" x14ac:dyDescent="0.3">
      <c r="B17" s="20">
        <v>2</v>
      </c>
      <c r="C17" s="108" t="s">
        <v>67</v>
      </c>
      <c r="D17" s="109"/>
      <c r="E17" s="110"/>
      <c r="F17" s="18" t="s">
        <v>14</v>
      </c>
      <c r="G17" s="19">
        <v>100</v>
      </c>
      <c r="H17" s="19">
        <f t="shared" ref="H17:H35" si="0">G17*2</f>
        <v>200</v>
      </c>
      <c r="I17" s="19">
        <f t="shared" ref="I17:I35" si="1">G17*3</f>
        <v>300</v>
      </c>
      <c r="J17" s="19">
        <f t="shared" ref="J17:J35" si="2">G17*4</f>
        <v>400</v>
      </c>
      <c r="K17" s="31" t="s">
        <v>77</v>
      </c>
    </row>
    <row r="18" spans="2:11" ht="16.5" thickTop="1" thickBot="1" x14ac:dyDescent="0.3">
      <c r="B18" s="21">
        <v>3</v>
      </c>
      <c r="C18" s="108" t="s">
        <v>68</v>
      </c>
      <c r="D18" s="109"/>
      <c r="E18" s="110"/>
      <c r="F18" s="18" t="s">
        <v>14</v>
      </c>
      <c r="G18" s="19">
        <v>100</v>
      </c>
      <c r="H18" s="19">
        <f t="shared" si="0"/>
        <v>200</v>
      </c>
      <c r="I18" s="19">
        <f t="shared" si="1"/>
        <v>300</v>
      </c>
      <c r="J18" s="19">
        <f t="shared" si="2"/>
        <v>400</v>
      </c>
      <c r="K18" s="31" t="s">
        <v>77</v>
      </c>
    </row>
    <row r="19" spans="2:11" ht="16.5" thickTop="1" thickBot="1" x14ac:dyDescent="0.3">
      <c r="B19" s="21">
        <v>4</v>
      </c>
      <c r="C19" s="108" t="s">
        <v>69</v>
      </c>
      <c r="D19" s="109"/>
      <c r="E19" s="110"/>
      <c r="F19" s="18" t="s">
        <v>14</v>
      </c>
      <c r="G19" s="19">
        <v>100</v>
      </c>
      <c r="H19" s="19">
        <f t="shared" si="0"/>
        <v>200</v>
      </c>
      <c r="I19" s="19">
        <f t="shared" si="1"/>
        <v>300</v>
      </c>
      <c r="J19" s="19">
        <f t="shared" si="2"/>
        <v>400</v>
      </c>
      <c r="K19" s="31" t="s">
        <v>77</v>
      </c>
    </row>
    <row r="20" spans="2:11" ht="16.5" thickTop="1" thickBot="1" x14ac:dyDescent="0.3">
      <c r="B20" s="21">
        <v>5</v>
      </c>
      <c r="C20" s="108" t="s">
        <v>70</v>
      </c>
      <c r="D20" s="109"/>
      <c r="E20" s="110"/>
      <c r="F20" s="18" t="s">
        <v>14</v>
      </c>
      <c r="G20" s="19">
        <v>10</v>
      </c>
      <c r="H20" s="19">
        <f t="shared" si="0"/>
        <v>20</v>
      </c>
      <c r="I20" s="19">
        <f t="shared" si="1"/>
        <v>30</v>
      </c>
      <c r="J20" s="19">
        <f t="shared" si="2"/>
        <v>40</v>
      </c>
      <c r="K20" s="31" t="s">
        <v>77</v>
      </c>
    </row>
    <row r="21" spans="2:11" ht="16.5" thickTop="1" thickBot="1" x14ac:dyDescent="0.3">
      <c r="B21" s="21">
        <v>6</v>
      </c>
      <c r="C21" s="108" t="s">
        <v>71</v>
      </c>
      <c r="D21" s="109"/>
      <c r="E21" s="110"/>
      <c r="F21" s="18" t="s">
        <v>14</v>
      </c>
      <c r="G21" s="19">
        <v>50</v>
      </c>
      <c r="H21" s="19">
        <f t="shared" si="0"/>
        <v>100</v>
      </c>
      <c r="I21" s="19">
        <f t="shared" si="1"/>
        <v>150</v>
      </c>
      <c r="J21" s="19">
        <f t="shared" si="2"/>
        <v>200</v>
      </c>
      <c r="K21" s="31" t="s">
        <v>78</v>
      </c>
    </row>
    <row r="22" spans="2:11" ht="16.5" thickTop="1" thickBot="1" x14ac:dyDescent="0.3">
      <c r="B22" s="21">
        <v>7</v>
      </c>
      <c r="C22" s="108" t="s">
        <v>72</v>
      </c>
      <c r="D22" s="109"/>
      <c r="E22" s="110"/>
      <c r="F22" s="18" t="s">
        <v>14</v>
      </c>
      <c r="G22" s="19">
        <v>50</v>
      </c>
      <c r="H22" s="19">
        <f t="shared" si="0"/>
        <v>100</v>
      </c>
      <c r="I22" s="19">
        <f t="shared" si="1"/>
        <v>150</v>
      </c>
      <c r="J22" s="19">
        <f t="shared" si="2"/>
        <v>200</v>
      </c>
      <c r="K22" s="31" t="s">
        <v>78</v>
      </c>
    </row>
    <row r="23" spans="2:11" ht="16.5" thickTop="1" thickBot="1" x14ac:dyDescent="0.3">
      <c r="B23" s="21">
        <v>8</v>
      </c>
      <c r="C23" s="108" t="s">
        <v>73</v>
      </c>
      <c r="D23" s="109"/>
      <c r="E23" s="110"/>
      <c r="F23" s="18" t="s">
        <v>14</v>
      </c>
      <c r="G23" s="19">
        <v>30</v>
      </c>
      <c r="H23" s="19">
        <f t="shared" si="0"/>
        <v>60</v>
      </c>
      <c r="I23" s="19">
        <f t="shared" si="1"/>
        <v>90</v>
      </c>
      <c r="J23" s="19">
        <f t="shared" si="2"/>
        <v>120</v>
      </c>
      <c r="K23" s="31" t="s">
        <v>79</v>
      </c>
    </row>
    <row r="24" spans="2:11" ht="16.5" thickTop="1" thickBot="1" x14ac:dyDescent="0.3">
      <c r="B24" s="21">
        <v>9</v>
      </c>
      <c r="C24" s="108" t="s">
        <v>74</v>
      </c>
      <c r="D24" s="109"/>
      <c r="E24" s="110"/>
      <c r="F24" s="18" t="s">
        <v>14</v>
      </c>
      <c r="G24" s="22">
        <v>15</v>
      </c>
      <c r="H24" s="19">
        <f t="shared" si="0"/>
        <v>30</v>
      </c>
      <c r="I24" s="19">
        <f t="shared" si="1"/>
        <v>45</v>
      </c>
      <c r="J24" s="19">
        <f t="shared" si="2"/>
        <v>60</v>
      </c>
      <c r="K24" s="31" t="s">
        <v>80</v>
      </c>
    </row>
    <row r="25" spans="2:11" ht="16.5" thickTop="1" thickBot="1" x14ac:dyDescent="0.3">
      <c r="B25" s="21">
        <v>10</v>
      </c>
      <c r="C25" s="108" t="s">
        <v>75</v>
      </c>
      <c r="D25" s="109"/>
      <c r="E25" s="110"/>
      <c r="F25" s="18" t="s">
        <v>14</v>
      </c>
      <c r="G25" s="22">
        <v>20</v>
      </c>
      <c r="H25" s="19">
        <f t="shared" si="0"/>
        <v>40</v>
      </c>
      <c r="I25" s="19">
        <f t="shared" si="1"/>
        <v>60</v>
      </c>
      <c r="J25" s="19">
        <f t="shared" si="2"/>
        <v>80</v>
      </c>
      <c r="K25" s="31" t="s">
        <v>81</v>
      </c>
    </row>
    <row r="26" spans="2:11" ht="16.5" thickTop="1" thickBot="1" x14ac:dyDescent="0.3">
      <c r="B26" s="21">
        <v>11</v>
      </c>
      <c r="C26" s="108" t="s">
        <v>45</v>
      </c>
      <c r="D26" s="109"/>
      <c r="E26" s="110"/>
      <c r="F26" s="18" t="s">
        <v>14</v>
      </c>
      <c r="G26" s="22">
        <v>250</v>
      </c>
      <c r="H26" s="19">
        <f t="shared" si="0"/>
        <v>500</v>
      </c>
      <c r="I26" s="19">
        <f t="shared" si="1"/>
        <v>750</v>
      </c>
      <c r="J26" s="19">
        <f t="shared" si="2"/>
        <v>1000</v>
      </c>
      <c r="K26" s="31" t="s">
        <v>37</v>
      </c>
    </row>
    <row r="27" spans="2:11" ht="16.5" thickTop="1" thickBot="1" x14ac:dyDescent="0.3">
      <c r="B27" s="21">
        <v>12</v>
      </c>
      <c r="C27" s="108" t="s">
        <v>35</v>
      </c>
      <c r="D27" s="109"/>
      <c r="E27" s="110"/>
      <c r="F27" s="18" t="s">
        <v>14</v>
      </c>
      <c r="G27" s="22">
        <v>250</v>
      </c>
      <c r="H27" s="19">
        <f t="shared" si="0"/>
        <v>500</v>
      </c>
      <c r="I27" s="19">
        <f t="shared" si="1"/>
        <v>750</v>
      </c>
      <c r="J27" s="19">
        <f t="shared" si="2"/>
        <v>1000</v>
      </c>
      <c r="K27" s="31" t="s">
        <v>37</v>
      </c>
    </row>
    <row r="28" spans="2:11" ht="16.5" thickTop="1" thickBot="1" x14ac:dyDescent="0.3">
      <c r="B28" s="21">
        <v>13</v>
      </c>
      <c r="C28" s="108" t="s">
        <v>52</v>
      </c>
      <c r="D28" s="109"/>
      <c r="E28" s="110"/>
      <c r="F28" s="18" t="s">
        <v>14</v>
      </c>
      <c r="G28" s="22">
        <v>250</v>
      </c>
      <c r="H28" s="19">
        <f t="shared" si="0"/>
        <v>500</v>
      </c>
      <c r="I28" s="19">
        <f t="shared" si="1"/>
        <v>750</v>
      </c>
      <c r="J28" s="19">
        <f t="shared" si="2"/>
        <v>1000</v>
      </c>
      <c r="K28" s="31" t="s">
        <v>58</v>
      </c>
    </row>
    <row r="29" spans="2:11" ht="31.5" thickTop="1" thickBot="1" x14ac:dyDescent="0.3">
      <c r="B29" s="21">
        <v>14</v>
      </c>
      <c r="C29" s="108" t="s">
        <v>76</v>
      </c>
      <c r="D29" s="109"/>
      <c r="E29" s="110"/>
      <c r="F29" s="18" t="s">
        <v>14</v>
      </c>
      <c r="G29" s="22">
        <v>120</v>
      </c>
      <c r="H29" s="19">
        <f t="shared" si="0"/>
        <v>240</v>
      </c>
      <c r="I29" s="19">
        <f t="shared" si="1"/>
        <v>360</v>
      </c>
      <c r="J29" s="19">
        <f t="shared" si="2"/>
        <v>480</v>
      </c>
      <c r="K29" s="31" t="s">
        <v>82</v>
      </c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83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84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85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86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87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88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257E-7CE5-1A49-88D1-70F9FB2A1081}">
  <sheetPr>
    <pageSetUpPr fitToPage="1"/>
  </sheetPr>
  <dimension ref="B1:K53"/>
  <sheetViews>
    <sheetView showWhiteSpace="0" zoomScaleNormal="100" workbookViewId="0">
      <selection activeCell="P38" sqref="P3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113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</v>
      </c>
      <c r="H14" s="8">
        <f>G14*2</f>
        <v>6</v>
      </c>
      <c r="I14" s="9">
        <f>G14*3</f>
        <v>9</v>
      </c>
      <c r="J14" s="8">
        <f>G14*4</f>
        <v>12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35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37</v>
      </c>
    </row>
    <row r="17" spans="2:11" ht="15.75" thickBot="1" x14ac:dyDescent="0.3">
      <c r="B17" s="20">
        <v>2</v>
      </c>
      <c r="C17" s="108" t="s">
        <v>45</v>
      </c>
      <c r="D17" s="109"/>
      <c r="E17" s="110"/>
      <c r="F17" s="18" t="s">
        <v>14</v>
      </c>
      <c r="G17" s="19">
        <v>1000</v>
      </c>
      <c r="H17" s="19">
        <f t="shared" ref="H17:H35" si="0">G17*2</f>
        <v>2000</v>
      </c>
      <c r="I17" s="19">
        <f t="shared" ref="I17:I35" si="1">G17*3</f>
        <v>3000</v>
      </c>
      <c r="J17" s="19">
        <f t="shared" ref="J17:J35" si="2">G17*4</f>
        <v>4000</v>
      </c>
      <c r="K17" s="31" t="s">
        <v>37</v>
      </c>
    </row>
    <row r="18" spans="2:11" ht="16.5" thickTop="1" thickBot="1" x14ac:dyDescent="0.3">
      <c r="B18" s="21">
        <v>3</v>
      </c>
      <c r="C18" s="108" t="s">
        <v>98</v>
      </c>
      <c r="D18" s="109"/>
      <c r="E18" s="110"/>
      <c r="F18" s="18" t="s">
        <v>14</v>
      </c>
      <c r="G18" s="19">
        <v>1000</v>
      </c>
      <c r="H18" s="19">
        <f t="shared" si="0"/>
        <v>2000</v>
      </c>
      <c r="I18" s="19">
        <f t="shared" si="1"/>
        <v>3000</v>
      </c>
      <c r="J18" s="19">
        <f t="shared" si="2"/>
        <v>4000</v>
      </c>
      <c r="K18" s="31" t="s">
        <v>37</v>
      </c>
    </row>
    <row r="19" spans="2:11" ht="16.5" thickTop="1" thickBot="1" x14ac:dyDescent="0.3">
      <c r="B19" s="21">
        <v>4</v>
      </c>
      <c r="C19" s="108" t="s">
        <v>114</v>
      </c>
      <c r="D19" s="109"/>
      <c r="E19" s="110"/>
      <c r="F19" s="18" t="s">
        <v>14</v>
      </c>
      <c r="G19" s="19">
        <v>3</v>
      </c>
      <c r="H19" s="19">
        <f t="shared" si="0"/>
        <v>6</v>
      </c>
      <c r="I19" s="19">
        <f t="shared" si="1"/>
        <v>9</v>
      </c>
      <c r="J19" s="19">
        <f t="shared" si="2"/>
        <v>12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115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116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39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117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3597-6582-5540-A4DF-B2DDF79EDF58}">
  <sheetPr>
    <pageSetUpPr fitToPage="1"/>
  </sheetPr>
  <dimension ref="B1:K53"/>
  <sheetViews>
    <sheetView showWhiteSpace="0" zoomScaleNormal="100" workbookViewId="0">
      <selection activeCell="P19" sqref="P19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292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290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291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273</v>
      </c>
      <c r="D16" s="109"/>
      <c r="E16" s="110"/>
      <c r="F16" s="18" t="s">
        <v>14</v>
      </c>
      <c r="G16" s="19">
        <v>10000</v>
      </c>
      <c r="H16" s="19">
        <f>G16*2</f>
        <v>20000</v>
      </c>
      <c r="I16" s="19">
        <f>G16*3</f>
        <v>30000</v>
      </c>
      <c r="J16" s="19">
        <f>G16*4</f>
        <v>40000</v>
      </c>
      <c r="K16" s="31" t="s">
        <v>279</v>
      </c>
    </row>
    <row r="17" spans="2:11" ht="15.75" thickBot="1" x14ac:dyDescent="0.3">
      <c r="B17" s="20">
        <v>2</v>
      </c>
      <c r="C17" s="108" t="s">
        <v>274</v>
      </c>
      <c r="D17" s="109"/>
      <c r="E17" s="110"/>
      <c r="F17" s="18" t="s">
        <v>14</v>
      </c>
      <c r="G17" s="19">
        <v>5000</v>
      </c>
      <c r="H17" s="19">
        <f t="shared" ref="H17:H35" si="0">G17*2</f>
        <v>10000</v>
      </c>
      <c r="I17" s="19">
        <f t="shared" ref="I17:I35" si="1">G17*3</f>
        <v>15000</v>
      </c>
      <c r="J17" s="19">
        <f t="shared" ref="J17:J35" si="2">G17*4</f>
        <v>20000</v>
      </c>
      <c r="K17" s="31" t="s">
        <v>280</v>
      </c>
    </row>
    <row r="18" spans="2:11" ht="16.5" thickTop="1" thickBot="1" x14ac:dyDescent="0.3">
      <c r="B18" s="21">
        <v>3</v>
      </c>
      <c r="C18" s="108" t="s">
        <v>50</v>
      </c>
      <c r="D18" s="109"/>
      <c r="E18" s="110"/>
      <c r="F18" s="18" t="s">
        <v>14</v>
      </c>
      <c r="G18" s="19">
        <v>1000</v>
      </c>
      <c r="H18" s="19">
        <f t="shared" si="0"/>
        <v>2000</v>
      </c>
      <c r="I18" s="19">
        <f t="shared" si="1"/>
        <v>3000</v>
      </c>
      <c r="J18" s="19">
        <f t="shared" si="2"/>
        <v>4000</v>
      </c>
      <c r="K18" s="31" t="s">
        <v>57</v>
      </c>
    </row>
    <row r="19" spans="2:11" ht="16.5" thickTop="1" thickBot="1" x14ac:dyDescent="0.3">
      <c r="B19" s="21">
        <v>4</v>
      </c>
      <c r="C19" s="108" t="s">
        <v>275</v>
      </c>
      <c r="D19" s="109"/>
      <c r="E19" s="110"/>
      <c r="F19" s="18" t="s">
        <v>14</v>
      </c>
      <c r="G19" s="19">
        <v>3600</v>
      </c>
      <c r="H19" s="19">
        <f t="shared" si="0"/>
        <v>7200</v>
      </c>
      <c r="I19" s="19">
        <f t="shared" si="1"/>
        <v>10800</v>
      </c>
      <c r="J19" s="19">
        <f t="shared" si="2"/>
        <v>14400</v>
      </c>
      <c r="K19" s="31" t="s">
        <v>79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1350</v>
      </c>
      <c r="H20" s="19">
        <f t="shared" si="0"/>
        <v>2700</v>
      </c>
      <c r="I20" s="19">
        <f t="shared" si="1"/>
        <v>4050</v>
      </c>
      <c r="J20" s="19">
        <f t="shared" si="2"/>
        <v>5400</v>
      </c>
      <c r="K20" s="31" t="s">
        <v>80</v>
      </c>
    </row>
    <row r="21" spans="2:11" ht="16.5" thickTop="1" thickBot="1" x14ac:dyDescent="0.3">
      <c r="B21" s="21">
        <v>6</v>
      </c>
      <c r="C21" s="108" t="s">
        <v>276</v>
      </c>
      <c r="D21" s="109"/>
      <c r="E21" s="110"/>
      <c r="F21" s="18" t="s">
        <v>14</v>
      </c>
      <c r="G21" s="19">
        <v>450</v>
      </c>
      <c r="H21" s="19">
        <f t="shared" si="0"/>
        <v>900</v>
      </c>
      <c r="I21" s="19">
        <f t="shared" si="1"/>
        <v>1350</v>
      </c>
      <c r="J21" s="19">
        <f t="shared" si="2"/>
        <v>1800</v>
      </c>
      <c r="K21" s="31" t="s">
        <v>278</v>
      </c>
    </row>
    <row r="22" spans="2:11" ht="16.5" thickTop="1" thickBot="1" x14ac:dyDescent="0.3">
      <c r="B22" s="21">
        <v>7</v>
      </c>
      <c r="C22" s="108" t="s">
        <v>277</v>
      </c>
      <c r="D22" s="109"/>
      <c r="E22" s="110"/>
      <c r="F22" s="18" t="s">
        <v>14</v>
      </c>
      <c r="G22" s="19">
        <v>336</v>
      </c>
      <c r="H22" s="19">
        <f t="shared" si="0"/>
        <v>672</v>
      </c>
      <c r="I22" s="19">
        <f t="shared" si="1"/>
        <v>1008</v>
      </c>
      <c r="J22" s="19">
        <f t="shared" si="2"/>
        <v>1344</v>
      </c>
      <c r="K22" s="31" t="s">
        <v>281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282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283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284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285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286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287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288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289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E762-30C0-164E-994F-E25C731D2188}">
  <sheetPr>
    <pageSetUpPr fitToPage="1"/>
  </sheetPr>
  <dimension ref="B1:K53"/>
  <sheetViews>
    <sheetView showWhiteSpace="0" zoomScaleNormal="100" workbookViewId="0">
      <selection activeCell="F2" sqref="F2:K9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389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22</v>
      </c>
      <c r="H14" s="8">
        <f>G14*2</f>
        <v>44</v>
      </c>
      <c r="I14" s="9">
        <f>G14*3</f>
        <v>66</v>
      </c>
      <c r="J14" s="8">
        <f>G14*4</f>
        <v>88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127</v>
      </c>
      <c r="D16" s="109"/>
      <c r="E16" s="110"/>
      <c r="F16" s="18" t="s">
        <v>14</v>
      </c>
      <c r="G16" s="19">
        <v>4000</v>
      </c>
      <c r="H16" s="19">
        <f>G16*2</f>
        <v>8000</v>
      </c>
      <c r="I16" s="19">
        <f>G16*3</f>
        <v>12000</v>
      </c>
      <c r="J16" s="19">
        <f>G16*4</f>
        <v>16000</v>
      </c>
      <c r="K16" s="31" t="s">
        <v>130</v>
      </c>
    </row>
    <row r="17" spans="2:11" ht="15.75" thickBot="1" x14ac:dyDescent="0.3">
      <c r="B17" s="20">
        <v>2</v>
      </c>
      <c r="C17" s="108" t="s">
        <v>50</v>
      </c>
      <c r="D17" s="109"/>
      <c r="E17" s="110"/>
      <c r="F17" s="18" t="s">
        <v>14</v>
      </c>
      <c r="G17" s="19">
        <v>3000</v>
      </c>
      <c r="H17" s="19">
        <f t="shared" ref="H17:H35" si="0">G17*2</f>
        <v>6000</v>
      </c>
      <c r="I17" s="19">
        <f t="shared" ref="I17:I35" si="1">G17*3</f>
        <v>9000</v>
      </c>
      <c r="J17" s="19">
        <f t="shared" ref="J17:J35" si="2">G17*4</f>
        <v>12000</v>
      </c>
      <c r="K17" s="31" t="s">
        <v>57</v>
      </c>
    </row>
    <row r="18" spans="2:11" ht="16.5" thickTop="1" thickBot="1" x14ac:dyDescent="0.3">
      <c r="B18" s="21">
        <v>3</v>
      </c>
      <c r="C18" s="108" t="s">
        <v>51</v>
      </c>
      <c r="D18" s="109"/>
      <c r="E18" s="110"/>
      <c r="F18" s="18" t="s">
        <v>14</v>
      </c>
      <c r="G18" s="19">
        <v>3000</v>
      </c>
      <c r="H18" s="19">
        <f t="shared" si="0"/>
        <v>6000</v>
      </c>
      <c r="I18" s="19">
        <f t="shared" si="1"/>
        <v>9000</v>
      </c>
      <c r="J18" s="19">
        <f t="shared" si="2"/>
        <v>12000</v>
      </c>
      <c r="K18" s="31" t="s">
        <v>57</v>
      </c>
    </row>
    <row r="19" spans="2:11" ht="16.5" thickTop="1" thickBot="1" x14ac:dyDescent="0.3">
      <c r="B19" s="21">
        <v>4</v>
      </c>
      <c r="C19" s="108" t="s">
        <v>73</v>
      </c>
      <c r="D19" s="109"/>
      <c r="E19" s="110"/>
      <c r="F19" s="18" t="s">
        <v>14</v>
      </c>
      <c r="G19" s="19">
        <v>3000</v>
      </c>
      <c r="H19" s="19">
        <f t="shared" si="0"/>
        <v>6000</v>
      </c>
      <c r="I19" s="19">
        <f t="shared" si="1"/>
        <v>9000</v>
      </c>
      <c r="J19" s="19">
        <f t="shared" si="2"/>
        <v>12000</v>
      </c>
      <c r="K19" s="31" t="s">
        <v>79</v>
      </c>
    </row>
    <row r="20" spans="2:11" ht="31.5" thickTop="1" thickBot="1" x14ac:dyDescent="0.3">
      <c r="B20" s="21">
        <v>5</v>
      </c>
      <c r="C20" s="108" t="s">
        <v>49</v>
      </c>
      <c r="D20" s="109"/>
      <c r="E20" s="110"/>
      <c r="F20" s="18" t="s">
        <v>14</v>
      </c>
      <c r="G20" s="19">
        <v>1100</v>
      </c>
      <c r="H20" s="19">
        <f t="shared" si="0"/>
        <v>2200</v>
      </c>
      <c r="I20" s="19">
        <f t="shared" si="1"/>
        <v>3300</v>
      </c>
      <c r="J20" s="19">
        <f t="shared" si="2"/>
        <v>4400</v>
      </c>
      <c r="K20" s="31" t="s">
        <v>56</v>
      </c>
    </row>
    <row r="21" spans="2:11" ht="16.5" thickTop="1" thickBot="1" x14ac:dyDescent="0.3">
      <c r="B21" s="21">
        <v>6</v>
      </c>
      <c r="C21" s="108" t="s">
        <v>128</v>
      </c>
      <c r="D21" s="109"/>
      <c r="E21" s="110"/>
      <c r="F21" s="18" t="s">
        <v>14</v>
      </c>
      <c r="G21" s="19">
        <v>350</v>
      </c>
      <c r="H21" s="19">
        <f t="shared" si="0"/>
        <v>700</v>
      </c>
      <c r="I21" s="19">
        <f t="shared" si="1"/>
        <v>1050</v>
      </c>
      <c r="J21" s="19">
        <f t="shared" si="2"/>
        <v>1400</v>
      </c>
      <c r="K21" s="31" t="s">
        <v>129</v>
      </c>
    </row>
    <row r="22" spans="2:11" ht="16.5" thickTop="1" thickBot="1" x14ac:dyDescent="0.3">
      <c r="B22" s="21">
        <v>7</v>
      </c>
      <c r="C22" s="108" t="s">
        <v>134</v>
      </c>
      <c r="D22" s="109"/>
      <c r="E22" s="110"/>
      <c r="F22" s="18" t="s">
        <v>14</v>
      </c>
      <c r="G22" s="19">
        <v>1130</v>
      </c>
      <c r="H22" s="19">
        <f t="shared" si="0"/>
        <v>2260</v>
      </c>
      <c r="I22" s="19">
        <f t="shared" si="1"/>
        <v>3390</v>
      </c>
      <c r="J22" s="19">
        <f t="shared" si="2"/>
        <v>4520</v>
      </c>
      <c r="K22" s="31" t="s">
        <v>135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131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132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133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D27A-BE38-F74C-ADBF-47BAABDF880D}">
  <sheetPr>
    <pageSetUpPr fitToPage="1"/>
  </sheetPr>
  <dimension ref="B1:K53"/>
  <sheetViews>
    <sheetView showWhiteSpace="0" zoomScaleNormal="100" workbookViewId="0">
      <selection activeCell="S57" sqref="S57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34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226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390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</v>
      </c>
      <c r="H14" s="8">
        <f>G14*2</f>
        <v>6</v>
      </c>
      <c r="I14" s="9">
        <f>G14*3</f>
        <v>9</v>
      </c>
      <c r="J14" s="8">
        <f>G14*4</f>
        <v>12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35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37</v>
      </c>
    </row>
    <row r="17" spans="2:11" ht="15.75" thickBot="1" x14ac:dyDescent="0.3">
      <c r="B17" s="20">
        <v>2</v>
      </c>
      <c r="C17" s="108" t="s">
        <v>36</v>
      </c>
      <c r="D17" s="109"/>
      <c r="E17" s="110"/>
      <c r="F17" s="18" t="s">
        <v>14</v>
      </c>
      <c r="G17" s="19">
        <v>1000</v>
      </c>
      <c r="H17" s="19">
        <f t="shared" ref="H17:H35" si="0">G17*2</f>
        <v>2000</v>
      </c>
      <c r="I17" s="19">
        <f t="shared" ref="I17:I35" si="1">G17*3</f>
        <v>3000</v>
      </c>
      <c r="J17" s="19">
        <f t="shared" ref="J17:J35" si="2">G17*4</f>
        <v>4000</v>
      </c>
      <c r="K17" s="31" t="s">
        <v>37</v>
      </c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 t="shared" si="0"/>
        <v>0</v>
      </c>
      <c r="I18" s="19">
        <f t="shared" si="1"/>
        <v>0</v>
      </c>
      <c r="J18" s="19">
        <f t="shared" si="2"/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 t="shared" si="0"/>
        <v>0</v>
      </c>
      <c r="I19" s="19">
        <f t="shared" si="1"/>
        <v>0</v>
      </c>
      <c r="J19" s="19">
        <f t="shared" si="2"/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38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39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14A5-ACBB-294F-9A26-712433B4AEE7}">
  <sheetPr>
    <pageSetUpPr fitToPage="1"/>
  </sheetPr>
  <dimension ref="B1:K53"/>
  <sheetViews>
    <sheetView showWhiteSpace="0" zoomScaleNormal="100" workbookViewId="0">
      <selection activeCell="B50" sqref="B50:K5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98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37</v>
      </c>
    </row>
    <row r="17" spans="2:11" ht="15.75" thickBot="1" x14ac:dyDescent="0.3">
      <c r="B17" s="20">
        <v>2</v>
      </c>
      <c r="C17" s="108" t="s">
        <v>106</v>
      </c>
      <c r="D17" s="109"/>
      <c r="E17" s="110"/>
      <c r="F17" s="18" t="s">
        <v>14</v>
      </c>
      <c r="G17" s="19">
        <v>229</v>
      </c>
      <c r="H17" s="19">
        <f t="shared" ref="H17:H35" si="0">G17*2</f>
        <v>458</v>
      </c>
      <c r="I17" s="19">
        <f t="shared" ref="I17:I35" si="1">G17*3</f>
        <v>687</v>
      </c>
      <c r="J17" s="19">
        <f t="shared" ref="J17:J35" si="2">G17*4</f>
        <v>916</v>
      </c>
      <c r="K17" s="31" t="s">
        <v>100</v>
      </c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 t="shared" si="0"/>
        <v>0</v>
      </c>
      <c r="I18" s="19">
        <f t="shared" si="1"/>
        <v>0</v>
      </c>
      <c r="J18" s="19">
        <f t="shared" si="2"/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 t="shared" si="0"/>
        <v>0</v>
      </c>
      <c r="I19" s="19">
        <f t="shared" si="1"/>
        <v>0</v>
      </c>
      <c r="J19" s="19">
        <f t="shared" si="2"/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107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108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109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111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61C0-8DDB-3E4F-996B-EED4FC55C3F6}">
  <sheetPr>
    <pageSetUpPr fitToPage="1"/>
  </sheetPr>
  <dimension ref="B1:K53"/>
  <sheetViews>
    <sheetView showWhiteSpace="0" zoomScaleNormal="100" workbookViewId="0">
      <selection activeCell="Q10" sqref="Q1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253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314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306</v>
      </c>
      <c r="D16" s="109"/>
      <c r="E16" s="110"/>
      <c r="F16" s="18" t="s">
        <v>14</v>
      </c>
      <c r="G16" s="19">
        <v>400</v>
      </c>
      <c r="H16" s="19">
        <f>G16*2</f>
        <v>800</v>
      </c>
      <c r="I16" s="19">
        <f>G16*3</f>
        <v>1200</v>
      </c>
      <c r="J16" s="19">
        <f>G16*4</f>
        <v>1600</v>
      </c>
      <c r="K16" s="31" t="s">
        <v>142</v>
      </c>
    </row>
    <row r="17" spans="2:11" ht="15.75" thickBot="1" x14ac:dyDescent="0.3">
      <c r="B17" s="20">
        <v>2</v>
      </c>
      <c r="C17" s="108" t="s">
        <v>307</v>
      </c>
      <c r="D17" s="109"/>
      <c r="E17" s="110"/>
      <c r="F17" s="18" t="s">
        <v>14</v>
      </c>
      <c r="G17" s="19">
        <v>500</v>
      </c>
      <c r="H17" s="19">
        <f t="shared" ref="H17:H35" si="0">G17*2</f>
        <v>1000</v>
      </c>
      <c r="I17" s="19">
        <f t="shared" ref="I17:I35" si="1">G17*3</f>
        <v>1500</v>
      </c>
      <c r="J17" s="19">
        <f t="shared" ref="J17:J35" si="2">G17*4</f>
        <v>2000</v>
      </c>
      <c r="K17" s="31" t="s">
        <v>312</v>
      </c>
    </row>
    <row r="18" spans="2:11" ht="16.5" thickTop="1" thickBot="1" x14ac:dyDescent="0.3">
      <c r="B18" s="21">
        <v>3</v>
      </c>
      <c r="C18" s="108" t="s">
        <v>45</v>
      </c>
      <c r="D18" s="109"/>
      <c r="E18" s="110"/>
      <c r="F18" s="18" t="s">
        <v>14</v>
      </c>
      <c r="G18" s="19">
        <v>227</v>
      </c>
      <c r="H18" s="19">
        <f t="shared" si="0"/>
        <v>454</v>
      </c>
      <c r="I18" s="19">
        <f t="shared" si="1"/>
        <v>681</v>
      </c>
      <c r="J18" s="19">
        <f t="shared" si="2"/>
        <v>908</v>
      </c>
      <c r="K18" s="31" t="s">
        <v>37</v>
      </c>
    </row>
    <row r="19" spans="2:11" ht="16.5" thickTop="1" thickBot="1" x14ac:dyDescent="0.3">
      <c r="B19" s="21">
        <v>4</v>
      </c>
      <c r="C19" s="108" t="s">
        <v>114</v>
      </c>
      <c r="D19" s="109"/>
      <c r="E19" s="110"/>
      <c r="F19" s="18" t="s">
        <v>14</v>
      </c>
      <c r="G19" s="19">
        <v>10</v>
      </c>
      <c r="H19" s="19">
        <f t="shared" si="0"/>
        <v>20</v>
      </c>
      <c r="I19" s="19">
        <f t="shared" si="1"/>
        <v>30</v>
      </c>
      <c r="J19" s="19">
        <f t="shared" si="2"/>
        <v>40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hidden="1" customHeight="1" x14ac:dyDescent="0.25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hidden="1" customHeight="1" thickBot="1" x14ac:dyDescent="0.3">
      <c r="B37" s="69" t="s">
        <v>15</v>
      </c>
      <c r="C37" s="29" t="s">
        <v>16</v>
      </c>
      <c r="D37" s="75" t="s">
        <v>308</v>
      </c>
      <c r="E37" s="75"/>
      <c r="F37" s="75"/>
      <c r="G37" s="75"/>
      <c r="H37" s="75"/>
      <c r="I37" s="75"/>
      <c r="J37" s="75"/>
      <c r="K37" s="76"/>
    </row>
    <row r="38" spans="2:11" ht="15.75" hidden="1" thickBot="1" x14ac:dyDescent="0.3">
      <c r="B38" s="70"/>
      <c r="C38" s="30" t="s">
        <v>17</v>
      </c>
      <c r="D38" s="77" t="s">
        <v>309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 t="s">
        <v>310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 t="s">
        <v>311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thickTop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313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4ACC-E4E7-EF42-8FF5-CBBD4716A119}">
  <sheetPr>
    <pageSetUpPr fitToPage="1"/>
  </sheetPr>
  <dimension ref="B1:K53"/>
  <sheetViews>
    <sheetView showWhiteSpace="0" zoomScaleNormal="100" workbookViewId="0">
      <selection activeCell="P14" sqref="P14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136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</v>
      </c>
      <c r="H14" s="8">
        <f>G14*2</f>
        <v>8</v>
      </c>
      <c r="I14" s="9">
        <f>G14*3</f>
        <v>12</v>
      </c>
      <c r="J14" s="8">
        <f>G14*4</f>
        <v>16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137</v>
      </c>
      <c r="D16" s="109"/>
      <c r="E16" s="110"/>
      <c r="F16" s="18" t="s">
        <v>14</v>
      </c>
      <c r="G16" s="19">
        <v>1955</v>
      </c>
      <c r="H16" s="19">
        <f>G16*2</f>
        <v>3910</v>
      </c>
      <c r="I16" s="19">
        <f>G16*3</f>
        <v>5865</v>
      </c>
      <c r="J16" s="19">
        <f>G16*4</f>
        <v>7820</v>
      </c>
      <c r="K16" s="31" t="s">
        <v>140</v>
      </c>
    </row>
    <row r="17" spans="2:11" ht="15.75" thickBot="1" x14ac:dyDescent="0.3">
      <c r="B17" s="20">
        <v>2</v>
      </c>
      <c r="C17" s="108" t="s">
        <v>138</v>
      </c>
      <c r="D17" s="109"/>
      <c r="E17" s="110"/>
      <c r="F17" s="18" t="s">
        <v>14</v>
      </c>
      <c r="G17" s="19">
        <v>40</v>
      </c>
      <c r="H17" s="19">
        <f t="shared" ref="H17:H35" si="0">G17*2</f>
        <v>80</v>
      </c>
      <c r="I17" s="19">
        <f t="shared" ref="I17:I35" si="1">G17*3</f>
        <v>120</v>
      </c>
      <c r="J17" s="19">
        <f t="shared" ref="J17:J35" si="2">G17*4</f>
        <v>160</v>
      </c>
      <c r="K17" s="31" t="s">
        <v>141</v>
      </c>
    </row>
    <row r="18" spans="2:11" ht="16.5" thickTop="1" thickBot="1" x14ac:dyDescent="0.3">
      <c r="B18" s="21">
        <v>3</v>
      </c>
      <c r="C18" s="108" t="s">
        <v>139</v>
      </c>
      <c r="D18" s="109"/>
      <c r="E18" s="110"/>
      <c r="F18" s="18" t="s">
        <v>14</v>
      </c>
      <c r="G18" s="19">
        <v>40</v>
      </c>
      <c r="H18" s="19">
        <f t="shared" si="0"/>
        <v>80</v>
      </c>
      <c r="I18" s="19">
        <f t="shared" si="1"/>
        <v>120</v>
      </c>
      <c r="J18" s="19">
        <f t="shared" si="2"/>
        <v>160</v>
      </c>
      <c r="K18" s="31" t="s">
        <v>142</v>
      </c>
    </row>
    <row r="19" spans="2:11" ht="16.5" thickTop="1" thickBot="1" x14ac:dyDescent="0.3">
      <c r="B19" s="21">
        <v>4</v>
      </c>
      <c r="C19" s="108" t="s">
        <v>106</v>
      </c>
      <c r="D19" s="109"/>
      <c r="E19" s="110"/>
      <c r="F19" s="18" t="s">
        <v>14</v>
      </c>
      <c r="G19" s="19">
        <v>500</v>
      </c>
      <c r="H19" s="19">
        <f t="shared" si="0"/>
        <v>1000</v>
      </c>
      <c r="I19" s="19">
        <f t="shared" si="1"/>
        <v>1500</v>
      </c>
      <c r="J19" s="19">
        <f t="shared" si="2"/>
        <v>2000</v>
      </c>
      <c r="K19" s="31" t="s">
        <v>100</v>
      </c>
    </row>
    <row r="20" spans="2:11" ht="16.5" thickTop="1" thickBot="1" x14ac:dyDescent="0.3">
      <c r="B20" s="21">
        <v>5</v>
      </c>
      <c r="C20" s="108"/>
      <c r="D20" s="109"/>
      <c r="E20" s="110"/>
      <c r="F20" s="18" t="s">
        <v>14</v>
      </c>
      <c r="G20" s="19">
        <v>230</v>
      </c>
      <c r="H20" s="19">
        <f t="shared" si="0"/>
        <v>460</v>
      </c>
      <c r="I20" s="19">
        <f t="shared" si="1"/>
        <v>690</v>
      </c>
      <c r="J20" s="19">
        <f t="shared" si="2"/>
        <v>920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143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144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145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933A-E988-544C-9CD3-3372C3B5CECE}">
  <sheetPr>
    <pageSetUpPr fitToPage="1"/>
  </sheetPr>
  <dimension ref="B1:K53"/>
  <sheetViews>
    <sheetView showWhiteSpace="0" zoomScaleNormal="100" workbookViewId="0">
      <selection activeCell="P13" sqref="P13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242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253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254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202</v>
      </c>
      <c r="D16" s="109"/>
      <c r="E16" s="110"/>
      <c r="F16" s="18" t="s">
        <v>14</v>
      </c>
      <c r="G16" s="19">
        <v>100</v>
      </c>
      <c r="H16" s="19">
        <f>G16*2</f>
        <v>200</v>
      </c>
      <c r="I16" s="19">
        <f>G16*3</f>
        <v>300</v>
      </c>
      <c r="J16" s="19">
        <f>G16*4</f>
        <v>400</v>
      </c>
      <c r="K16" s="31" t="s">
        <v>245</v>
      </c>
    </row>
    <row r="17" spans="2:11" ht="15.75" thickBot="1" x14ac:dyDescent="0.3">
      <c r="B17" s="20">
        <v>2</v>
      </c>
      <c r="C17" s="108" t="s">
        <v>155</v>
      </c>
      <c r="D17" s="109"/>
      <c r="E17" s="110"/>
      <c r="F17" s="18" t="s">
        <v>14</v>
      </c>
      <c r="G17" s="19">
        <v>200</v>
      </c>
      <c r="H17" s="19">
        <f t="shared" ref="H17:H35" si="0">G17*2</f>
        <v>400</v>
      </c>
      <c r="I17" s="19">
        <f t="shared" ref="I17:I35" si="1">G17*3</f>
        <v>600</v>
      </c>
      <c r="J17" s="19">
        <f t="shared" ref="J17:J35" si="2">G17*4</f>
        <v>800</v>
      </c>
      <c r="K17" s="31" t="s">
        <v>58</v>
      </c>
    </row>
    <row r="18" spans="2:11" ht="16.5" thickTop="1" thickBot="1" x14ac:dyDescent="0.3">
      <c r="B18" s="21">
        <v>3</v>
      </c>
      <c r="C18" s="108" t="s">
        <v>73</v>
      </c>
      <c r="D18" s="109"/>
      <c r="E18" s="110"/>
      <c r="F18" s="18" t="s">
        <v>14</v>
      </c>
      <c r="G18" s="19">
        <v>100</v>
      </c>
      <c r="H18" s="19">
        <f t="shared" si="0"/>
        <v>200</v>
      </c>
      <c r="I18" s="19">
        <f t="shared" si="1"/>
        <v>300</v>
      </c>
      <c r="J18" s="19">
        <f t="shared" si="2"/>
        <v>400</v>
      </c>
      <c r="K18" s="31" t="s">
        <v>79</v>
      </c>
    </row>
    <row r="19" spans="2:11" ht="16.5" thickTop="1" thickBot="1" x14ac:dyDescent="0.3">
      <c r="B19" s="21">
        <v>4</v>
      </c>
      <c r="C19" s="108" t="s">
        <v>167</v>
      </c>
      <c r="D19" s="109"/>
      <c r="E19" s="110"/>
      <c r="F19" s="18" t="s">
        <v>14</v>
      </c>
      <c r="G19" s="19">
        <v>100</v>
      </c>
      <c r="H19" s="19">
        <f t="shared" si="0"/>
        <v>200</v>
      </c>
      <c r="I19" s="19">
        <f t="shared" si="1"/>
        <v>300</v>
      </c>
      <c r="J19" s="19">
        <f t="shared" si="2"/>
        <v>400</v>
      </c>
      <c r="K19" s="31" t="s">
        <v>173</v>
      </c>
    </row>
    <row r="20" spans="2:11" ht="16.5" thickTop="1" thickBot="1" x14ac:dyDescent="0.3">
      <c r="B20" s="21">
        <v>5</v>
      </c>
      <c r="C20" s="108" t="s">
        <v>243</v>
      </c>
      <c r="D20" s="109"/>
      <c r="E20" s="110"/>
      <c r="F20" s="18" t="s">
        <v>14</v>
      </c>
      <c r="G20" s="19">
        <v>100</v>
      </c>
      <c r="H20" s="19">
        <f t="shared" si="0"/>
        <v>200</v>
      </c>
      <c r="I20" s="19">
        <f t="shared" si="1"/>
        <v>300</v>
      </c>
      <c r="J20" s="19">
        <f t="shared" si="2"/>
        <v>400</v>
      </c>
      <c r="K20" s="31" t="s">
        <v>246</v>
      </c>
    </row>
    <row r="21" spans="2:11" ht="16.5" thickTop="1" thickBot="1" x14ac:dyDescent="0.3">
      <c r="B21" s="21">
        <v>6</v>
      </c>
      <c r="C21" s="108" t="s">
        <v>236</v>
      </c>
      <c r="D21" s="109"/>
      <c r="E21" s="110"/>
      <c r="F21" s="18" t="s">
        <v>14</v>
      </c>
      <c r="G21" s="19">
        <v>100</v>
      </c>
      <c r="H21" s="19">
        <f t="shared" si="0"/>
        <v>200</v>
      </c>
      <c r="I21" s="19">
        <f t="shared" si="1"/>
        <v>300</v>
      </c>
      <c r="J21" s="19">
        <f t="shared" si="2"/>
        <v>400</v>
      </c>
      <c r="K21" s="31" t="s">
        <v>37</v>
      </c>
    </row>
    <row r="22" spans="2:11" ht="16.5" thickTop="1" thickBot="1" x14ac:dyDescent="0.3">
      <c r="B22" s="21">
        <v>7</v>
      </c>
      <c r="C22" s="108" t="s">
        <v>97</v>
      </c>
      <c r="D22" s="109"/>
      <c r="E22" s="110"/>
      <c r="F22" s="18" t="s">
        <v>14</v>
      </c>
      <c r="G22" s="19">
        <v>100</v>
      </c>
      <c r="H22" s="19">
        <f t="shared" si="0"/>
        <v>200</v>
      </c>
      <c r="I22" s="19">
        <f t="shared" si="1"/>
        <v>300</v>
      </c>
      <c r="J22" s="19">
        <f t="shared" si="2"/>
        <v>400</v>
      </c>
      <c r="K22" s="31" t="s">
        <v>37</v>
      </c>
    </row>
    <row r="23" spans="2:11" ht="16.5" thickTop="1" thickBot="1" x14ac:dyDescent="0.3">
      <c r="B23" s="21">
        <v>8</v>
      </c>
      <c r="C23" s="108" t="s">
        <v>47</v>
      </c>
      <c r="D23" s="109"/>
      <c r="E23" s="110"/>
      <c r="F23" s="18" t="s">
        <v>14</v>
      </c>
      <c r="G23" s="19">
        <v>100</v>
      </c>
      <c r="H23" s="19">
        <f t="shared" si="0"/>
        <v>200</v>
      </c>
      <c r="I23" s="19">
        <f t="shared" si="1"/>
        <v>300</v>
      </c>
      <c r="J23" s="19">
        <f t="shared" si="2"/>
        <v>400</v>
      </c>
      <c r="K23" s="31" t="s">
        <v>247</v>
      </c>
    </row>
    <row r="24" spans="2:11" ht="16.5" thickTop="1" thickBot="1" x14ac:dyDescent="0.3">
      <c r="B24" s="21">
        <v>9</v>
      </c>
      <c r="C24" s="108" t="s">
        <v>76</v>
      </c>
      <c r="D24" s="109"/>
      <c r="E24" s="110"/>
      <c r="F24" s="18" t="s">
        <v>14</v>
      </c>
      <c r="G24" s="22">
        <v>100</v>
      </c>
      <c r="H24" s="19">
        <f t="shared" si="0"/>
        <v>200</v>
      </c>
      <c r="I24" s="19">
        <f t="shared" si="1"/>
        <v>300</v>
      </c>
      <c r="J24" s="19">
        <f t="shared" si="2"/>
        <v>400</v>
      </c>
      <c r="K24" s="31" t="s">
        <v>122</v>
      </c>
    </row>
    <row r="25" spans="2:11" ht="16.5" thickTop="1" thickBot="1" x14ac:dyDescent="0.3">
      <c r="B25" s="21">
        <v>10</v>
      </c>
      <c r="C25" s="108" t="s">
        <v>45</v>
      </c>
      <c r="D25" s="109"/>
      <c r="E25" s="110"/>
      <c r="F25" s="18" t="s">
        <v>14</v>
      </c>
      <c r="G25" s="22">
        <v>100</v>
      </c>
      <c r="H25" s="19">
        <f t="shared" si="0"/>
        <v>200</v>
      </c>
      <c r="I25" s="19">
        <f t="shared" si="1"/>
        <v>300</v>
      </c>
      <c r="J25" s="19">
        <f t="shared" si="2"/>
        <v>400</v>
      </c>
      <c r="K25" s="31" t="s">
        <v>37</v>
      </c>
    </row>
    <row r="26" spans="2:11" ht="16.5" thickTop="1" thickBot="1" x14ac:dyDescent="0.3">
      <c r="B26" s="21">
        <v>11</v>
      </c>
      <c r="C26" s="108" t="s">
        <v>75</v>
      </c>
      <c r="D26" s="109"/>
      <c r="E26" s="110"/>
      <c r="F26" s="18" t="s">
        <v>14</v>
      </c>
      <c r="G26" s="22">
        <v>100</v>
      </c>
      <c r="H26" s="19">
        <f t="shared" si="0"/>
        <v>200</v>
      </c>
      <c r="I26" s="19">
        <f t="shared" si="1"/>
        <v>300</v>
      </c>
      <c r="J26" s="19">
        <f t="shared" si="2"/>
        <v>400</v>
      </c>
      <c r="K26" s="31" t="s">
        <v>81</v>
      </c>
    </row>
    <row r="27" spans="2:11" ht="16.5" thickTop="1" thickBot="1" x14ac:dyDescent="0.3">
      <c r="B27" s="21">
        <v>12</v>
      </c>
      <c r="C27" s="108" t="s">
        <v>114</v>
      </c>
      <c r="D27" s="109"/>
      <c r="E27" s="110"/>
      <c r="F27" s="18" t="s">
        <v>14</v>
      </c>
      <c r="G27" s="22">
        <v>3</v>
      </c>
      <c r="H27" s="19">
        <f t="shared" si="0"/>
        <v>6</v>
      </c>
      <c r="I27" s="19">
        <f t="shared" si="1"/>
        <v>9</v>
      </c>
      <c r="J27" s="19">
        <f t="shared" si="2"/>
        <v>12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248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249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250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251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125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252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7B12-779B-0B47-A1E9-7E25AF9CCF50}">
  <sheetPr>
    <pageSetUpPr fitToPage="1"/>
  </sheetPr>
  <dimension ref="B1:K53"/>
  <sheetViews>
    <sheetView showWhiteSpace="0" zoomScaleNormal="100" workbookViewId="0">
      <selection activeCell="N58" sqref="N5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394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43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 t="s">
        <v>120</v>
      </c>
    </row>
    <row r="17" spans="2:11" ht="15.75" thickBot="1" x14ac:dyDescent="0.3">
      <c r="B17" s="20">
        <v>2</v>
      </c>
      <c r="C17" s="108" t="s">
        <v>119</v>
      </c>
      <c r="D17" s="109"/>
      <c r="E17" s="110"/>
      <c r="F17" s="18" t="s">
        <v>14</v>
      </c>
      <c r="G17" s="19">
        <v>500</v>
      </c>
      <c r="H17" s="19">
        <f t="shared" ref="H17:H35" si="0">G17*2</f>
        <v>1000</v>
      </c>
      <c r="I17" s="19">
        <f t="shared" ref="I17:I35" si="1">G17*3</f>
        <v>1500</v>
      </c>
      <c r="J17" s="19">
        <f t="shared" ref="J17:J35" si="2">G17*4</f>
        <v>2000</v>
      </c>
      <c r="K17" s="31" t="s">
        <v>121</v>
      </c>
    </row>
    <row r="18" spans="2:11" ht="16.5" thickTop="1" thickBot="1" x14ac:dyDescent="0.3">
      <c r="B18" s="21">
        <v>3</v>
      </c>
      <c r="C18" s="108" t="s">
        <v>50</v>
      </c>
      <c r="D18" s="109"/>
      <c r="E18" s="110"/>
      <c r="F18" s="18" t="s">
        <v>14</v>
      </c>
      <c r="G18" s="19">
        <v>250</v>
      </c>
      <c r="H18" s="19">
        <f t="shared" si="0"/>
        <v>500</v>
      </c>
      <c r="I18" s="19">
        <f t="shared" si="1"/>
        <v>750</v>
      </c>
      <c r="J18" s="19">
        <f t="shared" si="2"/>
        <v>1000</v>
      </c>
      <c r="K18" s="31" t="s">
        <v>57</v>
      </c>
    </row>
    <row r="19" spans="2:11" ht="16.5" thickTop="1" thickBot="1" x14ac:dyDescent="0.3">
      <c r="B19" s="21">
        <v>4</v>
      </c>
      <c r="C19" s="108" t="s">
        <v>76</v>
      </c>
      <c r="D19" s="109"/>
      <c r="E19" s="110"/>
      <c r="F19" s="18" t="s">
        <v>14</v>
      </c>
      <c r="G19" s="19">
        <v>250</v>
      </c>
      <c r="H19" s="19">
        <f t="shared" si="0"/>
        <v>500</v>
      </c>
      <c r="I19" s="19">
        <f t="shared" si="1"/>
        <v>750</v>
      </c>
      <c r="J19" s="19">
        <f t="shared" si="2"/>
        <v>1000</v>
      </c>
      <c r="K19" s="31" t="s">
        <v>122</v>
      </c>
    </row>
    <row r="20" spans="2:11" ht="16.5" thickTop="1" thickBot="1" x14ac:dyDescent="0.3">
      <c r="B20" s="21">
        <v>5</v>
      </c>
      <c r="C20" s="108" t="s">
        <v>73</v>
      </c>
      <c r="D20" s="109"/>
      <c r="E20" s="110"/>
      <c r="F20" s="18" t="s">
        <v>14</v>
      </c>
      <c r="G20" s="19">
        <v>400</v>
      </c>
      <c r="H20" s="19">
        <f t="shared" si="0"/>
        <v>800</v>
      </c>
      <c r="I20" s="19">
        <f t="shared" si="1"/>
        <v>1200</v>
      </c>
      <c r="J20" s="19">
        <f t="shared" si="2"/>
        <v>1600</v>
      </c>
      <c r="K20" s="31" t="s">
        <v>79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123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124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125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126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D684-C2C5-2148-9A14-8936F367B71C}">
  <sheetPr>
    <pageSetUpPr fitToPage="1"/>
  </sheetPr>
  <dimension ref="B1:K53"/>
  <sheetViews>
    <sheetView showWhiteSpace="0" zoomScaleNormal="100" workbookViewId="0">
      <selection activeCell="V82" sqref="V82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183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184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197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198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196</v>
      </c>
      <c r="G14" s="7">
        <v>2550</v>
      </c>
      <c r="H14" s="8">
        <f>G14*2</f>
        <v>5100</v>
      </c>
      <c r="I14" s="9">
        <f>G14*3</f>
        <v>7650</v>
      </c>
      <c r="J14" s="8">
        <f>G14*4</f>
        <v>10200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47</v>
      </c>
      <c r="D16" s="109"/>
      <c r="E16" s="110"/>
      <c r="F16" s="18" t="s">
        <v>14</v>
      </c>
      <c r="G16" s="19">
        <v>336</v>
      </c>
      <c r="H16" s="19">
        <f>G16*2</f>
        <v>672</v>
      </c>
      <c r="I16" s="19">
        <f>G16*3</f>
        <v>1008</v>
      </c>
      <c r="J16" s="19">
        <f>G16*4</f>
        <v>1344</v>
      </c>
      <c r="K16" s="31" t="s">
        <v>55</v>
      </c>
    </row>
    <row r="17" spans="2:11" ht="15.75" thickBot="1" x14ac:dyDescent="0.3">
      <c r="B17" s="20">
        <v>2</v>
      </c>
      <c r="C17" s="108" t="s">
        <v>185</v>
      </c>
      <c r="D17" s="109"/>
      <c r="E17" s="110"/>
      <c r="F17" s="18" t="s">
        <v>14</v>
      </c>
      <c r="G17" s="19">
        <v>70</v>
      </c>
      <c r="H17" s="19">
        <f t="shared" ref="H17:H35" si="0">G17*2</f>
        <v>140</v>
      </c>
      <c r="I17" s="19">
        <f t="shared" ref="I17:I35" si="1">G17*3</f>
        <v>210</v>
      </c>
      <c r="J17" s="19">
        <f t="shared" ref="J17:J35" si="2">G17*4</f>
        <v>280</v>
      </c>
      <c r="K17" s="31" t="s">
        <v>188</v>
      </c>
    </row>
    <row r="18" spans="2:11" ht="16.5" thickTop="1" thickBot="1" x14ac:dyDescent="0.3">
      <c r="B18" s="21">
        <v>3</v>
      </c>
      <c r="C18" s="108" t="s">
        <v>72</v>
      </c>
      <c r="D18" s="109"/>
      <c r="E18" s="110"/>
      <c r="F18" s="18" t="s">
        <v>14</v>
      </c>
      <c r="G18" s="19">
        <v>70</v>
      </c>
      <c r="H18" s="19">
        <f t="shared" si="0"/>
        <v>140</v>
      </c>
      <c r="I18" s="19">
        <f t="shared" si="1"/>
        <v>210</v>
      </c>
      <c r="J18" s="19">
        <f t="shared" si="2"/>
        <v>280</v>
      </c>
      <c r="K18" s="31" t="s">
        <v>188</v>
      </c>
    </row>
    <row r="19" spans="2:11" ht="16.5" thickTop="1" thickBot="1" x14ac:dyDescent="0.3">
      <c r="B19" s="21">
        <v>4</v>
      </c>
      <c r="C19" s="108" t="s">
        <v>189</v>
      </c>
      <c r="D19" s="109"/>
      <c r="E19" s="110"/>
      <c r="F19" s="18" t="s">
        <v>14</v>
      </c>
      <c r="G19" s="19">
        <v>213</v>
      </c>
      <c r="H19" s="19">
        <f t="shared" si="0"/>
        <v>426</v>
      </c>
      <c r="I19" s="19">
        <f t="shared" si="1"/>
        <v>639</v>
      </c>
      <c r="J19" s="19">
        <f t="shared" si="2"/>
        <v>852</v>
      </c>
      <c r="K19" s="31" t="s">
        <v>79</v>
      </c>
    </row>
    <row r="20" spans="2:11" ht="16.5" thickTop="1" thickBot="1" x14ac:dyDescent="0.3">
      <c r="B20" s="21">
        <v>5</v>
      </c>
      <c r="C20" s="108" t="s">
        <v>186</v>
      </c>
      <c r="D20" s="109"/>
      <c r="E20" s="110"/>
      <c r="F20" s="18" t="s">
        <v>14</v>
      </c>
      <c r="G20" s="19">
        <v>56</v>
      </c>
      <c r="H20" s="19">
        <f t="shared" si="0"/>
        <v>112</v>
      </c>
      <c r="I20" s="19">
        <f t="shared" si="1"/>
        <v>168</v>
      </c>
      <c r="J20" s="19">
        <f t="shared" si="2"/>
        <v>224</v>
      </c>
      <c r="K20" s="31" t="s">
        <v>148</v>
      </c>
    </row>
    <row r="21" spans="2:11" ht="16.5" thickTop="1" thickBot="1" x14ac:dyDescent="0.3">
      <c r="B21" s="21">
        <v>6</v>
      </c>
      <c r="C21" s="108" t="s">
        <v>187</v>
      </c>
      <c r="D21" s="109"/>
      <c r="E21" s="110"/>
      <c r="F21" s="18" t="s">
        <v>14</v>
      </c>
      <c r="G21" s="19">
        <v>1792</v>
      </c>
      <c r="H21" s="19">
        <f t="shared" si="0"/>
        <v>3584</v>
      </c>
      <c r="I21" s="19">
        <f t="shared" si="1"/>
        <v>5376</v>
      </c>
      <c r="J21" s="19">
        <f t="shared" si="2"/>
        <v>7168</v>
      </c>
      <c r="K21" s="31" t="s">
        <v>190</v>
      </c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191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192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39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193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194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195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7229-90F0-CF45-AD85-E8648BAC72C8}">
  <sheetPr>
    <pageSetUpPr fitToPage="1"/>
  </sheetPr>
  <dimension ref="B1:K53"/>
  <sheetViews>
    <sheetView showWhiteSpace="0" topLeftCell="B1" zoomScaleNormal="100" workbookViewId="0">
      <selection activeCell="C38" sqref="A38:XFD4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382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384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383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 t="s">
        <v>382</v>
      </c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381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380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379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378</v>
      </c>
      <c r="D16" s="109"/>
      <c r="E16" s="110"/>
      <c r="F16" s="18" t="s">
        <v>14</v>
      </c>
      <c r="G16" s="19">
        <v>900</v>
      </c>
      <c r="H16" s="19">
        <f t="shared" ref="H16:H35" si="0">G16*2</f>
        <v>1800</v>
      </c>
      <c r="I16" s="19">
        <f t="shared" ref="I16:I35" si="1">G16*3</f>
        <v>2700</v>
      </c>
      <c r="J16" s="19">
        <f t="shared" ref="J16:J35" si="2">G16*4</f>
        <v>3600</v>
      </c>
      <c r="K16" s="31"/>
    </row>
    <row r="17" spans="2:11" ht="15.75" thickBot="1" x14ac:dyDescent="0.3">
      <c r="B17" s="20">
        <v>2</v>
      </c>
      <c r="C17" s="108" t="s">
        <v>377</v>
      </c>
      <c r="D17" s="109"/>
      <c r="E17" s="110"/>
      <c r="F17" s="18" t="s">
        <v>14</v>
      </c>
      <c r="G17" s="19">
        <v>396</v>
      </c>
      <c r="H17" s="19">
        <f t="shared" si="0"/>
        <v>792</v>
      </c>
      <c r="I17" s="19">
        <f t="shared" si="1"/>
        <v>1188</v>
      </c>
      <c r="J17" s="19">
        <f t="shared" si="2"/>
        <v>1584</v>
      </c>
      <c r="K17" s="31"/>
    </row>
    <row r="18" spans="2:11" ht="16.5" thickTop="1" thickBot="1" x14ac:dyDescent="0.3">
      <c r="B18" s="21">
        <v>3</v>
      </c>
      <c r="C18" s="108" t="s">
        <v>376</v>
      </c>
      <c r="D18" s="109"/>
      <c r="E18" s="110"/>
      <c r="F18" s="18" t="s">
        <v>14</v>
      </c>
      <c r="G18" s="19">
        <v>300</v>
      </c>
      <c r="H18" s="19">
        <f t="shared" si="0"/>
        <v>600</v>
      </c>
      <c r="I18" s="19">
        <f t="shared" si="1"/>
        <v>900</v>
      </c>
      <c r="J18" s="19">
        <f t="shared" si="2"/>
        <v>1200</v>
      </c>
      <c r="K18" s="31"/>
    </row>
    <row r="19" spans="2:11" ht="16.5" thickTop="1" thickBot="1" x14ac:dyDescent="0.3">
      <c r="B19" s="21">
        <v>4</v>
      </c>
      <c r="C19" s="108" t="s">
        <v>375</v>
      </c>
      <c r="D19" s="109"/>
      <c r="E19" s="110"/>
      <c r="F19" s="18" t="s">
        <v>14</v>
      </c>
      <c r="G19" s="19">
        <v>300</v>
      </c>
      <c r="H19" s="19">
        <f t="shared" si="0"/>
        <v>600</v>
      </c>
      <c r="I19" s="19">
        <f t="shared" si="1"/>
        <v>900</v>
      </c>
      <c r="J19" s="19">
        <f t="shared" si="2"/>
        <v>1200</v>
      </c>
      <c r="K19" s="31"/>
    </row>
    <row r="20" spans="2:11" ht="16.5" thickTop="1" thickBot="1" x14ac:dyDescent="0.3">
      <c r="B20" s="21">
        <v>5</v>
      </c>
      <c r="C20" s="108" t="s">
        <v>358</v>
      </c>
      <c r="D20" s="109"/>
      <c r="E20" s="110"/>
      <c r="F20" s="18" t="s">
        <v>14</v>
      </c>
      <c r="G20" s="19">
        <v>113</v>
      </c>
      <c r="H20" s="19">
        <f t="shared" si="0"/>
        <v>226</v>
      </c>
      <c r="I20" s="19">
        <f t="shared" si="1"/>
        <v>339</v>
      </c>
      <c r="J20" s="19">
        <f t="shared" si="2"/>
        <v>452</v>
      </c>
      <c r="K20" s="31"/>
    </row>
    <row r="21" spans="2:11" ht="16.5" thickTop="1" thickBot="1" x14ac:dyDescent="0.3">
      <c r="B21" s="21">
        <v>6</v>
      </c>
      <c r="C21" s="108" t="s">
        <v>363</v>
      </c>
      <c r="D21" s="109"/>
      <c r="E21" s="110"/>
      <c r="F21" s="18" t="s">
        <v>14</v>
      </c>
      <c r="G21" s="19">
        <v>113</v>
      </c>
      <c r="H21" s="19">
        <f t="shared" si="0"/>
        <v>226</v>
      </c>
      <c r="I21" s="19">
        <f t="shared" si="1"/>
        <v>339</v>
      </c>
      <c r="J21" s="19">
        <f t="shared" si="2"/>
        <v>452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374</v>
      </c>
      <c r="E37" s="75"/>
      <c r="F37" s="75"/>
      <c r="G37" s="75"/>
      <c r="H37" s="75"/>
      <c r="I37" s="75"/>
      <c r="J37" s="75"/>
      <c r="K37" s="76"/>
    </row>
    <row r="38" spans="2:11" ht="15.75" hidden="1" thickBot="1" x14ac:dyDescent="0.3">
      <c r="B38" s="70"/>
      <c r="C38" s="30" t="s">
        <v>17</v>
      </c>
      <c r="D38" s="77"/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373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F10:H11"/>
    <mergeCell ref="I10:K11"/>
    <mergeCell ref="F12:H12"/>
    <mergeCell ref="I12:K12"/>
    <mergeCell ref="F13:H13"/>
    <mergeCell ref="I13:K13"/>
    <mergeCell ref="C20:E20"/>
    <mergeCell ref="C21:E21"/>
    <mergeCell ref="C22:E22"/>
    <mergeCell ref="C23:E23"/>
    <mergeCell ref="C24:E24"/>
    <mergeCell ref="C15:E15"/>
    <mergeCell ref="C16:E16"/>
    <mergeCell ref="C17:E17"/>
    <mergeCell ref="C18:E18"/>
    <mergeCell ref="C19:E19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29:E29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99A3-013E-324A-92E8-02F52B3F4498}">
  <sheetPr>
    <pageSetUpPr fitToPage="1"/>
  </sheetPr>
  <dimension ref="B1:K53"/>
  <sheetViews>
    <sheetView showWhiteSpace="0" zoomScaleNormal="100" workbookViewId="0">
      <selection activeCell="K18" sqref="K1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219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225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226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224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220</v>
      </c>
      <c r="D16" s="109"/>
      <c r="E16" s="110"/>
      <c r="F16" s="18" t="s">
        <v>14</v>
      </c>
      <c r="G16" s="19">
        <v>907</v>
      </c>
      <c r="H16" s="19">
        <f>G16*2</f>
        <v>1814</v>
      </c>
      <c r="I16" s="19">
        <f>G16*3</f>
        <v>2721</v>
      </c>
      <c r="J16" s="19">
        <f>G16*4</f>
        <v>3628</v>
      </c>
      <c r="K16" s="31" t="s">
        <v>222</v>
      </c>
    </row>
    <row r="17" spans="2:11" ht="15.75" thickBot="1" x14ac:dyDescent="0.3">
      <c r="B17" s="20">
        <v>2</v>
      </c>
      <c r="C17" s="108" t="s">
        <v>221</v>
      </c>
      <c r="D17" s="109"/>
      <c r="E17" s="110"/>
      <c r="F17" s="18" t="s">
        <v>14</v>
      </c>
      <c r="G17" s="19">
        <v>35</v>
      </c>
      <c r="H17" s="19">
        <f t="shared" ref="H17:H35" si="0">G17*2</f>
        <v>70</v>
      </c>
      <c r="I17" s="19">
        <f t="shared" ref="I17:I35" si="1">G17*3</f>
        <v>105</v>
      </c>
      <c r="J17" s="19">
        <f t="shared" ref="J17:J35" si="2">G17*4</f>
        <v>140</v>
      </c>
      <c r="K17" s="31" t="s">
        <v>230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10</v>
      </c>
      <c r="H18" s="19">
        <f t="shared" si="0"/>
        <v>20</v>
      </c>
      <c r="I18" s="19">
        <f t="shared" si="1"/>
        <v>30</v>
      </c>
      <c r="J18" s="19">
        <f t="shared" si="2"/>
        <v>40</v>
      </c>
      <c r="K18" s="31" t="s">
        <v>80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 t="shared" si="0"/>
        <v>0</v>
      </c>
      <c r="I19" s="19">
        <f t="shared" si="1"/>
        <v>0</v>
      </c>
      <c r="J19" s="19">
        <f t="shared" si="2"/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 t="shared" si="0"/>
        <v>0</v>
      </c>
      <c r="I20" s="19">
        <f t="shared" si="1"/>
        <v>0</v>
      </c>
      <c r="J20" s="19">
        <f t="shared" si="2"/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 t="shared" si="0"/>
        <v>0</v>
      </c>
      <c r="I21" s="19">
        <f t="shared" si="1"/>
        <v>0</v>
      </c>
      <c r="J21" s="19">
        <f t="shared" si="2"/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 t="shared" si="0"/>
        <v>0</v>
      </c>
      <c r="I22" s="19">
        <f t="shared" si="1"/>
        <v>0</v>
      </c>
      <c r="J22" s="19">
        <f t="shared" si="2"/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 t="shared" si="0"/>
        <v>0</v>
      </c>
      <c r="I23" s="19">
        <f t="shared" si="1"/>
        <v>0</v>
      </c>
      <c r="J23" s="19">
        <f t="shared" si="2"/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 t="shared" si="0"/>
        <v>0</v>
      </c>
      <c r="I24" s="19">
        <f t="shared" si="1"/>
        <v>0</v>
      </c>
      <c r="J24" s="19">
        <f t="shared" si="2"/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223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39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229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C2E4-0AF8-F749-AD45-64C750F566F9}">
  <sheetPr>
    <pageSetUpPr fitToPage="1"/>
  </sheetPr>
  <dimension ref="B1:K53"/>
  <sheetViews>
    <sheetView showWhiteSpace="0" zoomScaleNormal="100" workbookViewId="0">
      <selection activeCell="M20" sqref="M2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35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330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331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329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8</v>
      </c>
      <c r="H14" s="8">
        <f>G14*2</f>
        <v>16</v>
      </c>
      <c r="I14" s="9">
        <f>G14*3</f>
        <v>24</v>
      </c>
      <c r="J14" s="8">
        <f>G14*4</f>
        <v>32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315</v>
      </c>
      <c r="D16" s="109"/>
      <c r="E16" s="110"/>
      <c r="F16" s="18" t="s">
        <v>14</v>
      </c>
      <c r="G16" s="19">
        <v>1800</v>
      </c>
      <c r="H16" s="19">
        <f>G16*2</f>
        <v>3600</v>
      </c>
      <c r="I16" s="19">
        <f>G16*3</f>
        <v>5400</v>
      </c>
      <c r="J16" s="19">
        <f>G16*4</f>
        <v>7200</v>
      </c>
      <c r="K16" s="31" t="s">
        <v>320</v>
      </c>
    </row>
    <row r="17" spans="2:11" ht="15.75" thickBot="1" x14ac:dyDescent="0.3">
      <c r="B17" s="20">
        <v>2</v>
      </c>
      <c r="C17" s="108" t="s">
        <v>316</v>
      </c>
      <c r="D17" s="109"/>
      <c r="E17" s="110"/>
      <c r="F17" s="18" t="s">
        <v>14</v>
      </c>
      <c r="G17" s="19">
        <v>1800</v>
      </c>
      <c r="H17" s="19">
        <f t="shared" ref="H17:H35" si="0">G17*2</f>
        <v>3600</v>
      </c>
      <c r="I17" s="19">
        <f t="shared" ref="I17:I35" si="1">G17*3</f>
        <v>5400</v>
      </c>
      <c r="J17" s="19">
        <f t="shared" ref="J17:J35" si="2">G17*4</f>
        <v>7200</v>
      </c>
      <c r="K17" s="31"/>
    </row>
    <row r="18" spans="2:11" ht="16.5" thickTop="1" thickBot="1" x14ac:dyDescent="0.3">
      <c r="B18" s="21">
        <v>3</v>
      </c>
      <c r="C18" s="108" t="s">
        <v>51</v>
      </c>
      <c r="D18" s="109"/>
      <c r="E18" s="110"/>
      <c r="F18" s="18" t="s">
        <v>14</v>
      </c>
      <c r="G18" s="19">
        <v>2000</v>
      </c>
      <c r="H18" s="19">
        <f t="shared" si="0"/>
        <v>4000</v>
      </c>
      <c r="I18" s="19">
        <f t="shared" si="1"/>
        <v>6000</v>
      </c>
      <c r="J18" s="19">
        <f t="shared" si="2"/>
        <v>8000</v>
      </c>
      <c r="K18" s="31" t="s">
        <v>57</v>
      </c>
    </row>
    <row r="19" spans="2:11" ht="16.5" thickTop="1" thickBot="1" x14ac:dyDescent="0.3">
      <c r="B19" s="21">
        <v>4</v>
      </c>
      <c r="C19" s="108" t="s">
        <v>50</v>
      </c>
      <c r="D19" s="109"/>
      <c r="E19" s="110"/>
      <c r="F19" s="18" t="s">
        <v>14</v>
      </c>
      <c r="G19" s="19">
        <v>1000</v>
      </c>
      <c r="H19" s="19">
        <f t="shared" si="0"/>
        <v>2000</v>
      </c>
      <c r="I19" s="19">
        <f t="shared" si="1"/>
        <v>3000</v>
      </c>
      <c r="J19" s="19">
        <f t="shared" si="2"/>
        <v>4000</v>
      </c>
      <c r="K19" s="31" t="s">
        <v>57</v>
      </c>
    </row>
    <row r="20" spans="2:11" ht="16.5" thickTop="1" thickBot="1" x14ac:dyDescent="0.3">
      <c r="B20" s="21">
        <v>5</v>
      </c>
      <c r="C20" s="108" t="s">
        <v>45</v>
      </c>
      <c r="D20" s="109"/>
      <c r="E20" s="110"/>
      <c r="F20" s="18" t="s">
        <v>14</v>
      </c>
      <c r="G20" s="19">
        <v>1000</v>
      </c>
      <c r="H20" s="19">
        <f t="shared" si="0"/>
        <v>2000</v>
      </c>
      <c r="I20" s="19">
        <f t="shared" si="1"/>
        <v>3000</v>
      </c>
      <c r="J20" s="19">
        <f t="shared" si="2"/>
        <v>4000</v>
      </c>
      <c r="K20" s="31" t="s">
        <v>37</v>
      </c>
    </row>
    <row r="21" spans="2:11" ht="16.5" thickTop="1" thickBot="1" x14ac:dyDescent="0.3">
      <c r="B21" s="21">
        <v>6</v>
      </c>
      <c r="C21" s="108" t="s">
        <v>317</v>
      </c>
      <c r="D21" s="109"/>
      <c r="E21" s="110"/>
      <c r="F21" s="18" t="s">
        <v>14</v>
      </c>
      <c r="G21" s="19">
        <v>500</v>
      </c>
      <c r="H21" s="19">
        <f t="shared" si="0"/>
        <v>1000</v>
      </c>
      <c r="I21" s="19">
        <f t="shared" si="1"/>
        <v>1500</v>
      </c>
      <c r="J21" s="19">
        <f t="shared" si="2"/>
        <v>2000</v>
      </c>
      <c r="K21" s="31" t="s">
        <v>321</v>
      </c>
    </row>
    <row r="22" spans="2:11" ht="31.5" thickTop="1" thickBot="1" x14ac:dyDescent="0.3">
      <c r="B22" s="21">
        <v>7</v>
      </c>
      <c r="C22" s="108" t="s">
        <v>49</v>
      </c>
      <c r="D22" s="109"/>
      <c r="E22" s="110"/>
      <c r="F22" s="18" t="s">
        <v>14</v>
      </c>
      <c r="G22" s="19">
        <v>500</v>
      </c>
      <c r="H22" s="19">
        <f t="shared" si="0"/>
        <v>1000</v>
      </c>
      <c r="I22" s="19">
        <f t="shared" si="1"/>
        <v>1500</v>
      </c>
      <c r="J22" s="19">
        <f t="shared" si="2"/>
        <v>2000</v>
      </c>
      <c r="K22" s="31" t="s">
        <v>56</v>
      </c>
    </row>
    <row r="23" spans="2:11" ht="31.5" thickTop="1" thickBot="1" x14ac:dyDescent="0.3">
      <c r="B23" s="21">
        <v>8</v>
      </c>
      <c r="C23" s="108" t="s">
        <v>318</v>
      </c>
      <c r="D23" s="109"/>
      <c r="E23" s="110"/>
      <c r="F23" s="18" t="s">
        <v>14</v>
      </c>
      <c r="G23" s="19">
        <v>800</v>
      </c>
      <c r="H23" s="19">
        <f t="shared" si="0"/>
        <v>1600</v>
      </c>
      <c r="I23" s="19">
        <f t="shared" si="1"/>
        <v>2400</v>
      </c>
      <c r="J23" s="19">
        <f t="shared" si="2"/>
        <v>3200</v>
      </c>
      <c r="K23" s="31" t="s">
        <v>322</v>
      </c>
    </row>
    <row r="24" spans="2:11" ht="31.5" thickTop="1" thickBot="1" x14ac:dyDescent="0.3">
      <c r="B24" s="21">
        <v>9</v>
      </c>
      <c r="C24" s="108" t="s">
        <v>319</v>
      </c>
      <c r="D24" s="109"/>
      <c r="E24" s="110"/>
      <c r="F24" s="18" t="s">
        <v>14</v>
      </c>
      <c r="G24" s="22">
        <v>250</v>
      </c>
      <c r="H24" s="19">
        <f t="shared" si="0"/>
        <v>500</v>
      </c>
      <c r="I24" s="19">
        <f t="shared" si="1"/>
        <v>750</v>
      </c>
      <c r="J24" s="19">
        <f t="shared" si="2"/>
        <v>1000</v>
      </c>
      <c r="K24" s="31" t="s">
        <v>323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 t="shared" si="0"/>
        <v>0</v>
      </c>
      <c r="I25" s="19">
        <f t="shared" si="1"/>
        <v>0</v>
      </c>
      <c r="J25" s="19">
        <f t="shared" si="2"/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 t="shared" si="0"/>
        <v>0</v>
      </c>
      <c r="I26" s="19">
        <f t="shared" si="1"/>
        <v>0</v>
      </c>
      <c r="J26" s="19">
        <f t="shared" si="2"/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324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325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326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327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328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264C-AF36-CB48-AD7E-173714BD83CF}">
  <sheetPr>
    <pageSetUpPr fitToPage="1"/>
  </sheetPr>
  <dimension ref="B1:K53"/>
  <sheetViews>
    <sheetView showWhiteSpace="0" zoomScaleNormal="100" workbookViewId="0">
      <selection activeCell="P18" sqref="P18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264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5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5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5" t="s">
        <v>216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5" t="s">
        <v>263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265</v>
      </c>
      <c r="D16" s="109"/>
      <c r="E16" s="110"/>
      <c r="F16" s="18" t="s">
        <v>14</v>
      </c>
      <c r="G16" s="19">
        <v>100</v>
      </c>
      <c r="H16" s="19">
        <f>G16*2</f>
        <v>200</v>
      </c>
      <c r="I16" s="19">
        <f>G16*3</f>
        <v>300</v>
      </c>
      <c r="J16" s="19">
        <f>G16*4</f>
        <v>400</v>
      </c>
      <c r="K16" s="31" t="s">
        <v>266</v>
      </c>
    </row>
    <row r="17" spans="2:11" ht="15.75" thickBot="1" x14ac:dyDescent="0.3">
      <c r="B17" s="20">
        <v>2</v>
      </c>
      <c r="C17" s="108" t="s">
        <v>76</v>
      </c>
      <c r="D17" s="109"/>
      <c r="E17" s="110"/>
      <c r="F17" s="18" t="s">
        <v>14</v>
      </c>
      <c r="G17" s="19">
        <v>80</v>
      </c>
      <c r="H17" s="19">
        <f t="shared" ref="H17:H35" si="0">G17*2</f>
        <v>160</v>
      </c>
      <c r="I17" s="19">
        <f t="shared" ref="I17:I35" si="1">G17*3</f>
        <v>240</v>
      </c>
      <c r="J17" s="19">
        <f t="shared" ref="J17:J35" si="2">G17*4</f>
        <v>320</v>
      </c>
      <c r="K17" s="31" t="s">
        <v>122</v>
      </c>
    </row>
    <row r="18" spans="2:11" ht="16.5" thickTop="1" thickBot="1" x14ac:dyDescent="0.3">
      <c r="B18" s="21">
        <v>3</v>
      </c>
      <c r="C18" s="108" t="s">
        <v>244</v>
      </c>
      <c r="D18" s="109"/>
      <c r="E18" s="110"/>
      <c r="F18" s="18" t="s">
        <v>14</v>
      </c>
      <c r="G18" s="19">
        <v>80</v>
      </c>
      <c r="H18" s="19">
        <f t="shared" si="0"/>
        <v>160</v>
      </c>
      <c r="I18" s="19">
        <f t="shared" si="1"/>
        <v>240</v>
      </c>
      <c r="J18" s="19">
        <f t="shared" si="2"/>
        <v>320</v>
      </c>
      <c r="K18" s="31" t="s">
        <v>37</v>
      </c>
    </row>
    <row r="19" spans="2:11" ht="16.5" thickTop="1" thickBot="1" x14ac:dyDescent="0.3">
      <c r="B19" s="21">
        <v>4</v>
      </c>
      <c r="C19" s="108" t="s">
        <v>47</v>
      </c>
      <c r="D19" s="109"/>
      <c r="E19" s="110"/>
      <c r="F19" s="18" t="s">
        <v>14</v>
      </c>
      <c r="G19" s="19">
        <v>80</v>
      </c>
      <c r="H19" s="19">
        <f t="shared" si="0"/>
        <v>160</v>
      </c>
      <c r="I19" s="19">
        <f t="shared" si="1"/>
        <v>240</v>
      </c>
      <c r="J19" s="19">
        <f t="shared" si="2"/>
        <v>320</v>
      </c>
      <c r="K19" s="31" t="s">
        <v>55</v>
      </c>
    </row>
    <row r="20" spans="2:11" ht="16.5" thickTop="1" thickBot="1" x14ac:dyDescent="0.3">
      <c r="B20" s="21">
        <v>5</v>
      </c>
      <c r="C20" s="108" t="s">
        <v>167</v>
      </c>
      <c r="D20" s="109"/>
      <c r="E20" s="110"/>
      <c r="F20" s="18" t="s">
        <v>14</v>
      </c>
      <c r="G20" s="19">
        <v>80</v>
      </c>
      <c r="H20" s="19">
        <f t="shared" si="0"/>
        <v>160</v>
      </c>
      <c r="I20" s="19">
        <f t="shared" si="1"/>
        <v>240</v>
      </c>
      <c r="J20" s="19">
        <f t="shared" si="2"/>
        <v>320</v>
      </c>
      <c r="K20" s="31" t="s">
        <v>173</v>
      </c>
    </row>
    <row r="21" spans="2:11" ht="16.5" thickTop="1" thickBot="1" x14ac:dyDescent="0.3">
      <c r="B21" s="21">
        <v>6</v>
      </c>
      <c r="C21" s="108" t="s">
        <v>257</v>
      </c>
      <c r="D21" s="109"/>
      <c r="E21" s="110"/>
      <c r="F21" s="18" t="s">
        <v>14</v>
      </c>
      <c r="G21" s="19">
        <v>80</v>
      </c>
      <c r="H21" s="19">
        <f t="shared" si="0"/>
        <v>160</v>
      </c>
      <c r="I21" s="19">
        <f t="shared" si="1"/>
        <v>240</v>
      </c>
      <c r="J21" s="19">
        <f t="shared" si="2"/>
        <v>320</v>
      </c>
      <c r="K21" s="31" t="s">
        <v>267</v>
      </c>
    </row>
    <row r="22" spans="2:11" ht="16.5" thickTop="1" thickBot="1" x14ac:dyDescent="0.3">
      <c r="B22" s="21">
        <v>7</v>
      </c>
      <c r="C22" s="108" t="s">
        <v>243</v>
      </c>
      <c r="D22" s="109"/>
      <c r="E22" s="110"/>
      <c r="F22" s="18" t="s">
        <v>14</v>
      </c>
      <c r="G22" s="19">
        <v>80</v>
      </c>
      <c r="H22" s="19">
        <f t="shared" si="0"/>
        <v>160</v>
      </c>
      <c r="I22" s="19">
        <f t="shared" si="1"/>
        <v>240</v>
      </c>
      <c r="J22" s="19">
        <f t="shared" si="2"/>
        <v>320</v>
      </c>
      <c r="K22" s="31" t="s">
        <v>268</v>
      </c>
    </row>
    <row r="23" spans="2:11" ht="16.5" thickTop="1" thickBot="1" x14ac:dyDescent="0.3">
      <c r="B23" s="21">
        <v>8</v>
      </c>
      <c r="C23" s="108" t="s">
        <v>97</v>
      </c>
      <c r="D23" s="109"/>
      <c r="E23" s="110"/>
      <c r="F23" s="18" t="s">
        <v>14</v>
      </c>
      <c r="G23" s="19">
        <v>80</v>
      </c>
      <c r="H23" s="19">
        <f t="shared" si="0"/>
        <v>160</v>
      </c>
      <c r="I23" s="19">
        <f t="shared" si="1"/>
        <v>240</v>
      </c>
      <c r="J23" s="19">
        <f t="shared" si="2"/>
        <v>320</v>
      </c>
      <c r="K23" s="31" t="s">
        <v>37</v>
      </c>
    </row>
    <row r="24" spans="2:11" ht="16.5" thickTop="1" thickBot="1" x14ac:dyDescent="0.3">
      <c r="B24" s="21">
        <v>9</v>
      </c>
      <c r="C24" s="108" t="s">
        <v>119</v>
      </c>
      <c r="D24" s="109"/>
      <c r="E24" s="110"/>
      <c r="F24" s="18" t="s">
        <v>14</v>
      </c>
      <c r="G24" s="22">
        <v>40</v>
      </c>
      <c r="H24" s="19">
        <f t="shared" si="0"/>
        <v>80</v>
      </c>
      <c r="I24" s="19">
        <f t="shared" si="1"/>
        <v>120</v>
      </c>
      <c r="J24" s="19">
        <f t="shared" si="2"/>
        <v>160</v>
      </c>
      <c r="K24" s="31" t="s">
        <v>121</v>
      </c>
    </row>
    <row r="25" spans="2:11" ht="16.5" thickTop="1" thickBot="1" x14ac:dyDescent="0.3">
      <c r="B25" s="21">
        <v>10</v>
      </c>
      <c r="C25" s="108" t="s">
        <v>35</v>
      </c>
      <c r="D25" s="109"/>
      <c r="E25" s="110"/>
      <c r="F25" s="18" t="s">
        <v>14</v>
      </c>
      <c r="G25" s="22">
        <v>40</v>
      </c>
      <c r="H25" s="19">
        <f t="shared" si="0"/>
        <v>80</v>
      </c>
      <c r="I25" s="19">
        <f t="shared" si="1"/>
        <v>120</v>
      </c>
      <c r="J25" s="19">
        <f t="shared" si="2"/>
        <v>160</v>
      </c>
      <c r="K25" s="31" t="s">
        <v>37</v>
      </c>
    </row>
    <row r="26" spans="2:11" ht="16.5" thickTop="1" thickBot="1" x14ac:dyDescent="0.3">
      <c r="B26" s="21">
        <v>11</v>
      </c>
      <c r="C26" s="108" t="s">
        <v>155</v>
      </c>
      <c r="D26" s="109"/>
      <c r="E26" s="110"/>
      <c r="F26" s="18" t="s">
        <v>14</v>
      </c>
      <c r="G26" s="22">
        <v>160</v>
      </c>
      <c r="H26" s="19">
        <f t="shared" si="0"/>
        <v>320</v>
      </c>
      <c r="I26" s="19">
        <f t="shared" si="1"/>
        <v>480</v>
      </c>
      <c r="J26" s="19">
        <f t="shared" si="2"/>
        <v>640</v>
      </c>
      <c r="K26" s="31" t="s">
        <v>58</v>
      </c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269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85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270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271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213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272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C0BE-251F-BF40-BB16-6F3BE68BC9DC}">
  <sheetPr>
    <pageSetUpPr fitToPage="1"/>
  </sheetPr>
  <dimension ref="B1:K53"/>
  <sheetViews>
    <sheetView showWhiteSpace="0" topLeftCell="B1" zoomScaleNormal="100" workbookViewId="0">
      <selection activeCell="V41" sqref="V41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163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45335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>
        <v>45335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391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16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35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 t="s">
        <v>37</v>
      </c>
    </row>
    <row r="17" spans="2:11" ht="15.75" thickBot="1" x14ac:dyDescent="0.3">
      <c r="B17" s="20">
        <v>2</v>
      </c>
      <c r="C17" s="108" t="s">
        <v>164</v>
      </c>
      <c r="D17" s="109"/>
      <c r="E17" s="110"/>
      <c r="F17" s="18" t="s">
        <v>14</v>
      </c>
      <c r="G17" s="19">
        <v>12</v>
      </c>
      <c r="H17" s="19">
        <f t="shared" ref="H17:H35" si="0">G17*2</f>
        <v>24</v>
      </c>
      <c r="I17" s="19">
        <f t="shared" ref="I17:I35" si="1">G17*3</f>
        <v>36</v>
      </c>
      <c r="J17" s="19">
        <f t="shared" ref="J17:J35" si="2">G17*4</f>
        <v>48</v>
      </c>
      <c r="K17" s="31" t="s">
        <v>171</v>
      </c>
    </row>
    <row r="18" spans="2:11" ht="16.5" thickTop="1" thickBot="1" x14ac:dyDescent="0.3">
      <c r="B18" s="21">
        <v>3</v>
      </c>
      <c r="C18" s="108" t="s">
        <v>165</v>
      </c>
      <c r="D18" s="109"/>
      <c r="E18" s="110"/>
      <c r="F18" s="18" t="s">
        <v>14</v>
      </c>
      <c r="G18" s="19">
        <v>10</v>
      </c>
      <c r="H18" s="19">
        <f t="shared" si="0"/>
        <v>20</v>
      </c>
      <c r="I18" s="19">
        <f t="shared" si="1"/>
        <v>30</v>
      </c>
      <c r="J18" s="19">
        <f t="shared" si="2"/>
        <v>40</v>
      </c>
      <c r="K18" s="31" t="s">
        <v>172</v>
      </c>
    </row>
    <row r="19" spans="2:11" ht="16.5" thickTop="1" thickBot="1" x14ac:dyDescent="0.3">
      <c r="B19" s="21">
        <v>4</v>
      </c>
      <c r="C19" s="108" t="s">
        <v>166</v>
      </c>
      <c r="D19" s="109"/>
      <c r="E19" s="110"/>
      <c r="F19" s="18" t="s">
        <v>14</v>
      </c>
      <c r="G19" s="19">
        <v>100</v>
      </c>
      <c r="H19" s="19">
        <f t="shared" si="0"/>
        <v>200</v>
      </c>
      <c r="I19" s="19">
        <f t="shared" si="1"/>
        <v>300</v>
      </c>
      <c r="J19" s="19">
        <f t="shared" si="2"/>
        <v>400</v>
      </c>
      <c r="K19" s="31"/>
    </row>
    <row r="20" spans="2:11" ht="16.5" thickTop="1" thickBot="1" x14ac:dyDescent="0.3">
      <c r="B20" s="21">
        <v>5</v>
      </c>
      <c r="C20" s="108" t="s">
        <v>167</v>
      </c>
      <c r="D20" s="109"/>
      <c r="E20" s="110"/>
      <c r="F20" s="18" t="s">
        <v>14</v>
      </c>
      <c r="G20" s="19">
        <v>150</v>
      </c>
      <c r="H20" s="19">
        <f t="shared" si="0"/>
        <v>300</v>
      </c>
      <c r="I20" s="19">
        <f t="shared" si="1"/>
        <v>450</v>
      </c>
      <c r="J20" s="19">
        <f t="shared" si="2"/>
        <v>600</v>
      </c>
      <c r="K20" s="31" t="s">
        <v>173</v>
      </c>
    </row>
    <row r="21" spans="2:11" ht="31.5" thickTop="1" thickBot="1" x14ac:dyDescent="0.3">
      <c r="B21" s="21">
        <v>6</v>
      </c>
      <c r="C21" s="108" t="s">
        <v>47</v>
      </c>
      <c r="D21" s="109"/>
      <c r="E21" s="110"/>
      <c r="F21" s="18" t="s">
        <v>14</v>
      </c>
      <c r="G21" s="19">
        <v>150</v>
      </c>
      <c r="H21" s="19">
        <f t="shared" si="0"/>
        <v>300</v>
      </c>
      <c r="I21" s="19">
        <f t="shared" si="1"/>
        <v>450</v>
      </c>
      <c r="J21" s="19">
        <f t="shared" si="2"/>
        <v>600</v>
      </c>
      <c r="K21" s="31" t="s">
        <v>174</v>
      </c>
    </row>
    <row r="22" spans="2:11" ht="16.5" thickTop="1" thickBot="1" x14ac:dyDescent="0.3">
      <c r="B22" s="21">
        <v>7</v>
      </c>
      <c r="C22" s="108" t="s">
        <v>76</v>
      </c>
      <c r="D22" s="109"/>
      <c r="E22" s="110"/>
      <c r="F22" s="18" t="s">
        <v>14</v>
      </c>
      <c r="G22" s="19">
        <v>50</v>
      </c>
      <c r="H22" s="19">
        <f t="shared" si="0"/>
        <v>100</v>
      </c>
      <c r="I22" s="19">
        <f t="shared" si="1"/>
        <v>150</v>
      </c>
      <c r="J22" s="19">
        <f t="shared" si="2"/>
        <v>200</v>
      </c>
      <c r="K22" s="31" t="s">
        <v>156</v>
      </c>
    </row>
    <row r="23" spans="2:11" ht="16.5" thickTop="1" thickBot="1" x14ac:dyDescent="0.3">
      <c r="B23" s="21">
        <v>8</v>
      </c>
      <c r="C23" s="108" t="s">
        <v>168</v>
      </c>
      <c r="D23" s="109"/>
      <c r="E23" s="110"/>
      <c r="F23" s="18" t="s">
        <v>14</v>
      </c>
      <c r="G23" s="19">
        <v>200</v>
      </c>
      <c r="H23" s="19">
        <f t="shared" si="0"/>
        <v>400</v>
      </c>
      <c r="I23" s="19">
        <f t="shared" si="1"/>
        <v>600</v>
      </c>
      <c r="J23" s="19">
        <f t="shared" si="2"/>
        <v>800</v>
      </c>
      <c r="K23" s="31" t="s">
        <v>175</v>
      </c>
    </row>
    <row r="24" spans="2:11" ht="31.5" thickTop="1" thickBot="1" x14ac:dyDescent="0.3">
      <c r="B24" s="21">
        <v>9</v>
      </c>
      <c r="C24" s="108" t="s">
        <v>170</v>
      </c>
      <c r="D24" s="109"/>
      <c r="E24" s="110"/>
      <c r="F24" s="18" t="s">
        <v>14</v>
      </c>
      <c r="G24" s="22">
        <v>3</v>
      </c>
      <c r="H24" s="19">
        <f t="shared" si="0"/>
        <v>6</v>
      </c>
      <c r="I24" s="19">
        <f t="shared" si="1"/>
        <v>9</v>
      </c>
      <c r="J24" s="19">
        <f t="shared" si="2"/>
        <v>12</v>
      </c>
      <c r="K24" s="31" t="s">
        <v>176</v>
      </c>
    </row>
    <row r="25" spans="2:11" ht="16.5" thickTop="1" thickBot="1" x14ac:dyDescent="0.3">
      <c r="B25" s="21">
        <v>10</v>
      </c>
      <c r="C25" s="108" t="s">
        <v>169</v>
      </c>
      <c r="D25" s="109"/>
      <c r="E25" s="110"/>
      <c r="F25" s="18" t="s">
        <v>14</v>
      </c>
      <c r="G25" s="22">
        <v>120</v>
      </c>
      <c r="H25" s="19">
        <f t="shared" si="0"/>
        <v>240</v>
      </c>
      <c r="I25" s="19">
        <f t="shared" si="1"/>
        <v>360</v>
      </c>
      <c r="J25" s="19">
        <f t="shared" si="2"/>
        <v>480</v>
      </c>
      <c r="K25" s="31"/>
    </row>
    <row r="26" spans="2:11" ht="16.5" thickTop="1" thickBot="1" x14ac:dyDescent="0.3">
      <c r="B26" s="21">
        <v>11</v>
      </c>
      <c r="C26" s="108" t="s">
        <v>155</v>
      </c>
      <c r="D26" s="109"/>
      <c r="E26" s="110"/>
      <c r="F26" s="18" t="s">
        <v>14</v>
      </c>
      <c r="G26" s="22">
        <v>90</v>
      </c>
      <c r="H26" s="19">
        <f t="shared" si="0"/>
        <v>180</v>
      </c>
      <c r="I26" s="19">
        <f t="shared" si="1"/>
        <v>270</v>
      </c>
      <c r="J26" s="19">
        <f t="shared" si="2"/>
        <v>360</v>
      </c>
      <c r="K26" s="31" t="s">
        <v>58</v>
      </c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 t="shared" si="0"/>
        <v>0</v>
      </c>
      <c r="I27" s="19">
        <f t="shared" si="1"/>
        <v>0</v>
      </c>
      <c r="J27" s="19">
        <f t="shared" si="2"/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 t="shared" si="0"/>
        <v>0</v>
      </c>
      <c r="I28" s="19">
        <f t="shared" si="1"/>
        <v>0</v>
      </c>
      <c r="J28" s="19">
        <f t="shared" si="2"/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 t="shared" si="0"/>
        <v>0</v>
      </c>
      <c r="I29" s="19">
        <f t="shared" si="1"/>
        <v>0</v>
      </c>
      <c r="J29" s="19">
        <f t="shared" si="2"/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 t="shared" si="0"/>
        <v>0</v>
      </c>
      <c r="I30" s="19">
        <f t="shared" si="1"/>
        <v>0</v>
      </c>
      <c r="J30" s="19">
        <f t="shared" si="2"/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 t="shared" si="0"/>
        <v>0</v>
      </c>
      <c r="I31" s="19">
        <f t="shared" si="1"/>
        <v>0</v>
      </c>
      <c r="J31" s="19">
        <f t="shared" si="2"/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 t="shared" si="0"/>
        <v>0</v>
      </c>
      <c r="I32" s="19">
        <f t="shared" si="1"/>
        <v>0</v>
      </c>
      <c r="J32" s="19">
        <f t="shared" si="2"/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 t="shared" si="0"/>
        <v>0</v>
      </c>
      <c r="I33" s="19">
        <f t="shared" si="1"/>
        <v>0</v>
      </c>
      <c r="J33" s="19">
        <f t="shared" si="2"/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 t="shared" si="0"/>
        <v>0</v>
      </c>
      <c r="I34" s="19">
        <f t="shared" si="1"/>
        <v>0</v>
      </c>
      <c r="J34" s="19">
        <f t="shared" si="2"/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 t="shared" si="0"/>
        <v>0</v>
      </c>
      <c r="I35" s="19">
        <f t="shared" si="1"/>
        <v>0</v>
      </c>
      <c r="J35" s="19">
        <f t="shared" si="2"/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177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178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179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180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181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182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1:E1"/>
    <mergeCell ref="F1:K1"/>
    <mergeCell ref="B2:D2"/>
    <mergeCell ref="F2:K9"/>
    <mergeCell ref="B3:D3"/>
    <mergeCell ref="B4:D4"/>
    <mergeCell ref="B5:D5"/>
    <mergeCell ref="B6:D6"/>
    <mergeCell ref="B7:D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3" fitToHeight="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501F-67FE-4FF2-B087-FB9EB69EF32D}">
  <sheetPr>
    <pageSetUpPr fitToPage="1"/>
  </sheetPr>
  <dimension ref="B1:K53"/>
  <sheetViews>
    <sheetView showWhiteSpace="0" topLeftCell="B1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410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409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184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408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407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406</v>
      </c>
      <c r="G14" s="7">
        <v>8</v>
      </c>
      <c r="H14" s="8">
        <f>G14*2</f>
        <v>16</v>
      </c>
      <c r="I14" s="9">
        <f>G14*3</f>
        <v>24</v>
      </c>
      <c r="J14" s="8">
        <f>G14*4</f>
        <v>32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405</v>
      </c>
      <c r="D16" s="109"/>
      <c r="E16" s="110"/>
      <c r="F16" s="18" t="s">
        <v>404</v>
      </c>
      <c r="G16" s="19">
        <v>12</v>
      </c>
      <c r="H16" s="19">
        <f>G16*2</f>
        <v>24</v>
      </c>
      <c r="I16" s="19">
        <f>G16*3</f>
        <v>36</v>
      </c>
      <c r="J16" s="19">
        <f>G16*4</f>
        <v>48</v>
      </c>
      <c r="K16" s="31" t="s">
        <v>403</v>
      </c>
    </row>
    <row r="17" spans="2:11" ht="15.75" thickBot="1" x14ac:dyDescent="0.3">
      <c r="B17" s="20">
        <v>2</v>
      </c>
      <c r="C17" s="108" t="s">
        <v>74</v>
      </c>
      <c r="D17" s="109"/>
      <c r="E17" s="110"/>
      <c r="F17" s="18" t="s">
        <v>14</v>
      </c>
      <c r="G17" s="19">
        <v>2</v>
      </c>
      <c r="H17" s="19">
        <f>G17*2</f>
        <v>4</v>
      </c>
      <c r="I17" s="19">
        <f>G17*3</f>
        <v>6</v>
      </c>
      <c r="J17" s="19">
        <f>G17*4</f>
        <v>8</v>
      </c>
      <c r="K17" s="31" t="s">
        <v>80</v>
      </c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402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401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400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399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398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397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396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467A-F997-4C26-B2F2-4FC18DDDB42D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424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225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392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423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1200</v>
      </c>
      <c r="H14" s="8">
        <f>G14*2</f>
        <v>2400</v>
      </c>
      <c r="I14" s="9">
        <f>G14*3</f>
        <v>3600</v>
      </c>
      <c r="J14" s="8">
        <f>G14*4</f>
        <v>4800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422</v>
      </c>
      <c r="D16" s="109"/>
      <c r="E16" s="110"/>
      <c r="F16" s="18" t="s">
        <v>14</v>
      </c>
      <c r="G16" s="19">
        <v>900</v>
      </c>
      <c r="H16" s="19">
        <f>G16*2</f>
        <v>1800</v>
      </c>
      <c r="I16" s="19">
        <f>G16*3</f>
        <v>2700</v>
      </c>
      <c r="J16" s="19">
        <f>G16*4</f>
        <v>3600</v>
      </c>
      <c r="K16" s="31" t="s">
        <v>421</v>
      </c>
    </row>
    <row r="17" spans="2:11" ht="15.75" thickBot="1" x14ac:dyDescent="0.3">
      <c r="B17" s="20">
        <v>2</v>
      </c>
      <c r="C17" s="108" t="s">
        <v>420</v>
      </c>
      <c r="D17" s="109"/>
      <c r="E17" s="110"/>
      <c r="F17" s="18" t="s">
        <v>14</v>
      </c>
      <c r="G17" s="19">
        <v>400</v>
      </c>
      <c r="H17" s="19">
        <f>G17*2</f>
        <v>800</v>
      </c>
      <c r="I17" s="19">
        <f>G17*3</f>
        <v>1200</v>
      </c>
      <c r="J17" s="19">
        <f>G17*4</f>
        <v>1600</v>
      </c>
      <c r="K17" s="31" t="s">
        <v>419</v>
      </c>
    </row>
    <row r="18" spans="2:11" ht="16.5" thickTop="1" thickBot="1" x14ac:dyDescent="0.3">
      <c r="B18" s="21">
        <v>3</v>
      </c>
      <c r="C18" s="108" t="s">
        <v>418</v>
      </c>
      <c r="D18" s="109"/>
      <c r="E18" s="110"/>
      <c r="F18" s="18" t="s">
        <v>14</v>
      </c>
      <c r="G18" s="19">
        <v>2</v>
      </c>
      <c r="H18" s="19">
        <f>G18*2</f>
        <v>4</v>
      </c>
      <c r="I18" s="19">
        <f>G18*3</f>
        <v>6</v>
      </c>
      <c r="J18" s="19">
        <f>G18*4</f>
        <v>8</v>
      </c>
      <c r="K18" s="31"/>
    </row>
    <row r="19" spans="2:11" ht="16.5" thickTop="1" thickBot="1" x14ac:dyDescent="0.3">
      <c r="B19" s="21">
        <v>4</v>
      </c>
      <c r="C19" s="108" t="s">
        <v>417</v>
      </c>
      <c r="D19" s="109"/>
      <c r="E19" s="110"/>
      <c r="F19" s="18" t="s">
        <v>14</v>
      </c>
      <c r="G19" s="19">
        <v>20</v>
      </c>
      <c r="H19" s="19">
        <f>G19*2</f>
        <v>40</v>
      </c>
      <c r="I19" s="19">
        <f>G19*3</f>
        <v>60</v>
      </c>
      <c r="J19" s="19">
        <f>G19*4</f>
        <v>80</v>
      </c>
      <c r="K19" s="31" t="s">
        <v>416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415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414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413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412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411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4BA6-1B7D-4529-B846-2EAE94B8F87A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438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89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225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336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171" t="s">
        <v>437</v>
      </c>
      <c r="G14" s="7">
        <v>8</v>
      </c>
      <c r="H14" s="8">
        <f>G14*2</f>
        <v>16</v>
      </c>
      <c r="I14" s="9">
        <f>G14*3</f>
        <v>24</v>
      </c>
      <c r="J14" s="8">
        <f>G14*4</f>
        <v>32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436</v>
      </c>
      <c r="D16" s="109"/>
      <c r="E16" s="110"/>
      <c r="F16" s="18" t="s">
        <v>404</v>
      </c>
      <c r="G16" s="19">
        <v>1</v>
      </c>
      <c r="H16" s="19">
        <f>G16*2</f>
        <v>2</v>
      </c>
      <c r="I16" s="19">
        <f>G16*3</f>
        <v>3</v>
      </c>
      <c r="J16" s="19">
        <f>G16*4</f>
        <v>4</v>
      </c>
      <c r="K16" s="31"/>
    </row>
    <row r="17" spans="2:11" ht="15.75" thickBot="1" x14ac:dyDescent="0.3">
      <c r="B17" s="20">
        <v>2</v>
      </c>
      <c r="C17" s="108" t="s">
        <v>73</v>
      </c>
      <c r="D17" s="109"/>
      <c r="E17" s="110"/>
      <c r="F17" s="18" t="s">
        <v>14</v>
      </c>
      <c r="G17" s="19">
        <v>10</v>
      </c>
      <c r="H17" s="19">
        <f>G17*2</f>
        <v>20</v>
      </c>
      <c r="I17" s="19">
        <f>G17*3</f>
        <v>30</v>
      </c>
      <c r="J17" s="19">
        <f>G17*4</f>
        <v>40</v>
      </c>
      <c r="K17" s="31" t="s">
        <v>79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1</v>
      </c>
      <c r="H18" s="19">
        <f>G18*2</f>
        <v>2</v>
      </c>
      <c r="I18" s="19">
        <f>G18*3</f>
        <v>3</v>
      </c>
      <c r="J18" s="19">
        <f>G18*4</f>
        <v>4</v>
      </c>
      <c r="K18" s="31" t="s">
        <v>80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435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434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433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432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431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430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429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428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427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 t="s">
        <v>426</v>
      </c>
      <c r="E46" s="77"/>
      <c r="F46" s="77"/>
      <c r="G46" s="77"/>
      <c r="H46" s="77"/>
      <c r="I46" s="77"/>
      <c r="J46" s="77"/>
      <c r="K46" s="78"/>
    </row>
    <row r="47" spans="2:11" ht="15.75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425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F90C-8DB3-4F5F-AF9B-313298CC3E89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449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216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448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447</v>
      </c>
      <c r="D16" s="109"/>
      <c r="E16" s="110"/>
      <c r="F16" s="18" t="s">
        <v>14</v>
      </c>
      <c r="G16" s="19">
        <v>3000</v>
      </c>
      <c r="H16" s="19">
        <f>G16*2</f>
        <v>6000</v>
      </c>
      <c r="I16" s="19">
        <f>G16*3</f>
        <v>9000</v>
      </c>
      <c r="J16" s="19">
        <f>G16*4</f>
        <v>12000</v>
      </c>
      <c r="K16" s="31" t="s">
        <v>446</v>
      </c>
    </row>
    <row r="17" spans="2:11" ht="15.75" thickBot="1" x14ac:dyDescent="0.3">
      <c r="B17" s="20">
        <v>2</v>
      </c>
      <c r="C17" s="108" t="s">
        <v>137</v>
      </c>
      <c r="D17" s="109"/>
      <c r="E17" s="110"/>
      <c r="F17" s="18" t="s">
        <v>14</v>
      </c>
      <c r="G17" s="19">
        <v>1300</v>
      </c>
      <c r="H17" s="19">
        <f>G17*2</f>
        <v>2600</v>
      </c>
      <c r="I17" s="19">
        <f>G17*3</f>
        <v>3900</v>
      </c>
      <c r="J17" s="19">
        <f>G17*4</f>
        <v>5200</v>
      </c>
      <c r="K17" s="31" t="s">
        <v>419</v>
      </c>
    </row>
    <row r="18" spans="2:11" ht="16.5" thickTop="1" thickBot="1" x14ac:dyDescent="0.3">
      <c r="B18" s="21">
        <v>3</v>
      </c>
      <c r="C18" s="108" t="s">
        <v>445</v>
      </c>
      <c r="D18" s="109"/>
      <c r="E18" s="110"/>
      <c r="F18" s="18" t="s">
        <v>14</v>
      </c>
      <c r="G18" s="19">
        <v>200</v>
      </c>
      <c r="H18" s="19">
        <f>G18*2</f>
        <v>400</v>
      </c>
      <c r="I18" s="19">
        <f>G18*3</f>
        <v>600</v>
      </c>
      <c r="J18" s="19">
        <f>G18*4</f>
        <v>800</v>
      </c>
      <c r="K18" s="31"/>
    </row>
    <row r="19" spans="2:11" ht="16.5" thickTop="1" thickBot="1" x14ac:dyDescent="0.3">
      <c r="B19" s="21">
        <v>4</v>
      </c>
      <c r="C19" s="108" t="s">
        <v>417</v>
      </c>
      <c r="D19" s="109"/>
      <c r="E19" s="110"/>
      <c r="F19" s="18" t="s">
        <v>14</v>
      </c>
      <c r="G19" s="19">
        <v>100</v>
      </c>
      <c r="H19" s="19">
        <f>G19*2</f>
        <v>200</v>
      </c>
      <c r="I19" s="19">
        <f>G19*3</f>
        <v>300</v>
      </c>
      <c r="J19" s="19">
        <f>G19*4</f>
        <v>400</v>
      </c>
      <c r="K19" s="31" t="s">
        <v>416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30</v>
      </c>
      <c r="H20" s="19">
        <f>G20*2</f>
        <v>60</v>
      </c>
      <c r="I20" s="19">
        <f>G20*3</f>
        <v>90</v>
      </c>
      <c r="J20" s="19">
        <f>G20*4</f>
        <v>120</v>
      </c>
      <c r="K20" s="31" t="s">
        <v>80</v>
      </c>
    </row>
    <row r="21" spans="2:11" ht="16.5" thickTop="1" thickBot="1" x14ac:dyDescent="0.3">
      <c r="B21" s="21">
        <v>6</v>
      </c>
      <c r="C21" s="108" t="s">
        <v>444</v>
      </c>
      <c r="D21" s="109"/>
      <c r="E21" s="110"/>
      <c r="F21" s="18" t="s">
        <v>14</v>
      </c>
      <c r="G21" s="19">
        <v>15</v>
      </c>
      <c r="H21" s="19">
        <f>G21*2</f>
        <v>30</v>
      </c>
      <c r="I21" s="19">
        <f>G21*3</f>
        <v>45</v>
      </c>
      <c r="J21" s="19">
        <f>G21*4</f>
        <v>60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443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442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441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173" t="s">
        <v>440</v>
      </c>
      <c r="E41" s="173"/>
      <c r="F41" s="173"/>
      <c r="G41" s="173"/>
      <c r="H41" s="173"/>
      <c r="I41" s="173"/>
      <c r="J41" s="173"/>
      <c r="K41" s="172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439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D9D5-0453-49AB-AC12-54AC09B4E516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451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216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448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447</v>
      </c>
      <c r="D16" s="109"/>
      <c r="E16" s="110"/>
      <c r="F16" s="18" t="s">
        <v>14</v>
      </c>
      <c r="G16" s="19">
        <v>3000</v>
      </c>
      <c r="H16" s="19">
        <f>G16*2</f>
        <v>6000</v>
      </c>
      <c r="I16" s="19">
        <f>G16*3</f>
        <v>9000</v>
      </c>
      <c r="J16" s="19">
        <f>G16*4</f>
        <v>12000</v>
      </c>
      <c r="K16" s="31" t="s">
        <v>446</v>
      </c>
    </row>
    <row r="17" spans="2:11" ht="15.75" thickBot="1" x14ac:dyDescent="0.3">
      <c r="B17" s="20">
        <v>2</v>
      </c>
      <c r="C17" s="108" t="s">
        <v>137</v>
      </c>
      <c r="D17" s="109"/>
      <c r="E17" s="110"/>
      <c r="F17" s="18" t="s">
        <v>14</v>
      </c>
      <c r="G17" s="19">
        <v>1300</v>
      </c>
      <c r="H17" s="19">
        <f>G17*2</f>
        <v>2600</v>
      </c>
      <c r="I17" s="19">
        <f>G17*3</f>
        <v>3900</v>
      </c>
      <c r="J17" s="19">
        <f>G17*4</f>
        <v>5200</v>
      </c>
      <c r="K17" s="31" t="s">
        <v>419</v>
      </c>
    </row>
    <row r="18" spans="2:11" ht="16.5" thickTop="1" thickBot="1" x14ac:dyDescent="0.3">
      <c r="B18" s="21">
        <v>3</v>
      </c>
      <c r="C18" s="108" t="s">
        <v>445</v>
      </c>
      <c r="D18" s="109"/>
      <c r="E18" s="110"/>
      <c r="F18" s="18" t="s">
        <v>14</v>
      </c>
      <c r="G18" s="19">
        <v>200</v>
      </c>
      <c r="H18" s="19">
        <f>G18*2</f>
        <v>400</v>
      </c>
      <c r="I18" s="19">
        <f>G18*3</f>
        <v>600</v>
      </c>
      <c r="J18" s="19">
        <f>G18*4</f>
        <v>800</v>
      </c>
      <c r="K18" s="31"/>
    </row>
    <row r="19" spans="2:11" ht="16.5" thickTop="1" thickBot="1" x14ac:dyDescent="0.3">
      <c r="B19" s="21">
        <v>4</v>
      </c>
      <c r="C19" s="108" t="s">
        <v>417</v>
      </c>
      <c r="D19" s="109"/>
      <c r="E19" s="110"/>
      <c r="F19" s="18" t="s">
        <v>14</v>
      </c>
      <c r="G19" s="19">
        <v>100</v>
      </c>
      <c r="H19" s="19">
        <f>G19*2</f>
        <v>200</v>
      </c>
      <c r="I19" s="19">
        <f>G19*3</f>
        <v>300</v>
      </c>
      <c r="J19" s="19">
        <f>G19*4</f>
        <v>400</v>
      </c>
      <c r="K19" s="31" t="s">
        <v>416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30</v>
      </c>
      <c r="H20" s="19">
        <f>G20*2</f>
        <v>60</v>
      </c>
      <c r="I20" s="19">
        <f>G20*3</f>
        <v>90</v>
      </c>
      <c r="J20" s="19">
        <f>G20*4</f>
        <v>120</v>
      </c>
      <c r="K20" s="31" t="s">
        <v>80</v>
      </c>
    </row>
    <row r="21" spans="2:11" ht="16.5" thickTop="1" thickBot="1" x14ac:dyDescent="0.3">
      <c r="B21" s="21">
        <v>6</v>
      </c>
      <c r="C21" s="108" t="s">
        <v>444</v>
      </c>
      <c r="D21" s="109"/>
      <c r="E21" s="110"/>
      <c r="F21" s="18" t="s">
        <v>14</v>
      </c>
      <c r="G21" s="19">
        <v>15</v>
      </c>
      <c r="H21" s="19">
        <f>G21*2</f>
        <v>30</v>
      </c>
      <c r="I21" s="19">
        <f>G21*3</f>
        <v>45</v>
      </c>
      <c r="J21" s="19">
        <f>G21*4</f>
        <v>60</v>
      </c>
      <c r="K21" s="31"/>
    </row>
    <row r="22" spans="2:11" ht="16.5" thickTop="1" thickBot="1" x14ac:dyDescent="0.3">
      <c r="B22" s="21">
        <v>7</v>
      </c>
      <c r="C22" s="108" t="s">
        <v>450</v>
      </c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443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442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441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173" t="s">
        <v>440</v>
      </c>
      <c r="E41" s="173"/>
      <c r="F41" s="173"/>
      <c r="G41" s="173"/>
      <c r="H41" s="173"/>
      <c r="I41" s="173"/>
      <c r="J41" s="173"/>
      <c r="K41" s="172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439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6871-09D7-4EC9-B81C-60D3CA594B7C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.95" customHeight="1" thickBot="1" x14ac:dyDescent="0.3">
      <c r="B1" s="91" t="s">
        <v>0</v>
      </c>
      <c r="C1" s="92"/>
      <c r="D1" s="92"/>
      <c r="E1" s="93"/>
      <c r="F1" s="94" t="s">
        <v>466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8" customHeight="1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8" customHeight="1" thickTop="1" thickBot="1" x14ac:dyDescent="0.3">
      <c r="B4" s="100" t="s">
        <v>1</v>
      </c>
      <c r="C4" s="101"/>
      <c r="D4" s="102"/>
      <c r="E4" s="11" t="s">
        <v>371</v>
      </c>
      <c r="F4" s="120"/>
      <c r="G4" s="121"/>
      <c r="H4" s="121"/>
      <c r="I4" s="121"/>
      <c r="J4" s="121"/>
      <c r="K4" s="122"/>
    </row>
    <row r="5" spans="2:11" ht="18" customHeight="1" thickTop="1" thickBot="1" x14ac:dyDescent="0.3">
      <c r="B5" s="100" t="s">
        <v>2</v>
      </c>
      <c r="C5" s="101"/>
      <c r="D5" s="102"/>
      <c r="E5" s="11" t="s">
        <v>383</v>
      </c>
      <c r="F5" s="120"/>
      <c r="G5" s="121"/>
      <c r="H5" s="121"/>
      <c r="I5" s="121"/>
      <c r="J5" s="121"/>
      <c r="K5" s="122"/>
    </row>
    <row r="6" spans="2:11" ht="18" customHeight="1" thickTop="1" thickBot="1" x14ac:dyDescent="0.3">
      <c r="B6" s="100" t="s">
        <v>3</v>
      </c>
      <c r="C6" s="101"/>
      <c r="D6" s="102"/>
      <c r="E6" s="11"/>
      <c r="F6" s="120"/>
      <c r="G6" s="121"/>
      <c r="H6" s="121"/>
      <c r="I6" s="121"/>
      <c r="J6" s="121"/>
      <c r="K6" s="122"/>
    </row>
    <row r="7" spans="2:11" ht="18" customHeight="1" thickTop="1" thickBot="1" x14ac:dyDescent="0.3">
      <c r="B7" s="100" t="s">
        <v>4</v>
      </c>
      <c r="C7" s="101"/>
      <c r="D7" s="102"/>
      <c r="E7" s="11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 t="s">
        <v>465</v>
      </c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464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463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462</v>
      </c>
      <c r="D16" s="109"/>
      <c r="E16" s="110"/>
      <c r="F16" s="18" t="s">
        <v>14</v>
      </c>
      <c r="G16" s="19">
        <v>700</v>
      </c>
      <c r="H16" s="19">
        <f>G16*2</f>
        <v>1400</v>
      </c>
      <c r="I16" s="19">
        <f>G16*3</f>
        <v>2100</v>
      </c>
      <c r="J16" s="19">
        <f>G16*4</f>
        <v>2800</v>
      </c>
      <c r="K16" s="31" t="s">
        <v>461</v>
      </c>
    </row>
    <row r="17" spans="2:11" ht="15.75" thickBot="1" x14ac:dyDescent="0.3">
      <c r="B17" s="20">
        <v>2</v>
      </c>
      <c r="C17" s="108" t="s">
        <v>460</v>
      </c>
      <c r="D17" s="109"/>
      <c r="E17" s="110"/>
      <c r="F17" s="18" t="s">
        <v>14</v>
      </c>
      <c r="G17" s="19">
        <v>25</v>
      </c>
      <c r="H17" s="19">
        <f>G17*2</f>
        <v>50</v>
      </c>
      <c r="I17" s="19">
        <f>G17*3</f>
        <v>75</v>
      </c>
      <c r="J17" s="19">
        <f>G17*4</f>
        <v>100</v>
      </c>
      <c r="K17" s="31"/>
    </row>
    <row r="18" spans="2:11" ht="16.5" thickTop="1" thickBot="1" x14ac:dyDescent="0.3">
      <c r="B18" s="21">
        <v>3</v>
      </c>
      <c r="C18" s="108" t="s">
        <v>459</v>
      </c>
      <c r="D18" s="109"/>
      <c r="E18" s="110"/>
      <c r="F18" s="18" t="s">
        <v>14</v>
      </c>
      <c r="G18" s="19">
        <v>10</v>
      </c>
      <c r="H18" s="19">
        <f>G18*2</f>
        <v>20</v>
      </c>
      <c r="I18" s="19">
        <f>G18*3</f>
        <v>30</v>
      </c>
      <c r="J18" s="19">
        <f>G18*4</f>
        <v>40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458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457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456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455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454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453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452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853C-88CD-4E2B-997D-8CF438D20FB2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474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371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383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473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 t="s">
        <v>465</v>
      </c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472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463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462</v>
      </c>
      <c r="D16" s="109"/>
      <c r="E16" s="110"/>
      <c r="F16" s="18" t="s">
        <v>14</v>
      </c>
      <c r="G16" s="19">
        <v>700</v>
      </c>
      <c r="H16" s="19">
        <f>G16*2</f>
        <v>1400</v>
      </c>
      <c r="I16" s="19">
        <f>G16*3</f>
        <v>2100</v>
      </c>
      <c r="J16" s="19">
        <f>G16*4</f>
        <v>2800</v>
      </c>
      <c r="K16" s="31" t="s">
        <v>471</v>
      </c>
    </row>
    <row r="17" spans="2:11" ht="15.75" thickBot="1" x14ac:dyDescent="0.3">
      <c r="B17" s="20">
        <v>2</v>
      </c>
      <c r="C17" s="108" t="s">
        <v>460</v>
      </c>
      <c r="D17" s="109"/>
      <c r="E17" s="110"/>
      <c r="F17" s="18" t="s">
        <v>14</v>
      </c>
      <c r="G17" s="19">
        <v>25</v>
      </c>
      <c r="H17" s="19">
        <f>G17*2</f>
        <v>50</v>
      </c>
      <c r="I17" s="19">
        <f>G17*3</f>
        <v>75</v>
      </c>
      <c r="J17" s="19">
        <f>G17*4</f>
        <v>100</v>
      </c>
      <c r="K17" s="31"/>
    </row>
    <row r="18" spans="2:11" ht="16.5" thickTop="1" thickBot="1" x14ac:dyDescent="0.3">
      <c r="B18" s="21">
        <v>3</v>
      </c>
      <c r="C18" s="108" t="s">
        <v>470</v>
      </c>
      <c r="D18" s="109"/>
      <c r="E18" s="110"/>
      <c r="F18" s="18" t="s">
        <v>14</v>
      </c>
      <c r="G18" s="19">
        <v>20</v>
      </c>
      <c r="H18" s="19">
        <f>G18*2</f>
        <v>40</v>
      </c>
      <c r="I18" s="19">
        <f>G18*3</f>
        <v>60</v>
      </c>
      <c r="J18" s="19">
        <f>G18*4</f>
        <v>80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469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457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456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455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468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453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467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C495-B115-482A-9E31-4A2C4E5C0019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485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484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483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482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481</v>
      </c>
      <c r="D16" s="109"/>
      <c r="E16" s="110"/>
      <c r="F16" s="18" t="s">
        <v>14</v>
      </c>
      <c r="G16" s="19">
        <v>448</v>
      </c>
      <c r="H16" s="19">
        <f>G16*2</f>
        <v>896</v>
      </c>
      <c r="I16" s="19">
        <f>G16*3</f>
        <v>1344</v>
      </c>
      <c r="J16" s="19">
        <f>G16*4</f>
        <v>1792</v>
      </c>
      <c r="K16" s="31" t="s">
        <v>480</v>
      </c>
    </row>
    <row r="17" spans="2:11" ht="15.75" thickBot="1" x14ac:dyDescent="0.3">
      <c r="B17" s="20">
        <v>2</v>
      </c>
      <c r="C17" s="108" t="s">
        <v>479</v>
      </c>
      <c r="D17" s="109"/>
      <c r="E17" s="110"/>
      <c r="F17" s="18" t="s">
        <v>14</v>
      </c>
      <c r="G17" s="19">
        <v>1</v>
      </c>
      <c r="H17" s="19">
        <f>G17*2</f>
        <v>2</v>
      </c>
      <c r="I17" s="19">
        <f>G17*3</f>
        <v>3</v>
      </c>
      <c r="J17" s="19">
        <f>G17*4</f>
        <v>4</v>
      </c>
      <c r="K17" s="31"/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478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477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476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475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7D71-F19F-4717-A016-2C070F62B690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497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225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496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495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494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493</v>
      </c>
      <c r="D16" s="109"/>
      <c r="E16" s="110"/>
      <c r="F16" s="18"/>
      <c r="G16" s="19"/>
      <c r="H16" s="19"/>
      <c r="I16" s="19"/>
      <c r="J16" s="19"/>
      <c r="K16" s="31"/>
    </row>
    <row r="17" spans="2:11" ht="15.75" hidden="1" thickBot="1" x14ac:dyDescent="0.3">
      <c r="B17" s="20">
        <v>2</v>
      </c>
      <c r="C17" s="108"/>
      <c r="D17" s="109"/>
      <c r="E17" s="110"/>
      <c r="F17" s="18" t="s">
        <v>14</v>
      </c>
      <c r="G17" s="19"/>
      <c r="H17" s="19">
        <f>G17*2</f>
        <v>0</v>
      </c>
      <c r="I17" s="19">
        <f>G17*3</f>
        <v>0</v>
      </c>
      <c r="J17" s="19">
        <f>G17*4</f>
        <v>0</v>
      </c>
      <c r="K17" s="31"/>
    </row>
    <row r="18" spans="2:11" ht="15.75" hidden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5.75" hidden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5.75" hidden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5.75" hidden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5.75" hidden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5.75" hidden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5.75" hidden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5.75" hidden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5.75" hidden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5.75" hidden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5.75" hidden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5.75" hidden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5.75" hidden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5.75" hidden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5.75" hidden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5.75" hidden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5.75" hidden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5.75" hidden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492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491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490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489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488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487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486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412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6350-0426-41E8-99B3-0F7D3A0555E3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507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89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387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506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505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504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256</v>
      </c>
      <c r="D16" s="109"/>
      <c r="E16" s="110"/>
      <c r="F16" s="18" t="s">
        <v>14</v>
      </c>
      <c r="G16" s="19">
        <v>800</v>
      </c>
      <c r="H16" s="19">
        <f>G16*2</f>
        <v>1600</v>
      </c>
      <c r="I16" s="19">
        <f>G16*3</f>
        <v>2400</v>
      </c>
      <c r="J16" s="19">
        <f>G16*4</f>
        <v>3200</v>
      </c>
      <c r="K16" s="31"/>
    </row>
    <row r="17" spans="2:11" ht="15.75" thickBot="1" x14ac:dyDescent="0.3">
      <c r="B17" s="20">
        <v>2</v>
      </c>
      <c r="C17" s="108" t="s">
        <v>45</v>
      </c>
      <c r="D17" s="109"/>
      <c r="E17" s="110"/>
      <c r="F17" s="18" t="s">
        <v>14</v>
      </c>
      <c r="G17" s="19">
        <v>40</v>
      </c>
      <c r="H17" s="19">
        <f>G17*2</f>
        <v>80</v>
      </c>
      <c r="I17" s="19">
        <f>G17*3</f>
        <v>120</v>
      </c>
      <c r="J17" s="19">
        <f>G17*4</f>
        <v>160</v>
      </c>
      <c r="K17" s="31" t="s">
        <v>37</v>
      </c>
    </row>
    <row r="18" spans="2:11" ht="16.5" thickTop="1" thickBot="1" x14ac:dyDescent="0.3">
      <c r="B18" s="21">
        <v>3</v>
      </c>
      <c r="C18" s="108" t="s">
        <v>257</v>
      </c>
      <c r="D18" s="109"/>
      <c r="E18" s="110"/>
      <c r="F18" s="18" t="s">
        <v>14</v>
      </c>
      <c r="G18" s="19">
        <v>30</v>
      </c>
      <c r="H18" s="19">
        <f>G18*2</f>
        <v>60</v>
      </c>
      <c r="I18" s="19">
        <f>G18*3</f>
        <v>90</v>
      </c>
      <c r="J18" s="19">
        <f>G18*4</f>
        <v>120</v>
      </c>
      <c r="K18" s="31" t="s">
        <v>81</v>
      </c>
    </row>
    <row r="19" spans="2:11" ht="16.5" thickTop="1" thickBot="1" x14ac:dyDescent="0.3">
      <c r="B19" s="21">
        <v>4</v>
      </c>
      <c r="C19" s="108" t="s">
        <v>503</v>
      </c>
      <c r="D19" s="109"/>
      <c r="E19" s="110"/>
      <c r="F19" s="18" t="s">
        <v>14</v>
      </c>
      <c r="G19" s="19">
        <v>30</v>
      </c>
      <c r="H19" s="19">
        <f>G19*2</f>
        <v>60</v>
      </c>
      <c r="I19" s="19">
        <f>G19*3</f>
        <v>90</v>
      </c>
      <c r="J19" s="19">
        <f>G19*4</f>
        <v>120</v>
      </c>
      <c r="K19" s="31" t="s">
        <v>58</v>
      </c>
    </row>
    <row r="20" spans="2:11" ht="16.5" thickTop="1" thickBot="1" x14ac:dyDescent="0.3">
      <c r="B20" s="21">
        <v>5</v>
      </c>
      <c r="C20" s="108" t="s">
        <v>502</v>
      </c>
      <c r="D20" s="109"/>
      <c r="E20" s="110"/>
      <c r="F20" s="18" t="s">
        <v>14</v>
      </c>
      <c r="G20" s="19">
        <v>15</v>
      </c>
      <c r="H20" s="19">
        <f>G20*2</f>
        <v>30</v>
      </c>
      <c r="I20" s="19">
        <f>G20*3</f>
        <v>45</v>
      </c>
      <c r="J20" s="19">
        <f>G20*4</f>
        <v>60</v>
      </c>
      <c r="K20" s="31" t="s">
        <v>80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501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500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499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498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6D85-6F5F-4C8E-8E26-10AC5DB0DBB7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519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518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517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200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516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515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/>
    </row>
    <row r="17" spans="2:11" ht="15.75" thickBot="1" x14ac:dyDescent="0.3">
      <c r="B17" s="20">
        <v>2</v>
      </c>
      <c r="C17" s="108" t="s">
        <v>98</v>
      </c>
      <c r="D17" s="109"/>
      <c r="E17" s="110"/>
      <c r="F17" s="18" t="s">
        <v>14</v>
      </c>
      <c r="G17" s="19">
        <v>448</v>
      </c>
      <c r="H17" s="19">
        <f>G17*2</f>
        <v>896</v>
      </c>
      <c r="I17" s="19">
        <f>G17*3</f>
        <v>1344</v>
      </c>
      <c r="J17" s="19">
        <f>G17*4</f>
        <v>1792</v>
      </c>
      <c r="K17" s="31" t="s">
        <v>37</v>
      </c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514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513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512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511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510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509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125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508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2DEE-167C-44D9-ABD6-66A9EB42AE9A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534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216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533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532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531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530</v>
      </c>
    </row>
    <row r="17" spans="2:11" ht="15.75" thickBot="1" x14ac:dyDescent="0.3">
      <c r="B17" s="20">
        <v>2</v>
      </c>
      <c r="C17" s="108" t="s">
        <v>529</v>
      </c>
      <c r="D17" s="109"/>
      <c r="E17" s="110"/>
      <c r="F17" s="18" t="s">
        <v>14</v>
      </c>
      <c r="G17" s="19">
        <v>15</v>
      </c>
      <c r="H17" s="19">
        <f>G17*2</f>
        <v>30</v>
      </c>
      <c r="I17" s="19">
        <f>G17*3</f>
        <v>45</v>
      </c>
      <c r="J17" s="19">
        <f>G17*4</f>
        <v>60</v>
      </c>
      <c r="K17" s="31" t="s">
        <v>528</v>
      </c>
    </row>
    <row r="18" spans="2:11" ht="16.5" thickTop="1" thickBot="1" x14ac:dyDescent="0.3">
      <c r="B18" s="21">
        <v>3</v>
      </c>
      <c r="C18" s="108" t="s">
        <v>417</v>
      </c>
      <c r="D18" s="109"/>
      <c r="E18" s="110"/>
      <c r="F18" s="18" t="s">
        <v>14</v>
      </c>
      <c r="G18" s="19">
        <v>100</v>
      </c>
      <c r="H18" s="19">
        <f>G18*2</f>
        <v>200</v>
      </c>
      <c r="I18" s="19">
        <f>G18*3</f>
        <v>300</v>
      </c>
      <c r="J18" s="19">
        <f>G18*4</f>
        <v>400</v>
      </c>
      <c r="K18" s="31" t="s">
        <v>527</v>
      </c>
    </row>
    <row r="19" spans="2:11" ht="16.5" thickTop="1" thickBot="1" x14ac:dyDescent="0.3">
      <c r="B19" s="21">
        <v>4</v>
      </c>
      <c r="C19" s="108" t="s">
        <v>526</v>
      </c>
      <c r="D19" s="109"/>
      <c r="E19" s="110"/>
      <c r="F19" s="18" t="s">
        <v>14</v>
      </c>
      <c r="G19" s="19">
        <v>5</v>
      </c>
      <c r="H19" s="19">
        <f>G19*2</f>
        <v>10</v>
      </c>
      <c r="I19" s="19">
        <f>G19*3</f>
        <v>15</v>
      </c>
      <c r="J19" s="19">
        <f>G19*4</f>
        <v>20</v>
      </c>
      <c r="K19" s="31"/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10</v>
      </c>
      <c r="H20" s="19">
        <f>G20*2</f>
        <v>20</v>
      </c>
      <c r="I20" s="19">
        <f>G20*3</f>
        <v>30</v>
      </c>
      <c r="J20" s="19">
        <f>G20*4</f>
        <v>40</v>
      </c>
      <c r="K20" s="31" t="s">
        <v>80</v>
      </c>
    </row>
    <row r="21" spans="2:11" ht="16.5" thickTop="1" thickBot="1" x14ac:dyDescent="0.3">
      <c r="B21" s="21">
        <v>6</v>
      </c>
      <c r="C21" s="108" t="s">
        <v>525</v>
      </c>
      <c r="D21" s="109"/>
      <c r="E21" s="110"/>
      <c r="F21" s="18" t="s">
        <v>14</v>
      </c>
      <c r="G21" s="19">
        <v>10</v>
      </c>
      <c r="H21" s="19">
        <f>G21*2</f>
        <v>20</v>
      </c>
      <c r="I21" s="19">
        <f>G21*3</f>
        <v>30</v>
      </c>
      <c r="J21" s="19">
        <f>G21*4</f>
        <v>40</v>
      </c>
      <c r="K21" s="31" t="s">
        <v>524</v>
      </c>
    </row>
    <row r="22" spans="2:11" ht="16.5" thickTop="1" thickBot="1" x14ac:dyDescent="0.3">
      <c r="B22" s="21">
        <v>7</v>
      </c>
      <c r="C22" s="108" t="s">
        <v>523</v>
      </c>
      <c r="D22" s="109"/>
      <c r="E22" s="110"/>
      <c r="F22" s="18" t="s">
        <v>14</v>
      </c>
      <c r="G22" s="19">
        <v>800</v>
      </c>
      <c r="H22" s="19">
        <f>G22*2</f>
        <v>1600</v>
      </c>
      <c r="I22" s="19">
        <f>G22*3</f>
        <v>2400</v>
      </c>
      <c r="J22" s="19">
        <f>G22*4</f>
        <v>3200</v>
      </c>
      <c r="K22" s="31" t="s">
        <v>37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522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442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521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173" t="s">
        <v>440</v>
      </c>
      <c r="E41" s="173"/>
      <c r="F41" s="173"/>
      <c r="G41" s="173"/>
      <c r="H41" s="173"/>
      <c r="I41" s="173"/>
      <c r="J41" s="173"/>
      <c r="K41" s="172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520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CF41-C3A3-4103-BF36-BE2AFC09AA47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545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409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200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408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544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14</v>
      </c>
      <c r="G14" s="7">
        <v>500</v>
      </c>
      <c r="H14" s="8">
        <f>G14*2</f>
        <v>1000</v>
      </c>
      <c r="I14" s="9">
        <f>G14*3</f>
        <v>1500</v>
      </c>
      <c r="J14" s="8">
        <f>G14*4</f>
        <v>2000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543</v>
      </c>
      <c r="D16" s="109"/>
      <c r="E16" s="110"/>
      <c r="F16" s="18" t="s">
        <v>404</v>
      </c>
      <c r="G16" s="19">
        <v>1</v>
      </c>
      <c r="H16" s="19">
        <f>G16*2</f>
        <v>2</v>
      </c>
      <c r="I16" s="19">
        <f>G16*3</f>
        <v>3</v>
      </c>
      <c r="J16" s="19">
        <f>G16*4</f>
        <v>4</v>
      </c>
      <c r="K16" s="31" t="s">
        <v>258</v>
      </c>
    </row>
    <row r="17" spans="2:11" ht="15.75" thickBot="1" x14ac:dyDescent="0.3">
      <c r="B17" s="20">
        <v>2</v>
      </c>
      <c r="C17" s="108" t="s">
        <v>542</v>
      </c>
      <c r="D17" s="109"/>
      <c r="E17" s="110"/>
      <c r="F17" s="18" t="s">
        <v>14</v>
      </c>
      <c r="G17" s="19">
        <v>170</v>
      </c>
      <c r="H17" s="19">
        <f>G17*2</f>
        <v>340</v>
      </c>
      <c r="I17" s="19">
        <f>G17*3</f>
        <v>510</v>
      </c>
      <c r="J17" s="19">
        <f>G17*4</f>
        <v>680</v>
      </c>
      <c r="K17" s="31" t="s">
        <v>541</v>
      </c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540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539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538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537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536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535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7EB9-5FB4-45B2-9EF9-09ECDBDD21A7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562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561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409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560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559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543</v>
      </c>
      <c r="D16" s="109"/>
      <c r="E16" s="110"/>
      <c r="F16" s="18" t="s">
        <v>14</v>
      </c>
      <c r="G16" s="19">
        <v>50</v>
      </c>
      <c r="H16" s="19">
        <f>G16*2</f>
        <v>100</v>
      </c>
      <c r="I16" s="19">
        <f>G16*3</f>
        <v>150</v>
      </c>
      <c r="J16" s="19">
        <f>G16*4</f>
        <v>200</v>
      </c>
      <c r="K16" s="31" t="s">
        <v>527</v>
      </c>
    </row>
    <row r="17" spans="2:11" ht="15.75" thickBot="1" x14ac:dyDescent="0.3">
      <c r="B17" s="20">
        <v>2</v>
      </c>
      <c r="C17" s="108" t="s">
        <v>558</v>
      </c>
      <c r="D17" s="109"/>
      <c r="E17" s="110"/>
      <c r="F17" s="18" t="s">
        <v>14</v>
      </c>
      <c r="G17" s="19">
        <v>2</v>
      </c>
      <c r="H17" s="19">
        <f>G17*2</f>
        <v>4</v>
      </c>
      <c r="I17" s="19">
        <f>G17*3</f>
        <v>6</v>
      </c>
      <c r="J17" s="19">
        <f>G17*4</f>
        <v>8</v>
      </c>
      <c r="K17" s="31" t="s">
        <v>527</v>
      </c>
    </row>
    <row r="18" spans="2:11" ht="16.5" thickTop="1" thickBot="1" x14ac:dyDescent="0.3">
      <c r="B18" s="21">
        <v>3</v>
      </c>
      <c r="C18" s="108" t="s">
        <v>557</v>
      </c>
      <c r="D18" s="109"/>
      <c r="E18" s="110"/>
      <c r="F18" s="18" t="s">
        <v>14</v>
      </c>
      <c r="G18" s="19">
        <v>10</v>
      </c>
      <c r="H18" s="19">
        <f>G18*2</f>
        <v>20</v>
      </c>
      <c r="I18" s="19">
        <f>G18*3</f>
        <v>30</v>
      </c>
      <c r="J18" s="19">
        <f>G18*4</f>
        <v>40</v>
      </c>
      <c r="K18" s="31" t="s">
        <v>527</v>
      </c>
    </row>
    <row r="19" spans="2:11" ht="16.5" thickTop="1" thickBot="1" x14ac:dyDescent="0.3">
      <c r="B19" s="21">
        <v>4</v>
      </c>
      <c r="C19" s="108" t="s">
        <v>74</v>
      </c>
      <c r="D19" s="109"/>
      <c r="E19" s="110"/>
      <c r="F19" s="18" t="s">
        <v>14</v>
      </c>
      <c r="G19" s="19">
        <v>2</v>
      </c>
      <c r="H19" s="19">
        <f>G19*2</f>
        <v>4</v>
      </c>
      <c r="I19" s="19">
        <f>G19*3</f>
        <v>6</v>
      </c>
      <c r="J19" s="19">
        <f>G19*4</f>
        <v>8</v>
      </c>
      <c r="K19" s="31" t="s">
        <v>80</v>
      </c>
    </row>
    <row r="20" spans="2:11" ht="16.5" thickTop="1" thickBot="1" x14ac:dyDescent="0.3">
      <c r="B20" s="21">
        <v>5</v>
      </c>
      <c r="C20" s="108" t="s">
        <v>275</v>
      </c>
      <c r="D20" s="109"/>
      <c r="E20" s="110"/>
      <c r="F20" s="18" t="s">
        <v>14</v>
      </c>
      <c r="G20" s="19">
        <v>4</v>
      </c>
      <c r="H20" s="19">
        <f>G20*2</f>
        <v>8</v>
      </c>
      <c r="I20" s="19">
        <f>G20*3</f>
        <v>12</v>
      </c>
      <c r="J20" s="19">
        <f>G20*4</f>
        <v>16</v>
      </c>
      <c r="K20" s="31" t="s">
        <v>79</v>
      </c>
    </row>
    <row r="21" spans="2:11" ht="16.5" thickTop="1" thickBot="1" x14ac:dyDescent="0.3">
      <c r="B21" s="21">
        <v>6</v>
      </c>
      <c r="C21" s="108" t="s">
        <v>556</v>
      </c>
      <c r="D21" s="109"/>
      <c r="E21" s="110"/>
      <c r="F21" s="18" t="s">
        <v>14</v>
      </c>
      <c r="G21" s="19">
        <v>5</v>
      </c>
      <c r="H21" s="19">
        <f>G21*2</f>
        <v>10</v>
      </c>
      <c r="I21" s="19">
        <f>G21*3</f>
        <v>15</v>
      </c>
      <c r="J21" s="19">
        <f>G21*4</f>
        <v>20</v>
      </c>
      <c r="K21" s="31" t="s">
        <v>37</v>
      </c>
    </row>
    <row r="22" spans="2:11" ht="16.5" thickTop="1" thickBot="1" x14ac:dyDescent="0.3">
      <c r="B22" s="21">
        <v>7</v>
      </c>
      <c r="C22" s="108" t="s">
        <v>555</v>
      </c>
      <c r="D22" s="109"/>
      <c r="E22" s="110"/>
      <c r="F22" s="18" t="s">
        <v>14</v>
      </c>
      <c r="G22" s="19">
        <v>10</v>
      </c>
      <c r="H22" s="19">
        <f>G22*2</f>
        <v>20</v>
      </c>
      <c r="I22" s="19">
        <f>G22*3</f>
        <v>30</v>
      </c>
      <c r="J22" s="19">
        <f>G22*4</f>
        <v>40</v>
      </c>
      <c r="K22" s="31" t="s">
        <v>554</v>
      </c>
    </row>
    <row r="23" spans="2:11" ht="16.5" thickTop="1" thickBot="1" x14ac:dyDescent="0.3">
      <c r="B23" s="21">
        <v>8</v>
      </c>
      <c r="C23" s="108" t="s">
        <v>66</v>
      </c>
      <c r="D23" s="109"/>
      <c r="E23" s="110"/>
      <c r="F23" s="18" t="s">
        <v>14</v>
      </c>
      <c r="G23" s="19">
        <v>1</v>
      </c>
      <c r="H23" s="19">
        <f>G23*2</f>
        <v>2</v>
      </c>
      <c r="I23" s="19">
        <f>G23*3</f>
        <v>3</v>
      </c>
      <c r="J23" s="19">
        <f>G23*4</f>
        <v>4</v>
      </c>
      <c r="K23" s="31" t="s">
        <v>553</v>
      </c>
    </row>
    <row r="24" spans="2:11" ht="16.5" thickTop="1" thickBot="1" x14ac:dyDescent="0.3">
      <c r="B24" s="21">
        <v>9</v>
      </c>
      <c r="C24" s="108" t="s">
        <v>552</v>
      </c>
      <c r="D24" s="109"/>
      <c r="E24" s="110"/>
      <c r="F24" s="18" t="s">
        <v>14</v>
      </c>
      <c r="G24" s="22">
        <v>1</v>
      </c>
      <c r="H24" s="19">
        <f>G24*2</f>
        <v>2</v>
      </c>
      <c r="I24" s="19">
        <f>G24*3</f>
        <v>3</v>
      </c>
      <c r="J24" s="19">
        <f>G24*4</f>
        <v>4</v>
      </c>
      <c r="K24" s="31" t="s">
        <v>527</v>
      </c>
    </row>
    <row r="25" spans="2:11" ht="16.5" thickTop="1" thickBot="1" x14ac:dyDescent="0.3">
      <c r="B25" s="21">
        <v>10</v>
      </c>
      <c r="C25" s="108" t="s">
        <v>551</v>
      </c>
      <c r="D25" s="109"/>
      <c r="E25" s="110"/>
      <c r="F25" s="18" t="s">
        <v>14</v>
      </c>
      <c r="G25" s="22">
        <v>1</v>
      </c>
      <c r="H25" s="19">
        <f>G25*2</f>
        <v>2</v>
      </c>
      <c r="I25" s="19">
        <f>G25*3</f>
        <v>3</v>
      </c>
      <c r="J25" s="19">
        <f>G25*4</f>
        <v>4</v>
      </c>
      <c r="K25" s="31" t="s">
        <v>527</v>
      </c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550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549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548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547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546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A099-E90E-4B8E-B955-4E6430B3DAB5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578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577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225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200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576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74</v>
      </c>
      <c r="D16" s="109"/>
      <c r="E16" s="110"/>
      <c r="F16" s="18" t="s">
        <v>14</v>
      </c>
      <c r="G16" s="19">
        <v>200</v>
      </c>
      <c r="H16" s="19">
        <f>G16*2</f>
        <v>400</v>
      </c>
      <c r="I16" s="19">
        <f>G16*3</f>
        <v>600</v>
      </c>
      <c r="J16" s="19">
        <f>G16*4</f>
        <v>800</v>
      </c>
      <c r="K16" s="31" t="s">
        <v>80</v>
      </c>
    </row>
    <row r="17" spans="2:11" ht="15.75" thickBot="1" x14ac:dyDescent="0.3">
      <c r="B17" s="20">
        <v>2</v>
      </c>
      <c r="C17" s="108" t="s">
        <v>275</v>
      </c>
      <c r="D17" s="109"/>
      <c r="E17" s="110"/>
      <c r="F17" s="18" t="s">
        <v>14</v>
      </c>
      <c r="G17" s="19">
        <v>200</v>
      </c>
      <c r="H17" s="19">
        <f>G17*2</f>
        <v>400</v>
      </c>
      <c r="I17" s="19">
        <f>G17*3</f>
        <v>600</v>
      </c>
      <c r="J17" s="19">
        <f>G17*4</f>
        <v>800</v>
      </c>
      <c r="K17" s="31" t="s">
        <v>79</v>
      </c>
    </row>
    <row r="18" spans="2:11" ht="16.5" thickTop="1" thickBot="1" x14ac:dyDescent="0.3">
      <c r="B18" s="21">
        <v>3</v>
      </c>
      <c r="C18" s="108" t="s">
        <v>575</v>
      </c>
      <c r="D18" s="109"/>
      <c r="E18" s="110"/>
      <c r="F18" s="18" t="s">
        <v>14</v>
      </c>
      <c r="G18" s="19">
        <v>2</v>
      </c>
      <c r="H18" s="19">
        <f>G18*2</f>
        <v>4</v>
      </c>
      <c r="I18" s="19">
        <f>G18*3</f>
        <v>6</v>
      </c>
      <c r="J18" s="19">
        <f>G18*4</f>
        <v>8</v>
      </c>
      <c r="K18" s="31" t="s">
        <v>573</v>
      </c>
    </row>
    <row r="19" spans="2:11" ht="16.5" thickTop="1" thickBot="1" x14ac:dyDescent="0.3">
      <c r="B19" s="21">
        <v>4</v>
      </c>
      <c r="C19" s="108" t="s">
        <v>574</v>
      </c>
      <c r="D19" s="109"/>
      <c r="E19" s="110"/>
      <c r="F19" s="18" t="s">
        <v>14</v>
      </c>
      <c r="G19" s="19">
        <v>0.5</v>
      </c>
      <c r="H19" s="19">
        <f>G19*2</f>
        <v>1</v>
      </c>
      <c r="I19" s="19">
        <f>G19*3</f>
        <v>1.5</v>
      </c>
      <c r="J19" s="19">
        <f>G19*4</f>
        <v>2</v>
      </c>
      <c r="K19" s="31" t="s">
        <v>573</v>
      </c>
    </row>
    <row r="20" spans="2:11" ht="16.5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thickTop="1" thickBot="1" x14ac:dyDescent="0.3">
      <c r="B21" s="21">
        <v>6</v>
      </c>
      <c r="C21" s="108" t="s">
        <v>572</v>
      </c>
      <c r="D21" s="109"/>
      <c r="E21" s="110"/>
      <c r="F21" s="18" t="s">
        <v>404</v>
      </c>
      <c r="G21" s="19">
        <v>1</v>
      </c>
      <c r="H21" s="19">
        <f>G21*2</f>
        <v>2</v>
      </c>
      <c r="I21" s="19">
        <f>G21*3</f>
        <v>3</v>
      </c>
      <c r="J21" s="19">
        <f>G21*4</f>
        <v>4</v>
      </c>
      <c r="K21" s="31" t="s">
        <v>571</v>
      </c>
    </row>
    <row r="22" spans="2:11" ht="16.5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570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569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568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567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566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565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564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563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1718-363C-4B9C-A6B9-375946074E1A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590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589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588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14</v>
      </c>
      <c r="G14" s="7">
        <v>2500</v>
      </c>
      <c r="H14" s="8">
        <f>G14*2</f>
        <v>5000</v>
      </c>
      <c r="I14" s="9">
        <f>G14*3</f>
        <v>7500</v>
      </c>
      <c r="J14" s="8">
        <f>G14*4</f>
        <v>10000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587</v>
      </c>
      <c r="D16" s="109"/>
      <c r="E16" s="110"/>
      <c r="F16" s="18" t="s">
        <v>14</v>
      </c>
      <c r="G16" s="19">
        <v>2000</v>
      </c>
      <c r="H16" s="19">
        <f>G16*2</f>
        <v>4000</v>
      </c>
      <c r="I16" s="19">
        <f>G16*3</f>
        <v>6000</v>
      </c>
      <c r="J16" s="19">
        <f>G16*4</f>
        <v>8000</v>
      </c>
      <c r="K16" s="31" t="s">
        <v>586</v>
      </c>
    </row>
    <row r="17" spans="2:11" ht="15.75" thickBot="1" x14ac:dyDescent="0.3">
      <c r="B17" s="20">
        <v>2</v>
      </c>
      <c r="C17" s="108" t="s">
        <v>585</v>
      </c>
      <c r="D17" s="109"/>
      <c r="E17" s="110"/>
      <c r="F17" s="18" t="s">
        <v>14</v>
      </c>
      <c r="G17" s="19">
        <v>10</v>
      </c>
      <c r="H17" s="19">
        <f>G17*2</f>
        <v>20</v>
      </c>
      <c r="I17" s="19">
        <f>G17*3</f>
        <v>30</v>
      </c>
      <c r="J17" s="19">
        <f>G17*4</f>
        <v>40</v>
      </c>
      <c r="K17" s="31" t="s">
        <v>584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40</v>
      </c>
      <c r="H18" s="19">
        <f>G18*2</f>
        <v>80</v>
      </c>
      <c r="I18" s="19">
        <f>G18*3</f>
        <v>120</v>
      </c>
      <c r="J18" s="19">
        <f>G18*4</f>
        <v>160</v>
      </c>
      <c r="K18" s="31" t="s">
        <v>80</v>
      </c>
    </row>
    <row r="19" spans="2:11" ht="16.5" thickTop="1" thickBot="1" x14ac:dyDescent="0.3">
      <c r="B19" s="21">
        <v>4</v>
      </c>
      <c r="C19" s="108" t="s">
        <v>445</v>
      </c>
      <c r="D19" s="109"/>
      <c r="E19" s="110"/>
      <c r="F19" s="18" t="s">
        <v>14</v>
      </c>
      <c r="G19" s="19">
        <v>150</v>
      </c>
      <c r="H19" s="19">
        <f>G19*2</f>
        <v>300</v>
      </c>
      <c r="I19" s="19">
        <f>G19*3</f>
        <v>450</v>
      </c>
      <c r="J19" s="19">
        <f>G19*4</f>
        <v>600</v>
      </c>
      <c r="K19" s="31"/>
    </row>
    <row r="20" spans="2:11" ht="16.5" thickTop="1" thickBot="1" x14ac:dyDescent="0.3">
      <c r="B20" s="21">
        <v>5</v>
      </c>
      <c r="C20" s="108" t="s">
        <v>417</v>
      </c>
      <c r="D20" s="109"/>
      <c r="E20" s="110"/>
      <c r="F20" s="18" t="s">
        <v>14</v>
      </c>
      <c r="G20" s="19">
        <v>100</v>
      </c>
      <c r="H20" s="19">
        <f>G20*2</f>
        <v>200</v>
      </c>
      <c r="I20" s="19">
        <f>G20*3</f>
        <v>300</v>
      </c>
      <c r="J20" s="19">
        <f>G20*4</f>
        <v>400</v>
      </c>
      <c r="K20" s="31" t="s">
        <v>416</v>
      </c>
    </row>
    <row r="21" spans="2:11" ht="31.5" thickTop="1" thickBot="1" x14ac:dyDescent="0.3">
      <c r="B21" s="21">
        <v>6</v>
      </c>
      <c r="C21" s="108" t="s">
        <v>450</v>
      </c>
      <c r="D21" s="109"/>
      <c r="E21" s="110"/>
      <c r="F21" s="18" t="s">
        <v>14</v>
      </c>
      <c r="G21" s="19">
        <v>50</v>
      </c>
      <c r="H21" s="19">
        <f>G21*2</f>
        <v>100</v>
      </c>
      <c r="I21" s="19">
        <f>G21*3</f>
        <v>150</v>
      </c>
      <c r="J21" s="19">
        <f>G21*4</f>
        <v>200</v>
      </c>
      <c r="K21" s="31" t="s">
        <v>583</v>
      </c>
    </row>
    <row r="22" spans="2:11" ht="16.5" thickTop="1" thickBot="1" x14ac:dyDescent="0.3">
      <c r="B22" s="21">
        <v>7</v>
      </c>
      <c r="C22" s="108" t="s">
        <v>582</v>
      </c>
      <c r="D22" s="109"/>
      <c r="E22" s="110"/>
      <c r="F22" s="18" t="s">
        <v>14</v>
      </c>
      <c r="G22" s="19">
        <v>450</v>
      </c>
      <c r="H22" s="19">
        <f>G22*2</f>
        <v>900</v>
      </c>
      <c r="I22" s="19">
        <f>G22*3</f>
        <v>1350</v>
      </c>
      <c r="J22" s="19">
        <f>G22*4</f>
        <v>1800</v>
      </c>
      <c r="K22" s="31" t="s">
        <v>37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581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580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173" t="s">
        <v>440</v>
      </c>
      <c r="E40" s="173"/>
      <c r="F40" s="173"/>
      <c r="G40" s="173"/>
      <c r="H40" s="173"/>
      <c r="I40" s="173"/>
      <c r="J40" s="173"/>
      <c r="K40" s="172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579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08A3-3148-4BBA-9E0A-FF3709F530DA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603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602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601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600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30.75" thickBot="1" x14ac:dyDescent="0.3">
      <c r="B16" s="17">
        <v>1</v>
      </c>
      <c r="C16" s="109" t="s">
        <v>599</v>
      </c>
      <c r="D16" s="109"/>
      <c r="E16" s="110"/>
      <c r="F16" s="18" t="s">
        <v>14</v>
      </c>
      <c r="G16" s="19">
        <v>3500</v>
      </c>
      <c r="H16" s="19">
        <f>G16*2</f>
        <v>7000</v>
      </c>
      <c r="I16" s="19">
        <f>G16*3</f>
        <v>10500</v>
      </c>
      <c r="J16" s="19">
        <f>G16*4</f>
        <v>14000</v>
      </c>
      <c r="K16" s="31" t="s">
        <v>598</v>
      </c>
    </row>
    <row r="17" spans="2:11" ht="15.75" thickBot="1" x14ac:dyDescent="0.3">
      <c r="B17" s="20">
        <v>2</v>
      </c>
      <c r="C17" s="108" t="s">
        <v>69</v>
      </c>
      <c r="D17" s="109"/>
      <c r="E17" s="110"/>
      <c r="F17" s="18" t="s">
        <v>14</v>
      </c>
      <c r="G17" s="19">
        <v>200</v>
      </c>
      <c r="H17" s="19">
        <f>G17*2</f>
        <v>400</v>
      </c>
      <c r="I17" s="19">
        <f>G17*3</f>
        <v>600</v>
      </c>
      <c r="J17" s="19">
        <f>G17*4</f>
        <v>800</v>
      </c>
      <c r="K17" s="31" t="s">
        <v>597</v>
      </c>
    </row>
    <row r="18" spans="2:11" ht="16.5" thickTop="1" thickBot="1" x14ac:dyDescent="0.3">
      <c r="B18" s="21">
        <v>3</v>
      </c>
      <c r="C18" s="108" t="s">
        <v>596</v>
      </c>
      <c r="D18" s="109"/>
      <c r="E18" s="110"/>
      <c r="F18" s="18" t="s">
        <v>14</v>
      </c>
      <c r="G18" s="19">
        <v>250</v>
      </c>
      <c r="H18" s="19">
        <f>G18*2</f>
        <v>500</v>
      </c>
      <c r="I18" s="19">
        <f>G18*3</f>
        <v>750</v>
      </c>
      <c r="J18" s="19">
        <f>G18*4</f>
        <v>1000</v>
      </c>
      <c r="K18" s="31"/>
    </row>
    <row r="19" spans="2:11" ht="16.5" thickTop="1" thickBot="1" x14ac:dyDescent="0.3">
      <c r="B19" s="21">
        <v>4</v>
      </c>
      <c r="C19" s="108" t="s">
        <v>74</v>
      </c>
      <c r="D19" s="109"/>
      <c r="E19" s="110"/>
      <c r="F19" s="18" t="s">
        <v>14</v>
      </c>
      <c r="G19" s="19">
        <v>70</v>
      </c>
      <c r="H19" s="19">
        <f>G19*2</f>
        <v>140</v>
      </c>
      <c r="I19" s="19">
        <f>G19*3</f>
        <v>210</v>
      </c>
      <c r="J19" s="19">
        <f>G19*4</f>
        <v>280</v>
      </c>
      <c r="K19" s="31" t="s">
        <v>80</v>
      </c>
    </row>
    <row r="20" spans="2:11" ht="16.5" thickTop="1" thickBot="1" x14ac:dyDescent="0.3">
      <c r="B20" s="21">
        <v>5</v>
      </c>
      <c r="C20" s="108" t="s">
        <v>585</v>
      </c>
      <c r="D20" s="109"/>
      <c r="E20" s="110"/>
      <c r="F20" s="18" t="s">
        <v>14</v>
      </c>
      <c r="G20" s="19">
        <v>20</v>
      </c>
      <c r="H20" s="19">
        <f>G20*2</f>
        <v>40</v>
      </c>
      <c r="I20" s="19">
        <f>G20*3</f>
        <v>60</v>
      </c>
      <c r="J20" s="19">
        <f>G20*4</f>
        <v>80</v>
      </c>
      <c r="K20" s="31" t="s">
        <v>595</v>
      </c>
    </row>
    <row r="21" spans="2:11" ht="16.5" thickTop="1" thickBot="1" x14ac:dyDescent="0.3">
      <c r="B21" s="21">
        <v>6</v>
      </c>
      <c r="C21" s="108" t="s">
        <v>450</v>
      </c>
      <c r="D21" s="109"/>
      <c r="E21" s="110"/>
      <c r="F21" s="18" t="s">
        <v>14</v>
      </c>
      <c r="G21" s="19">
        <v>125</v>
      </c>
      <c r="H21" s="19">
        <f>G21*2</f>
        <v>250</v>
      </c>
      <c r="I21" s="19">
        <f>G21*3</f>
        <v>375</v>
      </c>
      <c r="J21" s="19">
        <f>G21*4</f>
        <v>500</v>
      </c>
      <c r="K21" s="31" t="s">
        <v>268</v>
      </c>
    </row>
    <row r="22" spans="2:11" ht="16.5" thickTop="1" thickBot="1" x14ac:dyDescent="0.3">
      <c r="B22" s="21">
        <v>7</v>
      </c>
      <c r="C22" s="108" t="s">
        <v>582</v>
      </c>
      <c r="D22" s="109"/>
      <c r="E22" s="110"/>
      <c r="F22" s="18" t="s">
        <v>14</v>
      </c>
      <c r="G22" s="19">
        <v>1400</v>
      </c>
      <c r="H22" s="19">
        <f>G22*2</f>
        <v>2800</v>
      </c>
      <c r="I22" s="19">
        <f>G22*3</f>
        <v>4200</v>
      </c>
      <c r="J22" s="19">
        <f>G22*4</f>
        <v>5600</v>
      </c>
      <c r="K22" s="31" t="s">
        <v>37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594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593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592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591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89C6-527C-4CDB-A981-CCE54EA61CAF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624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561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393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517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623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622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621</v>
      </c>
      <c r="D16" s="109"/>
      <c r="E16" s="110"/>
      <c r="F16" s="18" t="s">
        <v>99</v>
      </c>
      <c r="G16" s="19">
        <v>3</v>
      </c>
      <c r="H16" s="19">
        <f>G16*2</f>
        <v>6</v>
      </c>
      <c r="I16" s="19">
        <f>G16*3</f>
        <v>9</v>
      </c>
      <c r="J16" s="19">
        <f>G16*4</f>
        <v>12</v>
      </c>
      <c r="K16" s="31" t="s">
        <v>620</v>
      </c>
    </row>
    <row r="17" spans="2:11" ht="15.75" thickBot="1" x14ac:dyDescent="0.3">
      <c r="B17" s="20">
        <v>2</v>
      </c>
      <c r="C17" s="108" t="s">
        <v>619</v>
      </c>
      <c r="D17" s="109"/>
      <c r="E17" s="110"/>
      <c r="F17" s="18" t="s">
        <v>99</v>
      </c>
      <c r="G17" s="19">
        <v>3</v>
      </c>
      <c r="H17" s="19">
        <f>G17*2</f>
        <v>6</v>
      </c>
      <c r="I17" s="19">
        <f>G17*3</f>
        <v>9</v>
      </c>
      <c r="J17" s="19">
        <f>G17*4</f>
        <v>12</v>
      </c>
      <c r="K17" s="31"/>
    </row>
    <row r="18" spans="2:11" ht="16.5" thickTop="1" thickBot="1" x14ac:dyDescent="0.3">
      <c r="B18" s="21">
        <v>3</v>
      </c>
      <c r="C18" s="108" t="s">
        <v>244</v>
      </c>
      <c r="D18" s="109"/>
      <c r="E18" s="110"/>
      <c r="F18" s="18" t="s">
        <v>99</v>
      </c>
      <c r="G18" s="19">
        <v>1</v>
      </c>
      <c r="H18" s="19">
        <f>G18*2</f>
        <v>2</v>
      </c>
      <c r="I18" s="19">
        <f>G18*3</f>
        <v>3</v>
      </c>
      <c r="J18" s="19">
        <f>G18*4</f>
        <v>4</v>
      </c>
      <c r="K18" s="31" t="s">
        <v>37</v>
      </c>
    </row>
    <row r="19" spans="2:11" ht="16.5" thickTop="1" thickBot="1" x14ac:dyDescent="0.3">
      <c r="B19" s="21">
        <v>4</v>
      </c>
      <c r="C19" s="108" t="s">
        <v>618</v>
      </c>
      <c r="D19" s="109"/>
      <c r="E19" s="110"/>
      <c r="F19" s="18" t="s">
        <v>14</v>
      </c>
      <c r="G19" s="19">
        <v>10</v>
      </c>
      <c r="H19" s="19">
        <f>G19*2</f>
        <v>20</v>
      </c>
      <c r="I19" s="19">
        <f>G19*3</f>
        <v>30</v>
      </c>
      <c r="J19" s="19">
        <f>G19*4</f>
        <v>40</v>
      </c>
      <c r="K19" s="31" t="s">
        <v>617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176" t="s">
        <v>616</v>
      </c>
      <c r="E37" s="175"/>
      <c r="F37" s="175"/>
      <c r="G37" s="175"/>
      <c r="H37" s="175"/>
      <c r="I37" s="175"/>
      <c r="J37" s="175"/>
      <c r="K37" s="174"/>
    </row>
    <row r="38" spans="2:11" ht="17.100000000000001" customHeight="1" thickBot="1" x14ac:dyDescent="0.3">
      <c r="B38" s="70"/>
      <c r="C38" s="30" t="s">
        <v>17</v>
      </c>
      <c r="D38" s="168" t="s">
        <v>615</v>
      </c>
      <c r="E38" s="169"/>
      <c r="F38" s="169"/>
      <c r="G38" s="169"/>
      <c r="H38" s="169"/>
      <c r="I38" s="169"/>
      <c r="J38" s="169"/>
      <c r="K38" s="170"/>
    </row>
    <row r="39" spans="2:11" ht="17.100000000000001" customHeight="1" thickBot="1" x14ac:dyDescent="0.3">
      <c r="B39" s="70"/>
      <c r="C39" s="30" t="s">
        <v>18</v>
      </c>
      <c r="D39" s="168" t="s">
        <v>614</v>
      </c>
      <c r="E39" s="169"/>
      <c r="F39" s="169"/>
      <c r="G39" s="169"/>
      <c r="H39" s="169"/>
      <c r="I39" s="169"/>
      <c r="J39" s="169"/>
      <c r="K39" s="170"/>
    </row>
    <row r="40" spans="2:11" ht="17.100000000000001" customHeight="1" thickBot="1" x14ac:dyDescent="0.3">
      <c r="B40" s="70"/>
      <c r="C40" s="30" t="s">
        <v>19</v>
      </c>
      <c r="D40" s="168" t="s">
        <v>613</v>
      </c>
      <c r="E40" s="169"/>
      <c r="F40" s="169"/>
      <c r="G40" s="169"/>
      <c r="H40" s="169"/>
      <c r="I40" s="169"/>
      <c r="J40" s="169"/>
      <c r="K40" s="170"/>
    </row>
    <row r="41" spans="2:11" ht="17.100000000000001" customHeight="1" thickBot="1" x14ac:dyDescent="0.3">
      <c r="B41" s="70"/>
      <c r="C41" s="30" t="s">
        <v>20</v>
      </c>
      <c r="D41" s="168" t="s">
        <v>612</v>
      </c>
      <c r="E41" s="169"/>
      <c r="F41" s="169"/>
      <c r="G41" s="169"/>
      <c r="H41" s="169"/>
      <c r="I41" s="169"/>
      <c r="J41" s="169"/>
      <c r="K41" s="170"/>
    </row>
    <row r="42" spans="2:11" ht="17.100000000000001" customHeight="1" thickBot="1" x14ac:dyDescent="0.3">
      <c r="B42" s="70"/>
      <c r="C42" s="30" t="s">
        <v>21</v>
      </c>
      <c r="D42" s="168" t="s">
        <v>611</v>
      </c>
      <c r="E42" s="169"/>
      <c r="F42" s="169"/>
      <c r="G42" s="169"/>
      <c r="H42" s="169"/>
      <c r="I42" s="169"/>
      <c r="J42" s="169"/>
      <c r="K42" s="170"/>
    </row>
    <row r="43" spans="2:11" ht="17.100000000000001" customHeight="1" thickBot="1" x14ac:dyDescent="0.3">
      <c r="B43" s="70"/>
      <c r="C43" s="30" t="s">
        <v>22</v>
      </c>
      <c r="D43" s="168" t="s">
        <v>610</v>
      </c>
      <c r="E43" s="169"/>
      <c r="F43" s="169"/>
      <c r="G43" s="169"/>
      <c r="H43" s="169"/>
      <c r="I43" s="169"/>
      <c r="J43" s="169"/>
      <c r="K43" s="170"/>
    </row>
    <row r="44" spans="2:11" ht="17.100000000000001" customHeight="1" thickBot="1" x14ac:dyDescent="0.3">
      <c r="B44" s="70"/>
      <c r="C44" s="30" t="s">
        <v>23</v>
      </c>
      <c r="D44" s="168" t="s">
        <v>609</v>
      </c>
      <c r="E44" s="169"/>
      <c r="F44" s="169"/>
      <c r="G44" s="169"/>
      <c r="H44" s="169"/>
      <c r="I44" s="169"/>
      <c r="J44" s="169"/>
      <c r="K44" s="170"/>
    </row>
    <row r="45" spans="2:11" ht="17.100000000000001" customHeight="1" thickBot="1" x14ac:dyDescent="0.3">
      <c r="B45" s="70"/>
      <c r="C45" s="30" t="s">
        <v>24</v>
      </c>
      <c r="D45" s="168" t="s">
        <v>608</v>
      </c>
      <c r="E45" s="169"/>
      <c r="F45" s="169"/>
      <c r="G45" s="169"/>
      <c r="H45" s="169"/>
      <c r="I45" s="169"/>
      <c r="J45" s="169"/>
      <c r="K45" s="170"/>
    </row>
    <row r="46" spans="2:11" ht="17.100000000000001" customHeight="1" thickBot="1" x14ac:dyDescent="0.3">
      <c r="B46" s="70"/>
      <c r="C46" s="30" t="s">
        <v>25</v>
      </c>
      <c r="D46" s="168" t="s">
        <v>607</v>
      </c>
      <c r="E46" s="169"/>
      <c r="F46" s="169"/>
      <c r="G46" s="169"/>
      <c r="H46" s="169"/>
      <c r="I46" s="169"/>
      <c r="J46" s="169"/>
      <c r="K46" s="170"/>
    </row>
    <row r="47" spans="2:11" ht="17.100000000000001" customHeight="1" thickBot="1" x14ac:dyDescent="0.3">
      <c r="B47" s="70"/>
      <c r="C47" s="30" t="s">
        <v>26</v>
      </c>
      <c r="D47" s="168" t="s">
        <v>606</v>
      </c>
      <c r="E47" s="169"/>
      <c r="F47" s="169"/>
      <c r="G47" s="169"/>
      <c r="H47" s="169"/>
      <c r="I47" s="169"/>
      <c r="J47" s="169"/>
      <c r="K47" s="170"/>
    </row>
    <row r="48" spans="2:11" ht="17.100000000000001" customHeight="1" thickBot="1" x14ac:dyDescent="0.3">
      <c r="B48" s="71"/>
      <c r="C48" s="30" t="s">
        <v>27</v>
      </c>
      <c r="D48" s="168" t="s">
        <v>605</v>
      </c>
      <c r="E48" s="169"/>
      <c r="F48" s="169"/>
      <c r="G48" s="169"/>
      <c r="H48" s="169"/>
      <c r="I48" s="169"/>
      <c r="J48" s="169"/>
      <c r="K48" s="170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604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98B1-33AB-4DAE-9442-29FADBA851EF}">
  <sheetPr>
    <pageSetUpPr fitToPage="1"/>
  </sheetPr>
  <dimension ref="B1:K53"/>
  <sheetViews>
    <sheetView showWhiteSpace="0" zoomScaleNormal="100" workbookViewId="0">
      <selection activeCell="T40" sqref="T40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640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639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409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638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637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14</v>
      </c>
      <c r="G14" s="7">
        <v>6000</v>
      </c>
      <c r="H14" s="8">
        <f>G14*2</f>
        <v>12000</v>
      </c>
      <c r="I14" s="9">
        <f>G14*3</f>
        <v>18000</v>
      </c>
      <c r="J14" s="8">
        <f>G14*4</f>
        <v>24000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79" t="s">
        <v>636</v>
      </c>
      <c r="D16" s="109"/>
      <c r="E16" s="110"/>
      <c r="F16" s="18" t="s">
        <v>635</v>
      </c>
      <c r="G16" s="19">
        <v>1</v>
      </c>
      <c r="H16" s="19">
        <f>G16*2</f>
        <v>2</v>
      </c>
      <c r="I16" s="19">
        <f>G16*3</f>
        <v>3</v>
      </c>
      <c r="J16" s="19">
        <f>G16*4</f>
        <v>4</v>
      </c>
      <c r="K16" s="178" t="s">
        <v>634</v>
      </c>
    </row>
    <row r="17" spans="2:11" ht="15.75" thickBot="1" x14ac:dyDescent="0.3">
      <c r="B17" s="20">
        <v>2</v>
      </c>
      <c r="C17" s="177" t="s">
        <v>619</v>
      </c>
      <c r="D17" s="109"/>
      <c r="E17" s="110"/>
      <c r="F17" s="18" t="s">
        <v>99</v>
      </c>
      <c r="G17" s="19">
        <v>6</v>
      </c>
      <c r="H17" s="19">
        <f>G17*2</f>
        <v>12</v>
      </c>
      <c r="I17" s="19">
        <f>G17*3</f>
        <v>18</v>
      </c>
      <c r="J17" s="19">
        <f>G17*4</f>
        <v>24</v>
      </c>
      <c r="K17" s="31"/>
    </row>
    <row r="18" spans="2:11" ht="16.5" thickTop="1" thickBot="1" x14ac:dyDescent="0.3">
      <c r="B18" s="21">
        <v>3</v>
      </c>
      <c r="C18" s="177" t="s">
        <v>343</v>
      </c>
      <c r="D18" s="109"/>
      <c r="E18" s="110"/>
      <c r="F18" s="18" t="s">
        <v>14</v>
      </c>
      <c r="G18" s="19">
        <v>4</v>
      </c>
      <c r="H18" s="19">
        <f>G18*2</f>
        <v>8</v>
      </c>
      <c r="I18" s="19">
        <f>G18*3</f>
        <v>12</v>
      </c>
      <c r="J18" s="19">
        <f>G18*4</f>
        <v>16</v>
      </c>
      <c r="K18" s="178" t="s">
        <v>80</v>
      </c>
    </row>
    <row r="19" spans="2:11" ht="16.5" hidden="1" thickTop="1" thickBot="1" x14ac:dyDescent="0.3">
      <c r="B19" s="21">
        <v>4</v>
      </c>
      <c r="C19" s="177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178"/>
    </row>
    <row r="20" spans="2:11" ht="16.5" hidden="1" thickTop="1" thickBot="1" x14ac:dyDescent="0.3">
      <c r="B20" s="21">
        <v>5</v>
      </c>
      <c r="C20" s="177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633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632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631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630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629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628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627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626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625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D88E-FFD8-4C9E-9F20-DDCFC7A038E6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662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661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660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659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658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657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656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12</v>
      </c>
      <c r="H14" s="8">
        <f>G14*2</f>
        <v>24</v>
      </c>
      <c r="I14" s="9">
        <f>G14*3</f>
        <v>36</v>
      </c>
      <c r="J14" s="8">
        <f>G14*4</f>
        <v>48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655</v>
      </c>
      <c r="D16" s="109"/>
      <c r="E16" s="110"/>
      <c r="F16" s="18" t="s">
        <v>14</v>
      </c>
      <c r="G16" s="19">
        <v>1420</v>
      </c>
      <c r="H16" s="19">
        <f>G16*2</f>
        <v>2840</v>
      </c>
      <c r="I16" s="19">
        <f>G16*3</f>
        <v>4260</v>
      </c>
      <c r="J16" s="19">
        <f>G16*4</f>
        <v>5680</v>
      </c>
      <c r="K16" s="31" t="s">
        <v>654</v>
      </c>
    </row>
    <row r="17" spans="2:11" ht="15.75" thickBot="1" x14ac:dyDescent="0.3">
      <c r="B17" s="20">
        <v>2</v>
      </c>
      <c r="C17" s="108" t="s">
        <v>45</v>
      </c>
      <c r="D17" s="109"/>
      <c r="E17" s="110"/>
      <c r="F17" s="18" t="s">
        <v>14</v>
      </c>
      <c r="G17" s="19">
        <v>2400</v>
      </c>
      <c r="H17" s="19">
        <f>G17*2</f>
        <v>4800</v>
      </c>
      <c r="I17" s="19">
        <f>G17*3</f>
        <v>7200</v>
      </c>
      <c r="J17" s="19">
        <f>G17*4</f>
        <v>9600</v>
      </c>
      <c r="K17" s="31" t="s">
        <v>37</v>
      </c>
    </row>
    <row r="18" spans="2:11" ht="16.5" thickTop="1" thickBot="1" x14ac:dyDescent="0.3">
      <c r="B18" s="21">
        <v>3</v>
      </c>
      <c r="C18" s="108" t="s">
        <v>653</v>
      </c>
      <c r="D18" s="109"/>
      <c r="E18" s="110"/>
      <c r="F18" s="18" t="s">
        <v>14</v>
      </c>
      <c r="G18" s="19">
        <v>940</v>
      </c>
      <c r="H18" s="19">
        <f>G18*2</f>
        <v>1880</v>
      </c>
      <c r="I18" s="19">
        <f>G18*3</f>
        <v>2820</v>
      </c>
      <c r="J18" s="19">
        <f>G18*4</f>
        <v>3760</v>
      </c>
      <c r="K18" s="31" t="s">
        <v>652</v>
      </c>
    </row>
    <row r="19" spans="2:11" ht="16.5" thickTop="1" thickBot="1" x14ac:dyDescent="0.3">
      <c r="B19" s="21">
        <v>4</v>
      </c>
      <c r="C19" s="108" t="s">
        <v>651</v>
      </c>
      <c r="D19" s="109"/>
      <c r="E19" s="110"/>
      <c r="F19" s="18" t="s">
        <v>14</v>
      </c>
      <c r="G19" s="19">
        <v>2360</v>
      </c>
      <c r="H19" s="19">
        <f>G19*2</f>
        <v>4720</v>
      </c>
      <c r="I19" s="19">
        <f>G19*3</f>
        <v>7080</v>
      </c>
      <c r="J19" s="19">
        <f>G19*4</f>
        <v>9440</v>
      </c>
      <c r="K19" s="31" t="s">
        <v>79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40</v>
      </c>
      <c r="H20" s="19">
        <f>G20*2</f>
        <v>80</v>
      </c>
      <c r="I20" s="19">
        <f>G20*3</f>
        <v>120</v>
      </c>
      <c r="J20" s="19">
        <f>G20*4</f>
        <v>160</v>
      </c>
      <c r="K20" s="31" t="s">
        <v>80</v>
      </c>
    </row>
    <row r="21" spans="2:11" ht="16.5" thickTop="1" thickBot="1" x14ac:dyDescent="0.3">
      <c r="B21" s="21">
        <v>6</v>
      </c>
      <c r="C21" s="108" t="s">
        <v>650</v>
      </c>
      <c r="D21" s="109"/>
      <c r="E21" s="110"/>
      <c r="F21" s="18" t="s">
        <v>14</v>
      </c>
      <c r="G21" s="19">
        <v>200</v>
      </c>
      <c r="H21" s="19">
        <f>G21*2</f>
        <v>400</v>
      </c>
      <c r="I21" s="19">
        <f>G21*3</f>
        <v>600</v>
      </c>
      <c r="J21" s="19">
        <f>G21*4</f>
        <v>800</v>
      </c>
      <c r="K21" s="31" t="s">
        <v>528</v>
      </c>
    </row>
    <row r="22" spans="2:11" ht="16.5" thickTop="1" thickBot="1" x14ac:dyDescent="0.3">
      <c r="B22" s="21">
        <v>7</v>
      </c>
      <c r="C22" s="108" t="s">
        <v>71</v>
      </c>
      <c r="D22" s="109"/>
      <c r="E22" s="110"/>
      <c r="F22" s="18" t="s">
        <v>14</v>
      </c>
      <c r="G22" s="19">
        <v>260</v>
      </c>
      <c r="H22" s="19">
        <f>G22*2</f>
        <v>520</v>
      </c>
      <c r="I22" s="19">
        <f>G22*3</f>
        <v>780</v>
      </c>
      <c r="J22" s="19">
        <f>G22*4</f>
        <v>1040</v>
      </c>
      <c r="K22" s="31" t="s">
        <v>528</v>
      </c>
    </row>
    <row r="23" spans="2:11" ht="16.5" thickTop="1" thickBot="1" x14ac:dyDescent="0.3">
      <c r="B23" s="21">
        <v>8</v>
      </c>
      <c r="C23" s="108" t="s">
        <v>66</v>
      </c>
      <c r="D23" s="109"/>
      <c r="E23" s="110"/>
      <c r="F23" s="18" t="s">
        <v>14</v>
      </c>
      <c r="G23" s="19">
        <v>100</v>
      </c>
      <c r="H23" s="19">
        <f>G23*2</f>
        <v>200</v>
      </c>
      <c r="I23" s="19">
        <f>G23*3</f>
        <v>300</v>
      </c>
      <c r="J23" s="19">
        <f>G23*4</f>
        <v>400</v>
      </c>
      <c r="K23" s="31" t="s">
        <v>649</v>
      </c>
    </row>
    <row r="24" spans="2:11" ht="16.5" thickTop="1" thickBot="1" x14ac:dyDescent="0.3">
      <c r="B24" s="21">
        <v>9</v>
      </c>
      <c r="C24" s="108" t="s">
        <v>648</v>
      </c>
      <c r="D24" s="109"/>
      <c r="E24" s="110"/>
      <c r="F24" s="18" t="s">
        <v>14</v>
      </c>
      <c r="G24" s="22">
        <v>55</v>
      </c>
      <c r="H24" s="19">
        <f>G24*2</f>
        <v>110</v>
      </c>
      <c r="I24" s="19">
        <f>G24*3</f>
        <v>165</v>
      </c>
      <c r="J24" s="19">
        <f>G24*4</f>
        <v>220</v>
      </c>
      <c r="K24" s="31" t="s">
        <v>647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646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645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644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643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642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641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2515-7223-4A23-BD78-590D513FF8B9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678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677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81" t="s">
        <v>676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675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674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11</v>
      </c>
      <c r="H14" s="8">
        <f>G14*2</f>
        <v>22</v>
      </c>
      <c r="I14" s="9">
        <f>G14*3</f>
        <v>33</v>
      </c>
      <c r="J14" s="8">
        <f>G14*4</f>
        <v>44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673</v>
      </c>
      <c r="D16" s="109"/>
      <c r="E16" s="110"/>
      <c r="F16" s="18" t="s">
        <v>14</v>
      </c>
      <c r="G16" s="19">
        <v>1600</v>
      </c>
      <c r="H16" s="19">
        <f>G16*2</f>
        <v>3200</v>
      </c>
      <c r="I16" s="19">
        <f>G16*3</f>
        <v>4800</v>
      </c>
      <c r="J16" s="19">
        <f>G16*4</f>
        <v>6400</v>
      </c>
      <c r="K16" s="31" t="s">
        <v>672</v>
      </c>
    </row>
    <row r="17" spans="2:11" ht="15.75" thickBot="1" x14ac:dyDescent="0.3">
      <c r="B17" s="20">
        <v>2</v>
      </c>
      <c r="C17" s="108" t="s">
        <v>671</v>
      </c>
      <c r="D17" s="109"/>
      <c r="E17" s="110"/>
      <c r="F17" s="18" t="s">
        <v>99</v>
      </c>
      <c r="G17" s="19">
        <v>8</v>
      </c>
      <c r="H17" s="19">
        <f>G17*2</f>
        <v>16</v>
      </c>
      <c r="I17" s="19">
        <f>G17*3</f>
        <v>24</v>
      </c>
      <c r="J17" s="19">
        <f>G17*4</f>
        <v>32</v>
      </c>
      <c r="K17" s="31" t="s">
        <v>37</v>
      </c>
    </row>
    <row r="18" spans="2:11" ht="16.5" thickTop="1" thickBot="1" x14ac:dyDescent="0.3">
      <c r="B18" s="21">
        <v>3</v>
      </c>
      <c r="C18" s="108" t="s">
        <v>670</v>
      </c>
      <c r="D18" s="109"/>
      <c r="E18" s="110"/>
      <c r="F18" s="18" t="s">
        <v>14</v>
      </c>
      <c r="G18" s="19">
        <v>400</v>
      </c>
      <c r="H18" s="19">
        <f>G18*2</f>
        <v>800</v>
      </c>
      <c r="I18" s="19">
        <f>G18*3</f>
        <v>1200</v>
      </c>
      <c r="J18" s="19">
        <f>G18*4</f>
        <v>1600</v>
      </c>
      <c r="K18" s="31" t="s">
        <v>37</v>
      </c>
    </row>
    <row r="19" spans="2:11" ht="16.5" thickTop="1" thickBot="1" x14ac:dyDescent="0.3">
      <c r="B19" s="21">
        <v>4</v>
      </c>
      <c r="C19" s="108" t="s">
        <v>74</v>
      </c>
      <c r="D19" s="109"/>
      <c r="E19" s="110"/>
      <c r="F19" s="18" t="s">
        <v>14</v>
      </c>
      <c r="G19" s="19">
        <v>240</v>
      </c>
      <c r="H19" s="19">
        <f>G19*2</f>
        <v>480</v>
      </c>
      <c r="I19" s="19">
        <f>G19*3</f>
        <v>720</v>
      </c>
      <c r="J19" s="19">
        <f>G19*4</f>
        <v>960</v>
      </c>
      <c r="K19" s="31" t="s">
        <v>80</v>
      </c>
    </row>
    <row r="20" spans="2:11" ht="31.5" thickTop="1" thickBot="1" x14ac:dyDescent="0.3">
      <c r="B20" s="21">
        <v>5</v>
      </c>
      <c r="C20" s="108" t="s">
        <v>669</v>
      </c>
      <c r="D20" s="109"/>
      <c r="E20" s="110"/>
      <c r="F20" s="18" t="s">
        <v>14</v>
      </c>
      <c r="G20" s="19">
        <v>400</v>
      </c>
      <c r="H20" s="19">
        <f>G20*2</f>
        <v>800</v>
      </c>
      <c r="I20" s="19">
        <f>G20*3</f>
        <v>1200</v>
      </c>
      <c r="J20" s="19">
        <f>G20*4</f>
        <v>1600</v>
      </c>
      <c r="K20" s="31" t="s">
        <v>668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667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666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665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664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663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5C35-12BA-47B2-B4F7-EC388784B242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690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661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689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688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687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84" t="s">
        <v>686</v>
      </c>
      <c r="J12" s="183"/>
      <c r="K12" s="182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685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</v>
      </c>
      <c r="H14" s="8">
        <f>G14*2</f>
        <v>8</v>
      </c>
      <c r="I14" s="9">
        <f>G14*3</f>
        <v>12</v>
      </c>
      <c r="J14" s="8">
        <f>G14*4</f>
        <v>16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684</v>
      </c>
      <c r="D16" s="109"/>
      <c r="E16" s="110"/>
      <c r="F16" s="18" t="s">
        <v>14</v>
      </c>
      <c r="G16" s="19">
        <v>2800</v>
      </c>
      <c r="H16" s="19">
        <f>G16*2</f>
        <v>5600</v>
      </c>
      <c r="I16" s="19">
        <f>G16*3</f>
        <v>8400</v>
      </c>
      <c r="J16" s="19">
        <f>G16*4</f>
        <v>11200</v>
      </c>
      <c r="K16" s="31" t="s">
        <v>683</v>
      </c>
    </row>
    <row r="17" spans="2:11" ht="15.75" thickBot="1" x14ac:dyDescent="0.3">
      <c r="B17" s="20">
        <v>2</v>
      </c>
      <c r="C17" s="108" t="s">
        <v>66</v>
      </c>
      <c r="D17" s="109"/>
      <c r="E17" s="110"/>
      <c r="F17" s="18" t="s">
        <v>14</v>
      </c>
      <c r="G17" s="19">
        <v>200</v>
      </c>
      <c r="H17" s="19">
        <f>G17*2</f>
        <v>400</v>
      </c>
      <c r="I17" s="19">
        <f>G17*3</f>
        <v>600</v>
      </c>
      <c r="J17" s="19">
        <f>G17*4</f>
        <v>800</v>
      </c>
      <c r="K17" s="31" t="s">
        <v>649</v>
      </c>
    </row>
    <row r="18" spans="2:11" ht="16.5" thickTop="1" thickBot="1" x14ac:dyDescent="0.3">
      <c r="B18" s="21">
        <v>3</v>
      </c>
      <c r="C18" s="108" t="s">
        <v>69</v>
      </c>
      <c r="D18" s="109"/>
      <c r="E18" s="110"/>
      <c r="F18" s="18" t="s">
        <v>14</v>
      </c>
      <c r="G18" s="19">
        <v>200</v>
      </c>
      <c r="H18" s="19">
        <f>G18*2</f>
        <v>400</v>
      </c>
      <c r="I18" s="19">
        <f>G18*3</f>
        <v>600</v>
      </c>
      <c r="J18" s="19">
        <f>G18*4</f>
        <v>800</v>
      </c>
      <c r="K18" s="31" t="s">
        <v>649</v>
      </c>
    </row>
    <row r="19" spans="2:11" ht="16.5" thickTop="1" thickBot="1" x14ac:dyDescent="0.3">
      <c r="B19" s="21">
        <v>4</v>
      </c>
      <c r="C19" s="108" t="s">
        <v>68</v>
      </c>
      <c r="D19" s="109"/>
      <c r="E19" s="110"/>
      <c r="F19" s="18" t="s">
        <v>14</v>
      </c>
      <c r="G19" s="19">
        <v>100</v>
      </c>
      <c r="H19" s="19">
        <f>G19*2</f>
        <v>200</v>
      </c>
      <c r="I19" s="19">
        <f>G19*3</f>
        <v>300</v>
      </c>
      <c r="J19" s="19">
        <f>G19*4</f>
        <v>400</v>
      </c>
      <c r="K19" s="31" t="s">
        <v>649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682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681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680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664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679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64F1-310F-4592-A761-6B2330C4E958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711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710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709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688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687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708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</v>
      </c>
      <c r="H14" s="8">
        <f>G14*2</f>
        <v>8</v>
      </c>
      <c r="I14" s="9">
        <f>G14*3</f>
        <v>12</v>
      </c>
      <c r="J14" s="8">
        <f>G14*4</f>
        <v>16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707</v>
      </c>
      <c r="D16" s="109"/>
      <c r="E16" s="110"/>
      <c r="F16" s="18" t="s">
        <v>99</v>
      </c>
      <c r="G16" s="19">
        <v>4</v>
      </c>
      <c r="H16" s="19">
        <f>G16*2</f>
        <v>8</v>
      </c>
      <c r="I16" s="19">
        <f>G16*3</f>
        <v>12</v>
      </c>
      <c r="J16" s="19">
        <f>G16*4</f>
        <v>16</v>
      </c>
      <c r="K16" s="31" t="s">
        <v>37</v>
      </c>
    </row>
    <row r="17" spans="2:11" ht="15.75" thickBot="1" x14ac:dyDescent="0.3">
      <c r="B17" s="20">
        <v>2</v>
      </c>
      <c r="C17" s="108" t="s">
        <v>706</v>
      </c>
      <c r="D17" s="109"/>
      <c r="E17" s="110"/>
      <c r="F17" s="18" t="s">
        <v>14</v>
      </c>
      <c r="G17" s="19">
        <v>700</v>
      </c>
      <c r="H17" s="19">
        <f>G17*2</f>
        <v>1400</v>
      </c>
      <c r="I17" s="19">
        <f>G17*3</f>
        <v>2100</v>
      </c>
      <c r="J17" s="19">
        <f>G17*4</f>
        <v>2800</v>
      </c>
      <c r="K17" s="31" t="s">
        <v>695</v>
      </c>
    </row>
    <row r="18" spans="2:11" ht="16.5" thickTop="1" thickBot="1" x14ac:dyDescent="0.3">
      <c r="B18" s="21">
        <v>3</v>
      </c>
      <c r="C18" s="108" t="s">
        <v>705</v>
      </c>
      <c r="D18" s="109"/>
      <c r="E18" s="110"/>
      <c r="F18" s="18" t="s">
        <v>14</v>
      </c>
      <c r="G18" s="19">
        <v>60</v>
      </c>
      <c r="H18" s="19">
        <f>G18*2</f>
        <v>120</v>
      </c>
      <c r="I18" s="19">
        <f>G18*3</f>
        <v>180</v>
      </c>
      <c r="J18" s="19">
        <f>G18*4</f>
        <v>240</v>
      </c>
      <c r="K18" s="31" t="s">
        <v>703</v>
      </c>
    </row>
    <row r="19" spans="2:11" ht="16.5" thickTop="1" thickBot="1" x14ac:dyDescent="0.3">
      <c r="B19" s="21">
        <v>4</v>
      </c>
      <c r="C19" s="108" t="s">
        <v>704</v>
      </c>
      <c r="D19" s="109"/>
      <c r="E19" s="110"/>
      <c r="F19" s="18" t="s">
        <v>14</v>
      </c>
      <c r="G19" s="19">
        <v>120</v>
      </c>
      <c r="H19" s="19">
        <f>G19*2</f>
        <v>240</v>
      </c>
      <c r="I19" s="19">
        <f>G19*3</f>
        <v>360</v>
      </c>
      <c r="J19" s="19">
        <f>G19*4</f>
        <v>480</v>
      </c>
      <c r="K19" s="31" t="s">
        <v>703</v>
      </c>
    </row>
    <row r="20" spans="2:11" ht="16.5" thickTop="1" thickBot="1" x14ac:dyDescent="0.3">
      <c r="B20" s="21">
        <v>5</v>
      </c>
      <c r="C20" s="108" t="s">
        <v>702</v>
      </c>
      <c r="D20" s="109"/>
      <c r="E20" s="110"/>
      <c r="F20" s="18" t="s">
        <v>14</v>
      </c>
      <c r="G20" s="19">
        <v>25</v>
      </c>
      <c r="H20" s="19">
        <f>G20*2</f>
        <v>50</v>
      </c>
      <c r="I20" s="19">
        <f>G20*3</f>
        <v>75</v>
      </c>
      <c r="J20" s="19">
        <f>G20*4</f>
        <v>100</v>
      </c>
      <c r="K20" s="31" t="s">
        <v>701</v>
      </c>
    </row>
    <row r="21" spans="2:11" ht="16.5" thickTop="1" thickBot="1" x14ac:dyDescent="0.3">
      <c r="B21" s="21">
        <v>6</v>
      </c>
      <c r="C21" s="108" t="s">
        <v>700</v>
      </c>
      <c r="D21" s="109"/>
      <c r="E21" s="110"/>
      <c r="F21" s="18" t="s">
        <v>14</v>
      </c>
      <c r="G21" s="19">
        <v>80</v>
      </c>
      <c r="H21" s="19">
        <f>G21*2</f>
        <v>160</v>
      </c>
      <c r="I21" s="19">
        <f>G21*3</f>
        <v>240</v>
      </c>
      <c r="J21" s="19">
        <f>G21*4</f>
        <v>320</v>
      </c>
      <c r="K21" s="31" t="s">
        <v>699</v>
      </c>
    </row>
    <row r="22" spans="2:11" ht="16.5" thickTop="1" thickBot="1" x14ac:dyDescent="0.3">
      <c r="B22" s="21">
        <v>7</v>
      </c>
      <c r="C22" s="108" t="s">
        <v>698</v>
      </c>
      <c r="D22" s="109"/>
      <c r="E22" s="110"/>
      <c r="F22" s="18" t="s">
        <v>14</v>
      </c>
      <c r="G22" s="19">
        <v>20</v>
      </c>
      <c r="H22" s="19">
        <f>G22*2</f>
        <v>40</v>
      </c>
      <c r="I22" s="19">
        <f>G22*3</f>
        <v>60</v>
      </c>
      <c r="J22" s="19">
        <f>G22*4</f>
        <v>80</v>
      </c>
      <c r="K22" s="31" t="s">
        <v>697</v>
      </c>
    </row>
    <row r="23" spans="2:11" ht="16.5" thickTop="1" thickBot="1" x14ac:dyDescent="0.3">
      <c r="B23" s="21">
        <v>8</v>
      </c>
      <c r="C23" s="108" t="s">
        <v>696</v>
      </c>
      <c r="D23" s="109"/>
      <c r="E23" s="110"/>
      <c r="F23" s="18" t="s">
        <v>14</v>
      </c>
      <c r="G23" s="19">
        <v>80</v>
      </c>
      <c r="H23" s="19">
        <f>G23*2</f>
        <v>160</v>
      </c>
      <c r="I23" s="19">
        <f>G23*3</f>
        <v>240</v>
      </c>
      <c r="J23" s="19">
        <f>G23*4</f>
        <v>320</v>
      </c>
      <c r="K23" s="31" t="s">
        <v>695</v>
      </c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694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693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692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691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BECA-18ED-488F-97F3-3CA09A54E4BB}">
  <sheetPr>
    <pageSetUpPr fitToPage="1"/>
  </sheetPr>
  <dimension ref="B1:K53"/>
  <sheetViews>
    <sheetView showWhiteSpace="0" topLeftCell="B1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728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639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408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687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727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726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72</v>
      </c>
      <c r="D16" s="109"/>
      <c r="E16" s="110"/>
      <c r="F16" s="18" t="s">
        <v>14</v>
      </c>
      <c r="G16" s="19">
        <v>280</v>
      </c>
      <c r="H16" s="19">
        <f>G16*2</f>
        <v>560</v>
      </c>
      <c r="I16" s="19">
        <f>G16*3</f>
        <v>840</v>
      </c>
      <c r="J16" s="19">
        <f>G16*4</f>
        <v>1120</v>
      </c>
      <c r="K16" s="31" t="s">
        <v>258</v>
      </c>
    </row>
    <row r="17" spans="2:11" ht="15.75" thickBot="1" x14ac:dyDescent="0.3">
      <c r="B17" s="20">
        <v>2</v>
      </c>
      <c r="C17" s="108" t="s">
        <v>725</v>
      </c>
      <c r="D17" s="109"/>
      <c r="E17" s="110"/>
      <c r="F17" s="18" t="s">
        <v>14</v>
      </c>
      <c r="G17" s="19">
        <v>400</v>
      </c>
      <c r="H17" s="19">
        <f>G17*2</f>
        <v>800</v>
      </c>
      <c r="I17" s="19">
        <f>G17*3</f>
        <v>1200</v>
      </c>
      <c r="J17" s="19">
        <f>G17*4</f>
        <v>1600</v>
      </c>
      <c r="K17" s="34" t="s">
        <v>724</v>
      </c>
    </row>
    <row r="18" spans="2:11" ht="16.5" thickTop="1" thickBot="1" x14ac:dyDescent="0.3">
      <c r="B18" s="21">
        <v>3</v>
      </c>
      <c r="C18" s="108" t="s">
        <v>66</v>
      </c>
      <c r="D18" s="109"/>
      <c r="E18" s="110"/>
      <c r="F18" s="18" t="s">
        <v>14</v>
      </c>
      <c r="G18" s="19">
        <v>60</v>
      </c>
      <c r="H18" s="19">
        <f>G18*2</f>
        <v>120</v>
      </c>
      <c r="I18" s="19">
        <f>G18*3</f>
        <v>180</v>
      </c>
      <c r="J18" s="19">
        <f>G18*4</f>
        <v>240</v>
      </c>
      <c r="K18" s="31" t="s">
        <v>722</v>
      </c>
    </row>
    <row r="19" spans="2:11" ht="16.5" thickTop="1" thickBot="1" x14ac:dyDescent="0.3">
      <c r="B19" s="21">
        <v>4</v>
      </c>
      <c r="C19" s="108" t="s">
        <v>69</v>
      </c>
      <c r="D19" s="109"/>
      <c r="E19" s="110"/>
      <c r="F19" s="18" t="s">
        <v>14</v>
      </c>
      <c r="G19" s="19">
        <v>60</v>
      </c>
      <c r="H19" s="19">
        <f>G19*2</f>
        <v>120</v>
      </c>
      <c r="I19" s="19">
        <f>G19*3</f>
        <v>180</v>
      </c>
      <c r="J19" s="19">
        <f>G19*4</f>
        <v>240</v>
      </c>
      <c r="K19" s="31" t="s">
        <v>722</v>
      </c>
    </row>
    <row r="20" spans="2:11" ht="16.5" thickTop="1" thickBot="1" x14ac:dyDescent="0.3">
      <c r="B20" s="21">
        <v>5</v>
      </c>
      <c r="C20" s="108" t="s">
        <v>723</v>
      </c>
      <c r="D20" s="109"/>
      <c r="E20" s="110"/>
      <c r="F20" s="18" t="s">
        <v>14</v>
      </c>
      <c r="G20" s="19">
        <v>80</v>
      </c>
      <c r="H20" s="19">
        <f>G20*2</f>
        <v>160</v>
      </c>
      <c r="I20" s="19">
        <f>G20*3</f>
        <v>240</v>
      </c>
      <c r="J20" s="19">
        <f>G20*4</f>
        <v>320</v>
      </c>
      <c r="K20" s="31" t="s">
        <v>722</v>
      </c>
    </row>
    <row r="21" spans="2:11" ht="16.5" thickTop="1" thickBot="1" x14ac:dyDescent="0.3">
      <c r="B21" s="21">
        <v>6</v>
      </c>
      <c r="C21" s="108" t="s">
        <v>49</v>
      </c>
      <c r="D21" s="109"/>
      <c r="E21" s="110"/>
      <c r="F21" s="18" t="s">
        <v>14</v>
      </c>
      <c r="G21" s="19">
        <v>80</v>
      </c>
      <c r="H21" s="19">
        <f>G21*2</f>
        <v>160</v>
      </c>
      <c r="I21" s="19">
        <f>G21*3</f>
        <v>240</v>
      </c>
      <c r="J21" s="19">
        <f>G21*4</f>
        <v>320</v>
      </c>
      <c r="K21" s="31" t="s">
        <v>721</v>
      </c>
    </row>
    <row r="22" spans="2:11" ht="16.5" thickTop="1" thickBot="1" x14ac:dyDescent="0.3">
      <c r="B22" s="21">
        <v>7</v>
      </c>
      <c r="C22" s="108" t="s">
        <v>317</v>
      </c>
      <c r="D22" s="109"/>
      <c r="E22" s="110"/>
      <c r="F22" s="18" t="s">
        <v>14</v>
      </c>
      <c r="G22" s="19">
        <v>80</v>
      </c>
      <c r="H22" s="19">
        <f>G22*2</f>
        <v>160</v>
      </c>
      <c r="I22" s="19">
        <f>G22*3</f>
        <v>240</v>
      </c>
      <c r="J22" s="19">
        <f>G22*4</f>
        <v>320</v>
      </c>
      <c r="K22" s="31" t="s">
        <v>720</v>
      </c>
    </row>
    <row r="23" spans="2:11" ht="16.5" thickTop="1" thickBot="1" x14ac:dyDescent="0.3">
      <c r="B23" s="21">
        <v>8</v>
      </c>
      <c r="C23" s="108" t="s">
        <v>719</v>
      </c>
      <c r="D23" s="109"/>
      <c r="E23" s="110"/>
      <c r="F23" s="18" t="s">
        <v>14</v>
      </c>
      <c r="G23" s="19">
        <v>400</v>
      </c>
      <c r="H23" s="19">
        <f>G23*2</f>
        <v>800</v>
      </c>
      <c r="I23" s="19">
        <f>G23*3</f>
        <v>1200</v>
      </c>
      <c r="J23" s="19">
        <f>G23*4</f>
        <v>1600</v>
      </c>
      <c r="K23" s="31" t="s">
        <v>58</v>
      </c>
    </row>
    <row r="24" spans="2:11" ht="16.5" thickTop="1" thickBot="1" x14ac:dyDescent="0.3">
      <c r="B24" s="21">
        <v>9</v>
      </c>
      <c r="C24" s="108" t="s">
        <v>718</v>
      </c>
      <c r="D24" s="109"/>
      <c r="E24" s="110"/>
      <c r="F24" s="18" t="s">
        <v>14</v>
      </c>
      <c r="G24" s="22">
        <v>216</v>
      </c>
      <c r="H24" s="19">
        <f>G24*2</f>
        <v>432</v>
      </c>
      <c r="I24" s="19">
        <f>G24*3</f>
        <v>648</v>
      </c>
      <c r="J24" s="19">
        <f>G24*4</f>
        <v>864</v>
      </c>
      <c r="K24" s="31" t="s">
        <v>58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717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716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715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714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713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150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712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C23:E23"/>
    <mergeCell ref="F2:K9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15:E15"/>
    <mergeCell ref="C16:E16"/>
    <mergeCell ref="C17:E17"/>
    <mergeCell ref="C18:E18"/>
    <mergeCell ref="C19:E19"/>
    <mergeCell ref="C35:E35"/>
    <mergeCell ref="C29:E29"/>
    <mergeCell ref="C20:E20"/>
    <mergeCell ref="C21:E21"/>
    <mergeCell ref="C22:E22"/>
    <mergeCell ref="F10:H11"/>
    <mergeCell ref="B1:E1"/>
    <mergeCell ref="F1:K1"/>
    <mergeCell ref="B2:D2"/>
    <mergeCell ref="B3:D3"/>
    <mergeCell ref="B4:D4"/>
    <mergeCell ref="B5:D5"/>
    <mergeCell ref="B6:D6"/>
    <mergeCell ref="B7:D7"/>
    <mergeCell ref="I10:K11"/>
    <mergeCell ref="D44:K44"/>
    <mergeCell ref="D45:K45"/>
    <mergeCell ref="D46:K46"/>
    <mergeCell ref="D47:K47"/>
    <mergeCell ref="D48:K48"/>
    <mergeCell ref="F12:H12"/>
    <mergeCell ref="F13:H13"/>
    <mergeCell ref="I12:K12"/>
    <mergeCell ref="I13:K13"/>
    <mergeCell ref="C24:E24"/>
    <mergeCell ref="B49:K49"/>
    <mergeCell ref="B37:B48"/>
    <mergeCell ref="B50:K50"/>
    <mergeCell ref="D37:K37"/>
    <mergeCell ref="D38:K38"/>
    <mergeCell ref="D39:K39"/>
    <mergeCell ref="D40:K40"/>
    <mergeCell ref="D41:K41"/>
    <mergeCell ref="D42:K42"/>
    <mergeCell ref="D43:K43"/>
  </mergeCells>
  <pageMargins left="0.25" right="0.25" top="0.75" bottom="0.75" header="0.3" footer="0.3"/>
  <pageSetup scale="98" fitToHeight="0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5512-5453-437B-9E93-E2D879F27351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748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689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747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746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745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744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71</v>
      </c>
      <c r="D16" s="109"/>
      <c r="E16" s="110"/>
      <c r="F16" s="18" t="s">
        <v>14</v>
      </c>
      <c r="G16" s="19">
        <v>300</v>
      </c>
      <c r="H16" s="19">
        <f>G16*2</f>
        <v>600</v>
      </c>
      <c r="I16" s="19">
        <f>G16*3</f>
        <v>900</v>
      </c>
      <c r="J16" s="19">
        <f>G16*4</f>
        <v>1200</v>
      </c>
      <c r="K16" s="31" t="s">
        <v>743</v>
      </c>
    </row>
    <row r="17" spans="2:11" ht="15.75" thickBot="1" x14ac:dyDescent="0.3">
      <c r="B17" s="20">
        <v>2</v>
      </c>
      <c r="C17" s="108" t="s">
        <v>742</v>
      </c>
      <c r="D17" s="109"/>
      <c r="E17" s="110"/>
      <c r="F17" s="18" t="s">
        <v>14</v>
      </c>
      <c r="G17" s="19">
        <v>400</v>
      </c>
      <c r="H17" s="19">
        <f>G17*2</f>
        <v>800</v>
      </c>
      <c r="I17" s="19">
        <f>G17*3</f>
        <v>1200</v>
      </c>
      <c r="J17" s="19">
        <f>G17*4</f>
        <v>1600</v>
      </c>
      <c r="K17" s="31" t="s">
        <v>741</v>
      </c>
    </row>
    <row r="18" spans="2:11" ht="16.5" thickTop="1" thickBot="1" x14ac:dyDescent="0.3">
      <c r="B18" s="21">
        <v>3</v>
      </c>
      <c r="C18" s="108" t="s">
        <v>740</v>
      </c>
      <c r="D18" s="109"/>
      <c r="E18" s="110"/>
      <c r="F18" s="18" t="s">
        <v>14</v>
      </c>
      <c r="G18" s="19">
        <v>1200</v>
      </c>
      <c r="H18" s="19">
        <f>G18*2</f>
        <v>2400</v>
      </c>
      <c r="I18" s="19">
        <f>G18*3</f>
        <v>3600</v>
      </c>
      <c r="J18" s="19">
        <f>G18*4</f>
        <v>4800</v>
      </c>
      <c r="K18" s="31"/>
    </row>
    <row r="19" spans="2:11" ht="16.5" thickTop="1" thickBot="1" x14ac:dyDescent="0.3">
      <c r="B19" s="21">
        <v>4</v>
      </c>
      <c r="C19" s="108" t="s">
        <v>72</v>
      </c>
      <c r="D19" s="109"/>
      <c r="E19" s="110"/>
      <c r="F19" s="18" t="s">
        <v>14</v>
      </c>
      <c r="G19" s="19">
        <v>30</v>
      </c>
      <c r="H19" s="19">
        <f>G19*2</f>
        <v>60</v>
      </c>
      <c r="I19" s="19">
        <f>G19*3</f>
        <v>90</v>
      </c>
      <c r="J19" s="19">
        <f>G19*4</f>
        <v>120</v>
      </c>
      <c r="K19" s="31" t="s">
        <v>739</v>
      </c>
    </row>
    <row r="20" spans="2:11" ht="16.5" thickTop="1" thickBot="1" x14ac:dyDescent="0.3">
      <c r="B20" s="21">
        <v>5</v>
      </c>
      <c r="C20" s="108" t="s">
        <v>738</v>
      </c>
      <c r="D20" s="109"/>
      <c r="E20" s="110"/>
      <c r="F20" s="18" t="s">
        <v>14</v>
      </c>
      <c r="G20" s="19">
        <v>8</v>
      </c>
      <c r="H20" s="19">
        <f>G20*2</f>
        <v>16</v>
      </c>
      <c r="I20" s="19">
        <f>G20*3</f>
        <v>24</v>
      </c>
      <c r="J20" s="19">
        <f>G20*4</f>
        <v>32</v>
      </c>
      <c r="K20" s="31" t="s">
        <v>737</v>
      </c>
    </row>
    <row r="21" spans="2:11" ht="16.5" thickTop="1" thickBot="1" x14ac:dyDescent="0.3">
      <c r="B21" s="21">
        <v>6</v>
      </c>
      <c r="C21" s="108" t="s">
        <v>736</v>
      </c>
      <c r="D21" s="109"/>
      <c r="E21" s="110"/>
      <c r="F21" s="18" t="s">
        <v>14</v>
      </c>
      <c r="G21" s="19">
        <v>3</v>
      </c>
      <c r="H21" s="19">
        <f>G21*2</f>
        <v>6</v>
      </c>
      <c r="I21" s="19">
        <f>G21*3</f>
        <v>9</v>
      </c>
      <c r="J21" s="19">
        <f>G21*4</f>
        <v>12</v>
      </c>
      <c r="K21" s="31" t="s">
        <v>735</v>
      </c>
    </row>
    <row r="22" spans="2:11" ht="16.5" thickTop="1" thickBot="1" x14ac:dyDescent="0.3">
      <c r="B22" s="21">
        <v>7</v>
      </c>
      <c r="C22" s="108" t="s">
        <v>723</v>
      </c>
      <c r="D22" s="109"/>
      <c r="E22" s="110"/>
      <c r="F22" s="18" t="s">
        <v>14</v>
      </c>
      <c r="G22" s="19">
        <v>5</v>
      </c>
      <c r="H22" s="19">
        <f>G22*2</f>
        <v>10</v>
      </c>
      <c r="I22" s="19">
        <f>G22*3</f>
        <v>15</v>
      </c>
      <c r="J22" s="19">
        <f>G22*4</f>
        <v>20</v>
      </c>
      <c r="K22" s="31" t="s">
        <v>734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733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732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731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730</v>
      </c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729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084A-495B-4BE8-B3FD-576D3ACD5D9F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770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768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767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766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2.6666699999999999</v>
      </c>
      <c r="H14" s="8">
        <f>G14*2</f>
        <v>5.3333399999999997</v>
      </c>
      <c r="I14" s="9">
        <f>G14*3</f>
        <v>8.0000099999999996</v>
      </c>
      <c r="J14" s="8">
        <f>G14*4</f>
        <v>10.666679999999999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765</v>
      </c>
      <c r="D16" s="109"/>
      <c r="E16" s="110"/>
      <c r="F16" s="18" t="s">
        <v>14</v>
      </c>
      <c r="G16" s="19">
        <v>150</v>
      </c>
      <c r="H16" s="19">
        <f>G16*2</f>
        <v>300</v>
      </c>
      <c r="I16" s="19">
        <f>G16*3</f>
        <v>450</v>
      </c>
      <c r="J16" s="19">
        <f>G16*4</f>
        <v>600</v>
      </c>
      <c r="K16" s="31" t="s">
        <v>37</v>
      </c>
    </row>
    <row r="17" spans="2:11" ht="15.75" thickBot="1" x14ac:dyDescent="0.3">
      <c r="B17" s="20">
        <v>2</v>
      </c>
      <c r="C17" s="108" t="s">
        <v>673</v>
      </c>
      <c r="D17" s="109"/>
      <c r="E17" s="110"/>
      <c r="F17" s="18" t="s">
        <v>14</v>
      </c>
      <c r="G17" s="19">
        <v>80</v>
      </c>
      <c r="H17" s="19">
        <f>G17*2</f>
        <v>160</v>
      </c>
      <c r="I17" s="19">
        <f>G17*3</f>
        <v>240</v>
      </c>
      <c r="J17" s="19">
        <f>G17*4</f>
        <v>320</v>
      </c>
      <c r="K17" s="31" t="s">
        <v>672</v>
      </c>
    </row>
    <row r="18" spans="2:11" ht="16.5" thickTop="1" thickBot="1" x14ac:dyDescent="0.3">
      <c r="B18" s="21">
        <v>3</v>
      </c>
      <c r="C18" s="108" t="s">
        <v>764</v>
      </c>
      <c r="D18" s="109"/>
      <c r="E18" s="110"/>
      <c r="F18" s="18" t="s">
        <v>14</v>
      </c>
      <c r="G18" s="19">
        <v>950</v>
      </c>
      <c r="H18" s="19">
        <f>G18*2</f>
        <v>1900</v>
      </c>
      <c r="I18" s="19">
        <f>G18*3</f>
        <v>2850</v>
      </c>
      <c r="J18" s="19">
        <f>G18*4</f>
        <v>3800</v>
      </c>
      <c r="K18" s="31" t="s">
        <v>763</v>
      </c>
    </row>
    <row r="19" spans="2:11" ht="31.5" thickTop="1" thickBot="1" x14ac:dyDescent="0.3">
      <c r="B19" s="21">
        <v>4</v>
      </c>
      <c r="C19" s="108" t="s">
        <v>762</v>
      </c>
      <c r="D19" s="109"/>
      <c r="E19" s="110"/>
      <c r="F19" s="18" t="s">
        <v>14</v>
      </c>
      <c r="G19" s="19">
        <v>40</v>
      </c>
      <c r="H19" s="19">
        <f>G19*2</f>
        <v>80</v>
      </c>
      <c r="I19" s="19">
        <f>G19*3</f>
        <v>120</v>
      </c>
      <c r="J19" s="19">
        <f>G19*4</f>
        <v>160</v>
      </c>
      <c r="K19" s="31" t="s">
        <v>758</v>
      </c>
    </row>
    <row r="20" spans="2:11" ht="31.5" thickTop="1" thickBot="1" x14ac:dyDescent="0.3">
      <c r="B20" s="21">
        <v>5</v>
      </c>
      <c r="C20" s="108" t="s">
        <v>761</v>
      </c>
      <c r="D20" s="109"/>
      <c r="E20" s="110"/>
      <c r="F20" s="18" t="s">
        <v>14</v>
      </c>
      <c r="G20" s="19">
        <v>40</v>
      </c>
      <c r="H20" s="19">
        <f>G20*2</f>
        <v>80</v>
      </c>
      <c r="I20" s="19">
        <f>G20*3</f>
        <v>120</v>
      </c>
      <c r="J20" s="19">
        <f>G20*4</f>
        <v>160</v>
      </c>
      <c r="K20" s="31" t="s">
        <v>760</v>
      </c>
    </row>
    <row r="21" spans="2:11" ht="16.5" thickTop="1" thickBot="1" x14ac:dyDescent="0.3">
      <c r="B21" s="21">
        <v>6</v>
      </c>
      <c r="C21" s="108" t="s">
        <v>74</v>
      </c>
      <c r="D21" s="109"/>
      <c r="E21" s="110"/>
      <c r="F21" s="18" t="s">
        <v>14</v>
      </c>
      <c r="G21" s="19">
        <v>6</v>
      </c>
      <c r="H21" s="19">
        <f>G21*2</f>
        <v>12</v>
      </c>
      <c r="I21" s="19">
        <f>G21*3</f>
        <v>18</v>
      </c>
      <c r="J21" s="19">
        <f>G21*4</f>
        <v>24</v>
      </c>
      <c r="K21" s="31" t="s">
        <v>80</v>
      </c>
    </row>
    <row r="22" spans="2:11" ht="31.5" thickTop="1" thickBot="1" x14ac:dyDescent="0.3">
      <c r="B22" s="21">
        <v>7</v>
      </c>
      <c r="C22" s="108" t="s">
        <v>759</v>
      </c>
      <c r="D22" s="109"/>
      <c r="E22" s="110"/>
      <c r="F22" s="18" t="s">
        <v>14</v>
      </c>
      <c r="G22" s="19">
        <v>180</v>
      </c>
      <c r="H22" s="19">
        <f>G22*2</f>
        <v>360</v>
      </c>
      <c r="I22" s="19">
        <f>G22*3</f>
        <v>540</v>
      </c>
      <c r="J22" s="19">
        <f>G22*4</f>
        <v>720</v>
      </c>
      <c r="K22" s="31" t="s">
        <v>758</v>
      </c>
    </row>
    <row r="23" spans="2:11" ht="16.5" thickTop="1" thickBot="1" x14ac:dyDescent="0.3">
      <c r="B23" s="21">
        <v>8</v>
      </c>
      <c r="C23" s="108" t="s">
        <v>757</v>
      </c>
      <c r="D23" s="109"/>
      <c r="E23" s="110"/>
      <c r="F23" s="18" t="s">
        <v>14</v>
      </c>
      <c r="G23" s="19">
        <v>50</v>
      </c>
      <c r="H23" s="19">
        <f>G23*2</f>
        <v>100</v>
      </c>
      <c r="I23" s="19">
        <f>G23*3</f>
        <v>150</v>
      </c>
      <c r="J23" s="19">
        <f>G23*4</f>
        <v>200</v>
      </c>
      <c r="K23" s="31" t="s">
        <v>37</v>
      </c>
    </row>
    <row r="24" spans="2:11" ht="16.5" thickTop="1" thickBot="1" x14ac:dyDescent="0.3">
      <c r="B24" s="21">
        <v>9</v>
      </c>
      <c r="C24" s="108" t="s">
        <v>756</v>
      </c>
      <c r="D24" s="109"/>
      <c r="E24" s="110"/>
      <c r="F24" s="18" t="s">
        <v>14</v>
      </c>
      <c r="G24" s="22">
        <v>1.4</v>
      </c>
      <c r="H24" s="19">
        <f>G24*2</f>
        <v>2.8</v>
      </c>
      <c r="I24" s="19">
        <f>G24*3</f>
        <v>4.1999999999999993</v>
      </c>
      <c r="J24" s="19">
        <f>G24*4</f>
        <v>5.6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755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754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753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752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751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750</v>
      </c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749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7D06-B979-4B3E-B2F8-42B1BB9B2A37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781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780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677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779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778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777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0.75</v>
      </c>
      <c r="H14" s="8">
        <f>G14*2</f>
        <v>1.5</v>
      </c>
      <c r="I14" s="9">
        <f>G14*3</f>
        <v>2.25</v>
      </c>
      <c r="J14" s="8">
        <f>G14*4</f>
        <v>3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776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 t="s">
        <v>775</v>
      </c>
    </row>
    <row r="17" spans="2:11" ht="15.75" thickBot="1" x14ac:dyDescent="0.3">
      <c r="B17" s="20">
        <v>2</v>
      </c>
      <c r="C17" s="108" t="s">
        <v>127</v>
      </c>
      <c r="D17" s="109"/>
      <c r="E17" s="110"/>
      <c r="F17" s="18" t="s">
        <v>14</v>
      </c>
      <c r="G17" s="19">
        <v>100</v>
      </c>
      <c r="H17" s="19">
        <f>G17*2</f>
        <v>200</v>
      </c>
      <c r="I17" s="19">
        <f>G17*3</f>
        <v>300</v>
      </c>
      <c r="J17" s="19">
        <f>G17*4</f>
        <v>400</v>
      </c>
      <c r="K17" s="31" t="s">
        <v>228</v>
      </c>
    </row>
    <row r="18" spans="2:11" ht="16.5" thickTop="1" thickBot="1" x14ac:dyDescent="0.3">
      <c r="B18" s="21">
        <v>3</v>
      </c>
      <c r="C18" s="108" t="s">
        <v>774</v>
      </c>
      <c r="D18" s="109"/>
      <c r="E18" s="110"/>
      <c r="F18" s="18" t="s">
        <v>14</v>
      </c>
      <c r="G18" s="19">
        <v>100</v>
      </c>
      <c r="H18" s="19">
        <f>G18*2</f>
        <v>200</v>
      </c>
      <c r="I18" s="19">
        <f>G18*3</f>
        <v>300</v>
      </c>
      <c r="J18" s="19">
        <f>G18*4</f>
        <v>400</v>
      </c>
      <c r="K18" s="31" t="s">
        <v>79</v>
      </c>
    </row>
    <row r="19" spans="2:11" ht="16.5" thickTop="1" thickBot="1" x14ac:dyDescent="0.3">
      <c r="B19" s="21">
        <v>4</v>
      </c>
      <c r="C19" s="108" t="s">
        <v>50</v>
      </c>
      <c r="D19" s="109"/>
      <c r="E19" s="110"/>
      <c r="F19" s="18" t="s">
        <v>14</v>
      </c>
      <c r="G19" s="19">
        <v>100</v>
      </c>
      <c r="H19" s="19">
        <f>G19*2</f>
        <v>200</v>
      </c>
      <c r="I19" s="19">
        <f>G19*3</f>
        <v>300</v>
      </c>
      <c r="J19" s="19">
        <f>G19*4</f>
        <v>400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773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772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771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E835-C6CA-44EE-AF7C-65CB2D5F2933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/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801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800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799</v>
      </c>
      <c r="F6" s="120"/>
      <c r="G6" s="121"/>
      <c r="H6" s="121"/>
      <c r="I6" s="121"/>
      <c r="J6" s="121"/>
      <c r="K6" s="122"/>
    </row>
    <row r="7" spans="2:11" ht="31.5" thickTop="1" thickBot="1" x14ac:dyDescent="0.3">
      <c r="B7" s="100" t="s">
        <v>4</v>
      </c>
      <c r="C7" s="101"/>
      <c r="D7" s="102"/>
      <c r="E7" s="33" t="s">
        <v>798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797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796</v>
      </c>
      <c r="D16" s="109"/>
      <c r="E16" s="110"/>
      <c r="F16" s="18" t="s">
        <v>14</v>
      </c>
      <c r="G16" s="185">
        <v>11352</v>
      </c>
      <c r="H16" s="19">
        <f>G16*2</f>
        <v>22704</v>
      </c>
      <c r="I16" s="19">
        <f>G16*3</f>
        <v>34056</v>
      </c>
      <c r="J16" s="19">
        <f>G16*4</f>
        <v>45408</v>
      </c>
      <c r="K16" s="31"/>
    </row>
    <row r="17" spans="2:11" ht="15.75" thickBot="1" x14ac:dyDescent="0.3">
      <c r="B17" s="20">
        <v>2</v>
      </c>
      <c r="C17" s="108" t="s">
        <v>795</v>
      </c>
      <c r="D17" s="109"/>
      <c r="E17" s="110"/>
      <c r="F17" s="18" t="s">
        <v>14</v>
      </c>
      <c r="G17" s="19">
        <v>1360</v>
      </c>
      <c r="H17" s="19">
        <f>G17*2</f>
        <v>2720</v>
      </c>
      <c r="I17" s="19">
        <f>G17*3</f>
        <v>4080</v>
      </c>
      <c r="J17" s="19">
        <f>G17*4</f>
        <v>5440</v>
      </c>
      <c r="K17" s="31" t="s">
        <v>80</v>
      </c>
    </row>
    <row r="18" spans="2:11" ht="16.5" thickTop="1" thickBot="1" x14ac:dyDescent="0.3">
      <c r="B18" s="21">
        <v>3</v>
      </c>
      <c r="C18" s="108" t="s">
        <v>275</v>
      </c>
      <c r="D18" s="109"/>
      <c r="E18" s="110"/>
      <c r="F18" s="18" t="s">
        <v>14</v>
      </c>
      <c r="G18" s="19">
        <v>4000</v>
      </c>
      <c r="H18" s="19">
        <f>G18*2</f>
        <v>8000</v>
      </c>
      <c r="I18" s="19">
        <f>G18*3</f>
        <v>12000</v>
      </c>
      <c r="J18" s="19">
        <f>G18*4</f>
        <v>16000</v>
      </c>
      <c r="K18" s="31" t="s">
        <v>79</v>
      </c>
    </row>
    <row r="19" spans="2:11" ht="16.5" thickTop="1" thickBot="1" x14ac:dyDescent="0.3">
      <c r="B19" s="21">
        <v>4</v>
      </c>
      <c r="C19" s="108" t="s">
        <v>794</v>
      </c>
      <c r="D19" s="109"/>
      <c r="E19" s="110"/>
      <c r="F19" s="18" t="s">
        <v>14</v>
      </c>
      <c r="G19" s="19">
        <v>226</v>
      </c>
      <c r="H19" s="19">
        <f>G19*2</f>
        <v>452</v>
      </c>
      <c r="I19" s="19">
        <f>G19*3</f>
        <v>678</v>
      </c>
      <c r="J19" s="19">
        <f>G19*4</f>
        <v>904</v>
      </c>
      <c r="K19" s="31"/>
    </row>
    <row r="20" spans="2:11" ht="16.5" thickTop="1" thickBot="1" x14ac:dyDescent="0.3">
      <c r="B20" s="21">
        <v>5</v>
      </c>
      <c r="C20" s="108" t="s">
        <v>723</v>
      </c>
      <c r="D20" s="109"/>
      <c r="E20" s="110"/>
      <c r="F20" s="18" t="s">
        <v>14</v>
      </c>
      <c r="G20" s="19">
        <v>60</v>
      </c>
      <c r="H20" s="19">
        <f>G20*2</f>
        <v>120</v>
      </c>
      <c r="I20" s="19">
        <f>G20*3</f>
        <v>180</v>
      </c>
      <c r="J20" s="19">
        <f>G20*4</f>
        <v>240</v>
      </c>
      <c r="K20" s="31" t="s">
        <v>77</v>
      </c>
    </row>
    <row r="21" spans="2:11" ht="16.5" thickTop="1" thickBot="1" x14ac:dyDescent="0.3">
      <c r="B21" s="21">
        <v>6</v>
      </c>
      <c r="C21" s="108" t="s">
        <v>72</v>
      </c>
      <c r="D21" s="109"/>
      <c r="E21" s="110"/>
      <c r="F21" s="18" t="s">
        <v>14</v>
      </c>
      <c r="G21" s="19">
        <v>400</v>
      </c>
      <c r="H21" s="19">
        <f>G21*2</f>
        <v>800</v>
      </c>
      <c r="I21" s="19">
        <f>G21*3</f>
        <v>1200</v>
      </c>
      <c r="J21" s="19">
        <f>G21*4</f>
        <v>1600</v>
      </c>
      <c r="K21" s="31" t="s">
        <v>793</v>
      </c>
    </row>
    <row r="22" spans="2:11" ht="31.5" thickTop="1" thickBot="1" x14ac:dyDescent="0.3">
      <c r="B22" s="21">
        <v>7</v>
      </c>
      <c r="C22" s="108" t="s">
        <v>792</v>
      </c>
      <c r="D22" s="109"/>
      <c r="E22" s="110"/>
      <c r="F22" s="18" t="s">
        <v>14</v>
      </c>
      <c r="G22" s="19">
        <v>560</v>
      </c>
      <c r="H22" s="19">
        <f>G22*2</f>
        <v>1120</v>
      </c>
      <c r="I22" s="19">
        <f>G22*3</f>
        <v>1680</v>
      </c>
      <c r="J22" s="19">
        <f>G22*4</f>
        <v>2240</v>
      </c>
      <c r="K22" s="31" t="s">
        <v>322</v>
      </c>
    </row>
    <row r="23" spans="2:11" ht="16.5" thickTop="1" thickBot="1" x14ac:dyDescent="0.3">
      <c r="B23" s="21">
        <v>8</v>
      </c>
      <c r="C23" s="108" t="s">
        <v>791</v>
      </c>
      <c r="D23" s="109"/>
      <c r="E23" s="110"/>
      <c r="F23" s="18" t="s">
        <v>14</v>
      </c>
      <c r="G23" s="19">
        <v>48000</v>
      </c>
      <c r="H23" s="19">
        <f>G23*2</f>
        <v>96000</v>
      </c>
      <c r="I23" s="19">
        <f>G23*3</f>
        <v>144000</v>
      </c>
      <c r="J23" s="19">
        <f>G23*4</f>
        <v>192000</v>
      </c>
      <c r="K23" s="31"/>
    </row>
    <row r="24" spans="2:11" ht="16.5" thickTop="1" thickBot="1" x14ac:dyDescent="0.3">
      <c r="B24" s="21">
        <v>9</v>
      </c>
      <c r="C24" s="108" t="s">
        <v>790</v>
      </c>
      <c r="D24" s="109"/>
      <c r="E24" s="110"/>
      <c r="F24" s="18" t="s">
        <v>14</v>
      </c>
      <c r="G24" s="22">
        <v>9000</v>
      </c>
      <c r="H24" s="19">
        <f>G24*2</f>
        <v>18000</v>
      </c>
      <c r="I24" s="19">
        <f>G24*3</f>
        <v>27000</v>
      </c>
      <c r="J24" s="19">
        <f>G24*4</f>
        <v>36000</v>
      </c>
      <c r="K24" s="31"/>
    </row>
    <row r="25" spans="2:11" ht="16.5" thickTop="1" thickBot="1" x14ac:dyDescent="0.3">
      <c r="B25" s="21">
        <v>10</v>
      </c>
      <c r="C25" s="108" t="s">
        <v>789</v>
      </c>
      <c r="D25" s="109"/>
      <c r="E25" s="110"/>
      <c r="F25" s="18" t="s">
        <v>14</v>
      </c>
      <c r="G25" s="22">
        <v>35</v>
      </c>
      <c r="H25" s="19">
        <f>G25*2</f>
        <v>70</v>
      </c>
      <c r="I25" s="19">
        <f>G25*3</f>
        <v>105</v>
      </c>
      <c r="J25" s="19">
        <f>G25*4</f>
        <v>140</v>
      </c>
      <c r="K25" s="31" t="s">
        <v>788</v>
      </c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787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786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785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784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783</v>
      </c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782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EB16-FCE4-422F-91E9-96073B08A08C}">
  <sheetPr>
    <pageSetUpPr fitToPage="1"/>
  </sheetPr>
  <dimension ref="B1:K53"/>
  <sheetViews>
    <sheetView showWhiteSpace="0" topLeftCell="A9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827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826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688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825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824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218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171" t="s">
        <v>823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822</v>
      </c>
      <c r="D16" s="109"/>
      <c r="E16" s="110"/>
      <c r="F16" s="18" t="s">
        <v>14</v>
      </c>
      <c r="G16" s="19">
        <v>454</v>
      </c>
      <c r="H16" s="19">
        <f>G16*2</f>
        <v>908</v>
      </c>
      <c r="I16" s="19">
        <f>G16*3</f>
        <v>1362</v>
      </c>
      <c r="J16" s="19">
        <f>G16*4</f>
        <v>1816</v>
      </c>
      <c r="K16" s="31" t="s">
        <v>821</v>
      </c>
    </row>
    <row r="17" spans="2:11" ht="15.75" thickBot="1" x14ac:dyDescent="0.3">
      <c r="B17" s="20">
        <v>2</v>
      </c>
      <c r="C17" s="108" t="s">
        <v>820</v>
      </c>
      <c r="D17" s="109"/>
      <c r="E17" s="110"/>
      <c r="F17" s="18" t="s">
        <v>14</v>
      </c>
      <c r="G17" s="19">
        <v>700</v>
      </c>
      <c r="H17" s="19">
        <f>G17*2</f>
        <v>1400</v>
      </c>
      <c r="I17" s="19">
        <f>G17*3</f>
        <v>2100</v>
      </c>
      <c r="J17" s="19">
        <f>G17*4</f>
        <v>2800</v>
      </c>
      <c r="K17" s="31" t="s">
        <v>819</v>
      </c>
    </row>
    <row r="18" spans="2:11" ht="16.5" thickTop="1" thickBot="1" x14ac:dyDescent="0.3">
      <c r="B18" s="21">
        <v>3</v>
      </c>
      <c r="C18" s="108" t="s">
        <v>818</v>
      </c>
      <c r="D18" s="109"/>
      <c r="E18" s="110"/>
      <c r="F18" s="18" t="s">
        <v>14</v>
      </c>
      <c r="G18" s="19">
        <v>4</v>
      </c>
      <c r="H18" s="19">
        <f>G18*2</f>
        <v>8</v>
      </c>
      <c r="I18" s="19">
        <f>G18*3</f>
        <v>12</v>
      </c>
      <c r="J18" s="19">
        <f>G18*4</f>
        <v>16</v>
      </c>
      <c r="K18" s="31" t="s">
        <v>817</v>
      </c>
    </row>
    <row r="19" spans="2:11" ht="16.5" thickTop="1" thickBot="1" x14ac:dyDescent="0.3">
      <c r="B19" s="21">
        <v>4</v>
      </c>
      <c r="C19" s="108" t="s">
        <v>74</v>
      </c>
      <c r="D19" s="109"/>
      <c r="E19" s="110"/>
      <c r="F19" s="18" t="s">
        <v>14</v>
      </c>
      <c r="G19" s="19">
        <v>30</v>
      </c>
      <c r="H19" s="19">
        <f>G19*2</f>
        <v>60</v>
      </c>
      <c r="I19" s="19">
        <f>G19*3</f>
        <v>90</v>
      </c>
      <c r="J19" s="19">
        <f>G19*4</f>
        <v>120</v>
      </c>
      <c r="K19" s="31" t="s">
        <v>80</v>
      </c>
    </row>
    <row r="20" spans="2:11" ht="16.5" thickTop="1" thickBot="1" x14ac:dyDescent="0.3">
      <c r="B20" s="21">
        <v>5</v>
      </c>
      <c r="C20" s="108" t="s">
        <v>67</v>
      </c>
      <c r="D20" s="109"/>
      <c r="E20" s="110"/>
      <c r="F20" s="18" t="s">
        <v>14</v>
      </c>
      <c r="G20" s="19">
        <v>60</v>
      </c>
      <c r="H20" s="19">
        <f>G20*2</f>
        <v>120</v>
      </c>
      <c r="I20" s="19">
        <f>G20*3</f>
        <v>180</v>
      </c>
      <c r="J20" s="19">
        <f>G20*4</f>
        <v>240</v>
      </c>
      <c r="K20" s="31" t="s">
        <v>816</v>
      </c>
    </row>
    <row r="21" spans="2:11" ht="16.5" thickTop="1" thickBot="1" x14ac:dyDescent="0.3">
      <c r="B21" s="21">
        <v>6</v>
      </c>
      <c r="C21" s="108" t="s">
        <v>68</v>
      </c>
      <c r="D21" s="109"/>
      <c r="E21" s="110"/>
      <c r="F21" s="18" t="s">
        <v>14</v>
      </c>
      <c r="G21" s="19">
        <v>60</v>
      </c>
      <c r="H21" s="19">
        <f>G21*2</f>
        <v>120</v>
      </c>
      <c r="I21" s="19">
        <f>G21*3</f>
        <v>180</v>
      </c>
      <c r="J21" s="19">
        <f>G21*4</f>
        <v>240</v>
      </c>
      <c r="K21" s="31" t="s">
        <v>816</v>
      </c>
    </row>
    <row r="22" spans="2:11" ht="16.5" thickTop="1" thickBot="1" x14ac:dyDescent="0.3">
      <c r="B22" s="21">
        <v>7</v>
      </c>
      <c r="C22" s="108" t="s">
        <v>69</v>
      </c>
      <c r="D22" s="109"/>
      <c r="E22" s="110"/>
      <c r="F22" s="18" t="s">
        <v>14</v>
      </c>
      <c r="G22" s="19">
        <v>15</v>
      </c>
      <c r="H22" s="19">
        <f>G22*2</f>
        <v>30</v>
      </c>
      <c r="I22" s="19">
        <f>G22*3</f>
        <v>45</v>
      </c>
      <c r="J22" s="19">
        <f>G22*4</f>
        <v>60</v>
      </c>
      <c r="K22" s="31" t="s">
        <v>597</v>
      </c>
    </row>
    <row r="23" spans="2:11" ht="16.5" thickTop="1" thickBot="1" x14ac:dyDescent="0.3">
      <c r="B23" s="21">
        <v>8</v>
      </c>
      <c r="C23" s="108" t="s">
        <v>815</v>
      </c>
      <c r="D23" s="109"/>
      <c r="E23" s="110"/>
      <c r="F23" s="18" t="s">
        <v>14</v>
      </c>
      <c r="G23" s="19">
        <v>50</v>
      </c>
      <c r="H23" s="19">
        <f>G23*2</f>
        <v>100</v>
      </c>
      <c r="I23" s="19">
        <f>G23*3</f>
        <v>150</v>
      </c>
      <c r="J23" s="19">
        <f>G23*4</f>
        <v>200</v>
      </c>
      <c r="K23" s="31" t="s">
        <v>37</v>
      </c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814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813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812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811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810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809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808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807</v>
      </c>
      <c r="E44" s="77"/>
      <c r="F44" s="77"/>
      <c r="G44" s="77"/>
      <c r="H44" s="77"/>
      <c r="I44" s="77"/>
      <c r="J44" s="77"/>
      <c r="K44" s="78"/>
    </row>
    <row r="45" spans="2:11" ht="17.100000000000001" customHeight="1" thickBot="1" x14ac:dyDescent="0.3">
      <c r="B45" s="70"/>
      <c r="C45" s="30" t="s">
        <v>24</v>
      </c>
      <c r="D45" s="77" t="s">
        <v>806</v>
      </c>
      <c r="E45" s="77"/>
      <c r="F45" s="77"/>
      <c r="G45" s="77"/>
      <c r="H45" s="77"/>
      <c r="I45" s="77"/>
      <c r="J45" s="77"/>
      <c r="K45" s="78"/>
    </row>
    <row r="46" spans="2:11" ht="17.100000000000001" customHeight="1" thickBot="1" x14ac:dyDescent="0.3">
      <c r="B46" s="70"/>
      <c r="C46" s="30" t="s">
        <v>25</v>
      </c>
      <c r="D46" s="77" t="s">
        <v>805</v>
      </c>
      <c r="E46" s="77"/>
      <c r="F46" s="77"/>
      <c r="G46" s="77"/>
      <c r="H46" s="77"/>
      <c r="I46" s="77"/>
      <c r="J46" s="77"/>
      <c r="K46" s="78"/>
    </row>
    <row r="47" spans="2:11" ht="17.100000000000001" customHeight="1" thickBot="1" x14ac:dyDescent="0.3">
      <c r="B47" s="70"/>
      <c r="C47" s="30" t="s">
        <v>26</v>
      </c>
      <c r="D47" s="77" t="s">
        <v>804</v>
      </c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 t="s">
        <v>803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802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A139-6B36-4CCA-B4C4-653B8392C988}">
  <sheetPr>
    <pageSetUpPr fitToPage="1"/>
  </sheetPr>
  <dimension ref="B1:K53"/>
  <sheetViews>
    <sheetView showWhiteSpace="0" topLeftCell="A13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8554687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820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862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861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860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859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10</v>
      </c>
      <c r="H14" s="8">
        <f>G14*2</f>
        <v>20</v>
      </c>
      <c r="I14" s="9">
        <f>G14*3</f>
        <v>30</v>
      </c>
      <c r="J14" s="8">
        <f>G14*4</f>
        <v>40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30.75" thickBot="1" x14ac:dyDescent="0.3">
      <c r="B16" s="17">
        <v>1</v>
      </c>
      <c r="C16" s="109" t="s">
        <v>858</v>
      </c>
      <c r="D16" s="109"/>
      <c r="E16" s="110"/>
      <c r="F16" s="18" t="s">
        <v>856</v>
      </c>
      <c r="G16" s="19">
        <v>10</v>
      </c>
      <c r="H16" s="19">
        <f>G16*2</f>
        <v>20</v>
      </c>
      <c r="I16" s="19">
        <f>G16*3</f>
        <v>30</v>
      </c>
      <c r="J16" s="19">
        <f>G16*4</f>
        <v>40</v>
      </c>
      <c r="K16" s="31" t="s">
        <v>855</v>
      </c>
    </row>
    <row r="17" spans="2:11" ht="30.75" thickBot="1" x14ac:dyDescent="0.3">
      <c r="B17" s="20">
        <v>2</v>
      </c>
      <c r="C17" s="108" t="s">
        <v>857</v>
      </c>
      <c r="D17" s="109"/>
      <c r="E17" s="110"/>
      <c r="F17" s="18" t="s">
        <v>856</v>
      </c>
      <c r="G17" s="19">
        <v>80</v>
      </c>
      <c r="H17" s="19">
        <f>G17*2</f>
        <v>160</v>
      </c>
      <c r="I17" s="19">
        <f>G17*3</f>
        <v>240</v>
      </c>
      <c r="J17" s="19">
        <f>G17*4</f>
        <v>320</v>
      </c>
      <c r="K17" s="31" t="s">
        <v>855</v>
      </c>
    </row>
    <row r="18" spans="2:11" ht="16.5" thickTop="1" thickBot="1" x14ac:dyDescent="0.3">
      <c r="B18" s="21">
        <v>3</v>
      </c>
      <c r="C18" s="108" t="s">
        <v>671</v>
      </c>
      <c r="D18" s="109"/>
      <c r="E18" s="110"/>
      <c r="F18" s="18" t="s">
        <v>99</v>
      </c>
      <c r="G18" s="19">
        <v>44</v>
      </c>
      <c r="H18" s="19">
        <f>G18*2</f>
        <v>88</v>
      </c>
      <c r="I18" s="19">
        <f>G18*3</f>
        <v>132</v>
      </c>
      <c r="J18" s="19">
        <f>G18*4</f>
        <v>176</v>
      </c>
      <c r="K18" s="31" t="s">
        <v>37</v>
      </c>
    </row>
    <row r="19" spans="2:11" ht="16.5" thickTop="1" thickBot="1" x14ac:dyDescent="0.3">
      <c r="B19" s="21">
        <v>4</v>
      </c>
      <c r="C19" s="108" t="s">
        <v>854</v>
      </c>
      <c r="D19" s="109"/>
      <c r="E19" s="110"/>
      <c r="F19" s="18" t="s">
        <v>14</v>
      </c>
      <c r="G19" s="19">
        <v>2000</v>
      </c>
      <c r="H19" s="19">
        <f>G19*2</f>
        <v>4000</v>
      </c>
      <c r="I19" s="19">
        <f>G19*3</f>
        <v>6000</v>
      </c>
      <c r="J19" s="19">
        <f>G19*4</f>
        <v>8000</v>
      </c>
      <c r="K19" s="34" t="s">
        <v>851</v>
      </c>
    </row>
    <row r="20" spans="2:11" ht="16.5" thickTop="1" thickBot="1" x14ac:dyDescent="0.3">
      <c r="B20" s="21">
        <v>5</v>
      </c>
      <c r="C20" s="108" t="s">
        <v>853</v>
      </c>
      <c r="D20" s="109"/>
      <c r="E20" s="110"/>
      <c r="F20" s="18" t="s">
        <v>14</v>
      </c>
      <c r="G20" s="19">
        <v>4000</v>
      </c>
      <c r="H20" s="19">
        <f>G20*2</f>
        <v>8000</v>
      </c>
      <c r="I20" s="19">
        <f>G20*3</f>
        <v>12000</v>
      </c>
      <c r="J20" s="19">
        <f>G20*4</f>
        <v>16000</v>
      </c>
      <c r="K20" s="34" t="s">
        <v>851</v>
      </c>
    </row>
    <row r="21" spans="2:11" ht="16.5" thickTop="1" thickBot="1" x14ac:dyDescent="0.3">
      <c r="B21" s="21">
        <v>6</v>
      </c>
      <c r="C21" s="108" t="s">
        <v>852</v>
      </c>
      <c r="D21" s="109"/>
      <c r="E21" s="110"/>
      <c r="F21" s="18" t="s">
        <v>14</v>
      </c>
      <c r="G21" s="19">
        <v>1000</v>
      </c>
      <c r="H21" s="19">
        <f>G21*2</f>
        <v>2000</v>
      </c>
      <c r="I21" s="19">
        <f>G21*3</f>
        <v>3000</v>
      </c>
      <c r="J21" s="19">
        <f>G21*4</f>
        <v>4000</v>
      </c>
      <c r="K21" s="34" t="s">
        <v>851</v>
      </c>
    </row>
    <row r="22" spans="2:11" ht="16.5" thickTop="1" thickBot="1" x14ac:dyDescent="0.3">
      <c r="B22" s="21">
        <v>7</v>
      </c>
      <c r="C22" s="108" t="s">
        <v>850</v>
      </c>
      <c r="D22" s="109"/>
      <c r="E22" s="110"/>
      <c r="F22" s="18" t="s">
        <v>14</v>
      </c>
      <c r="G22" s="19">
        <v>80</v>
      </c>
      <c r="H22" s="19">
        <f>G22*2</f>
        <v>160</v>
      </c>
      <c r="I22" s="19">
        <f>G22*3</f>
        <v>240</v>
      </c>
      <c r="J22" s="19">
        <f>G22*4</f>
        <v>320</v>
      </c>
      <c r="K22" s="31" t="s">
        <v>849</v>
      </c>
    </row>
    <row r="23" spans="2:11" ht="16.5" thickTop="1" thickBot="1" x14ac:dyDescent="0.3">
      <c r="B23" s="21">
        <v>8</v>
      </c>
      <c r="C23" s="108" t="s">
        <v>848</v>
      </c>
      <c r="D23" s="109"/>
      <c r="E23" s="110"/>
      <c r="F23" s="18" t="s">
        <v>14</v>
      </c>
      <c r="G23" s="19">
        <v>2720</v>
      </c>
      <c r="H23" s="19">
        <f>G23*2</f>
        <v>5440</v>
      </c>
      <c r="I23" s="19">
        <f>G23*3</f>
        <v>8160</v>
      </c>
      <c r="J23" s="19">
        <f>G23*4</f>
        <v>10880</v>
      </c>
      <c r="K23" s="31" t="s">
        <v>847</v>
      </c>
    </row>
    <row r="24" spans="2:11" ht="16.5" thickTop="1" thickBot="1" x14ac:dyDescent="0.3">
      <c r="B24" s="21">
        <v>9</v>
      </c>
      <c r="C24" s="108" t="s">
        <v>815</v>
      </c>
      <c r="D24" s="109"/>
      <c r="E24" s="110"/>
      <c r="F24" s="18" t="s">
        <v>14</v>
      </c>
      <c r="G24" s="22">
        <v>240</v>
      </c>
      <c r="H24" s="19">
        <f>G24*2</f>
        <v>480</v>
      </c>
      <c r="I24" s="19">
        <f>G24*3</f>
        <v>720</v>
      </c>
      <c r="J24" s="19">
        <f>G24*4</f>
        <v>960</v>
      </c>
      <c r="K24" s="31" t="s">
        <v>37</v>
      </c>
    </row>
    <row r="25" spans="2:11" ht="16.5" thickTop="1" thickBot="1" x14ac:dyDescent="0.3">
      <c r="B25" s="21">
        <v>10</v>
      </c>
      <c r="C25" s="108" t="s">
        <v>846</v>
      </c>
      <c r="D25" s="109"/>
      <c r="E25" s="110"/>
      <c r="F25" s="18" t="s">
        <v>14</v>
      </c>
      <c r="G25" s="22">
        <v>70</v>
      </c>
      <c r="H25" s="19">
        <f>G25*2</f>
        <v>140</v>
      </c>
      <c r="I25" s="19">
        <f>G25*3</f>
        <v>210</v>
      </c>
      <c r="J25" s="19">
        <f>G25*4</f>
        <v>280</v>
      </c>
      <c r="K25" s="31" t="s">
        <v>80</v>
      </c>
    </row>
    <row r="26" spans="2:11" ht="16.5" thickTop="1" thickBot="1" x14ac:dyDescent="0.3">
      <c r="B26" s="21">
        <v>11</v>
      </c>
      <c r="C26" s="108" t="s">
        <v>723</v>
      </c>
      <c r="D26" s="109"/>
      <c r="E26" s="110"/>
      <c r="F26" s="18" t="s">
        <v>14</v>
      </c>
      <c r="G26" s="22">
        <v>50</v>
      </c>
      <c r="H26" s="19">
        <f>G26*2</f>
        <v>100</v>
      </c>
      <c r="I26" s="19">
        <f>G26*3</f>
        <v>150</v>
      </c>
      <c r="J26" s="19">
        <f>G26*4</f>
        <v>200</v>
      </c>
      <c r="K26" s="31" t="s">
        <v>77</v>
      </c>
    </row>
    <row r="27" spans="2:11" ht="16.5" thickTop="1" thickBot="1" x14ac:dyDescent="0.3">
      <c r="B27" s="21">
        <v>12</v>
      </c>
      <c r="C27" s="108" t="s">
        <v>68</v>
      </c>
      <c r="D27" s="109"/>
      <c r="E27" s="110"/>
      <c r="F27" s="18" t="s">
        <v>14</v>
      </c>
      <c r="G27" s="22">
        <v>100</v>
      </c>
      <c r="H27" s="19">
        <f>G27*2</f>
        <v>200</v>
      </c>
      <c r="I27" s="19">
        <f>G27*3</f>
        <v>300</v>
      </c>
      <c r="J27" s="19">
        <f>G27*4</f>
        <v>400</v>
      </c>
      <c r="K27" s="31" t="s">
        <v>77</v>
      </c>
    </row>
    <row r="28" spans="2:11" ht="16.5" thickTop="1" thickBot="1" x14ac:dyDescent="0.3">
      <c r="B28" s="21">
        <v>13</v>
      </c>
      <c r="C28" s="108" t="s">
        <v>845</v>
      </c>
      <c r="D28" s="109"/>
      <c r="E28" s="110"/>
      <c r="F28" s="18" t="s">
        <v>14</v>
      </c>
      <c r="G28" s="22">
        <v>1000</v>
      </c>
      <c r="H28" s="19">
        <f>G28*2</f>
        <v>2000</v>
      </c>
      <c r="I28" s="19">
        <f>G28*3</f>
        <v>3000</v>
      </c>
      <c r="J28" s="19">
        <f>G28*4</f>
        <v>4000</v>
      </c>
      <c r="K28" s="31" t="s">
        <v>258</v>
      </c>
    </row>
    <row r="29" spans="2:11" ht="16.5" thickTop="1" thickBot="1" x14ac:dyDescent="0.3">
      <c r="B29" s="21">
        <v>14</v>
      </c>
      <c r="C29" s="108" t="s">
        <v>844</v>
      </c>
      <c r="D29" s="109"/>
      <c r="E29" s="110"/>
      <c r="F29" s="18" t="s">
        <v>14</v>
      </c>
      <c r="G29" s="22">
        <v>24</v>
      </c>
      <c r="H29" s="19">
        <f>G29*2</f>
        <v>48</v>
      </c>
      <c r="I29" s="19">
        <f>G29*3</f>
        <v>72</v>
      </c>
      <c r="J29" s="19">
        <f>G29*4</f>
        <v>96</v>
      </c>
      <c r="K29" s="31" t="s">
        <v>843</v>
      </c>
    </row>
    <row r="30" spans="2:11" ht="16.5" thickTop="1" thickBot="1" x14ac:dyDescent="0.3">
      <c r="B30" s="21">
        <v>15</v>
      </c>
      <c r="C30" s="108" t="s">
        <v>619</v>
      </c>
      <c r="D30" s="109"/>
      <c r="E30" s="110"/>
      <c r="F30" s="18" t="s">
        <v>14</v>
      </c>
      <c r="G30" s="22">
        <v>200</v>
      </c>
      <c r="H30" s="19">
        <f>G30*2</f>
        <v>400</v>
      </c>
      <c r="I30" s="19">
        <f>G30*3</f>
        <v>600</v>
      </c>
      <c r="J30" s="19">
        <f>G30*4</f>
        <v>800</v>
      </c>
      <c r="K30" s="31" t="s">
        <v>842</v>
      </c>
    </row>
    <row r="31" spans="2:11" ht="16.5" thickTop="1" thickBot="1" x14ac:dyDescent="0.3">
      <c r="B31" s="21">
        <v>16</v>
      </c>
      <c r="C31" s="108" t="s">
        <v>841</v>
      </c>
      <c r="D31" s="109"/>
      <c r="E31" s="110"/>
      <c r="F31" s="18" t="s">
        <v>14</v>
      </c>
      <c r="G31" s="22">
        <v>200</v>
      </c>
      <c r="H31" s="19">
        <f>G31*2</f>
        <v>400</v>
      </c>
      <c r="I31" s="19">
        <f>G31*3</f>
        <v>600</v>
      </c>
      <c r="J31" s="19">
        <f>G31*4</f>
        <v>800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840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839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838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837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836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835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834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833</v>
      </c>
      <c r="E44" s="77"/>
      <c r="F44" s="77"/>
      <c r="G44" s="77"/>
      <c r="H44" s="77"/>
      <c r="I44" s="77"/>
      <c r="J44" s="77"/>
      <c r="K44" s="78"/>
    </row>
    <row r="45" spans="2:11" ht="17.100000000000001" customHeight="1" thickBot="1" x14ac:dyDescent="0.3">
      <c r="B45" s="70"/>
      <c r="C45" s="30" t="s">
        <v>24</v>
      </c>
      <c r="D45" s="77" t="s">
        <v>832</v>
      </c>
      <c r="E45" s="77"/>
      <c r="F45" s="77"/>
      <c r="G45" s="77"/>
      <c r="H45" s="77"/>
      <c r="I45" s="77"/>
      <c r="J45" s="77"/>
      <c r="K45" s="78"/>
    </row>
    <row r="46" spans="2:11" ht="17.100000000000001" customHeight="1" thickBot="1" x14ac:dyDescent="0.3">
      <c r="B46" s="70"/>
      <c r="C46" s="30" t="s">
        <v>25</v>
      </c>
      <c r="D46" s="77" t="s">
        <v>831</v>
      </c>
      <c r="E46" s="77"/>
      <c r="F46" s="77"/>
      <c r="G46" s="77"/>
      <c r="H46" s="77"/>
      <c r="I46" s="77"/>
      <c r="J46" s="77"/>
      <c r="K46" s="78"/>
    </row>
    <row r="47" spans="2:11" ht="17.100000000000001" customHeight="1" thickBot="1" x14ac:dyDescent="0.3">
      <c r="B47" s="70"/>
      <c r="C47" s="30" t="s">
        <v>26</v>
      </c>
      <c r="D47" s="77" t="s">
        <v>830</v>
      </c>
      <c r="E47" s="77"/>
      <c r="F47" s="77"/>
      <c r="G47" s="77"/>
      <c r="H47" s="77"/>
      <c r="I47" s="77"/>
      <c r="J47" s="77"/>
      <c r="K47" s="78"/>
    </row>
    <row r="48" spans="2:11" ht="17.100000000000001" customHeight="1" thickBot="1" x14ac:dyDescent="0.3">
      <c r="B48" s="71"/>
      <c r="C48" s="30" t="s">
        <v>27</v>
      </c>
      <c r="D48" s="77" t="s">
        <v>829</v>
      </c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828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A8E5-6E9C-4F5D-B247-4F35D96E200C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671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884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883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882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881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880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44</v>
      </c>
      <c r="H14" s="8">
        <f>G14*2</f>
        <v>88</v>
      </c>
      <c r="I14" s="9">
        <f>G14*3</f>
        <v>132</v>
      </c>
      <c r="J14" s="8">
        <f>G14*4</f>
        <v>176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879</v>
      </c>
      <c r="D16" s="109"/>
      <c r="E16" s="110"/>
      <c r="F16" s="18" t="s">
        <v>856</v>
      </c>
      <c r="G16" s="19">
        <v>120</v>
      </c>
      <c r="H16" s="19">
        <f>G16*2</f>
        <v>240</v>
      </c>
      <c r="I16" s="19">
        <f>G16*3</f>
        <v>360</v>
      </c>
      <c r="J16" s="19">
        <f>G16*4</f>
        <v>480</v>
      </c>
      <c r="K16" s="31"/>
    </row>
    <row r="17" spans="2:11" ht="15.75" thickBot="1" x14ac:dyDescent="0.3">
      <c r="B17" s="20">
        <v>2</v>
      </c>
      <c r="C17" s="108" t="s">
        <v>878</v>
      </c>
      <c r="D17" s="109"/>
      <c r="E17" s="110"/>
      <c r="F17" s="18" t="s">
        <v>99</v>
      </c>
      <c r="G17" s="19">
        <v>66</v>
      </c>
      <c r="H17" s="19">
        <f>G17*2</f>
        <v>132</v>
      </c>
      <c r="I17" s="19">
        <f>G17*3</f>
        <v>198</v>
      </c>
      <c r="J17" s="19">
        <f>G17*4</f>
        <v>264</v>
      </c>
      <c r="K17" s="31"/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10</v>
      </c>
      <c r="H18" s="19">
        <f>G18*2</f>
        <v>20</v>
      </c>
      <c r="I18" s="19">
        <f>G18*3</f>
        <v>30</v>
      </c>
      <c r="J18" s="19">
        <f>G18*4</f>
        <v>40</v>
      </c>
      <c r="K18" s="31" t="s">
        <v>80</v>
      </c>
    </row>
    <row r="19" spans="2:11" ht="18" customHeight="1" thickTop="1" thickBot="1" x14ac:dyDescent="0.3">
      <c r="B19" s="21">
        <v>4</v>
      </c>
      <c r="C19" s="108" t="s">
        <v>877</v>
      </c>
      <c r="D19" s="109"/>
      <c r="E19" s="110"/>
      <c r="F19" s="18" t="s">
        <v>14</v>
      </c>
      <c r="G19" s="19">
        <v>10000</v>
      </c>
      <c r="H19" s="19">
        <f>G19*2</f>
        <v>20000</v>
      </c>
      <c r="I19" s="19">
        <f>G19*3</f>
        <v>30000</v>
      </c>
      <c r="J19" s="19">
        <f>G19*4</f>
        <v>40000</v>
      </c>
      <c r="K19" s="31" t="s">
        <v>258</v>
      </c>
    </row>
    <row r="20" spans="2:11" ht="18" customHeight="1" thickTop="1" thickBot="1" x14ac:dyDescent="0.3">
      <c r="B20" s="21">
        <v>5</v>
      </c>
      <c r="C20" s="108" t="s">
        <v>876</v>
      </c>
      <c r="D20" s="109"/>
      <c r="E20" s="110"/>
      <c r="F20" s="18" t="s">
        <v>14</v>
      </c>
      <c r="G20" s="19">
        <v>3600</v>
      </c>
      <c r="H20" s="19">
        <f>G20*2</f>
        <v>7200</v>
      </c>
      <c r="I20" s="19">
        <f>G20*3</f>
        <v>10800</v>
      </c>
      <c r="J20" s="19">
        <f>G20*4</f>
        <v>14400</v>
      </c>
      <c r="K20" s="31" t="s">
        <v>875</v>
      </c>
    </row>
    <row r="21" spans="2:11" ht="18" customHeight="1" thickTop="1" thickBot="1" x14ac:dyDescent="0.3">
      <c r="B21" s="21">
        <v>6</v>
      </c>
      <c r="C21" s="108" t="s">
        <v>723</v>
      </c>
      <c r="D21" s="109"/>
      <c r="E21" s="110"/>
      <c r="F21" s="18" t="s">
        <v>14</v>
      </c>
      <c r="G21" s="19">
        <v>50</v>
      </c>
      <c r="H21" s="19">
        <f>G21*2</f>
        <v>100</v>
      </c>
      <c r="I21" s="19">
        <f>G21*3</f>
        <v>150</v>
      </c>
      <c r="J21" s="19">
        <f>G21*4</f>
        <v>200</v>
      </c>
      <c r="K21" s="31"/>
    </row>
    <row r="22" spans="2:11" ht="18" customHeight="1" thickTop="1" thickBot="1" x14ac:dyDescent="0.3">
      <c r="B22" s="21">
        <v>7</v>
      </c>
      <c r="C22" s="108" t="s">
        <v>738</v>
      </c>
      <c r="D22" s="109"/>
      <c r="E22" s="110"/>
      <c r="F22" s="18" t="s">
        <v>14</v>
      </c>
      <c r="G22" s="19">
        <v>140</v>
      </c>
      <c r="H22" s="19">
        <f>G22*2</f>
        <v>280</v>
      </c>
      <c r="I22" s="19">
        <f>G22*3</f>
        <v>420</v>
      </c>
      <c r="J22" s="19">
        <f>G22*4</f>
        <v>560</v>
      </c>
      <c r="K22" s="31"/>
    </row>
    <row r="23" spans="2:11" ht="18" customHeight="1" thickTop="1" thickBot="1" x14ac:dyDescent="0.3">
      <c r="B23" s="21">
        <v>8</v>
      </c>
      <c r="C23" s="108" t="s">
        <v>874</v>
      </c>
      <c r="D23" s="109"/>
      <c r="E23" s="110"/>
      <c r="F23" s="18" t="s">
        <v>14</v>
      </c>
      <c r="G23" s="19">
        <v>5</v>
      </c>
      <c r="H23" s="19">
        <f>G23*2</f>
        <v>10</v>
      </c>
      <c r="I23" s="19">
        <f>G23*3</f>
        <v>15</v>
      </c>
      <c r="J23" s="19">
        <f>G23*4</f>
        <v>20</v>
      </c>
      <c r="K23" s="31"/>
    </row>
    <row r="24" spans="2:11" ht="18" customHeight="1" thickTop="1" thickBot="1" x14ac:dyDescent="0.3">
      <c r="B24" s="21">
        <v>9</v>
      </c>
      <c r="C24" s="108" t="s">
        <v>72</v>
      </c>
      <c r="D24" s="109"/>
      <c r="E24" s="110"/>
      <c r="F24" s="18" t="s">
        <v>14</v>
      </c>
      <c r="G24" s="22">
        <v>600</v>
      </c>
      <c r="H24" s="19">
        <f>G24*2</f>
        <v>1200</v>
      </c>
      <c r="I24" s="19">
        <f>G24*3</f>
        <v>1800</v>
      </c>
      <c r="J24" s="19">
        <f>G24*4</f>
        <v>2400</v>
      </c>
      <c r="K24" s="31" t="s">
        <v>258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873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872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871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870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869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868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867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866</v>
      </c>
      <c r="E44" s="77"/>
      <c r="F44" s="77"/>
      <c r="G44" s="77"/>
      <c r="H44" s="77"/>
      <c r="I44" s="77"/>
      <c r="J44" s="77"/>
      <c r="K44" s="78"/>
    </row>
    <row r="45" spans="2:11" ht="17.100000000000001" customHeight="1" thickBot="1" x14ac:dyDescent="0.3">
      <c r="B45" s="70"/>
      <c r="C45" s="30" t="s">
        <v>24</v>
      </c>
      <c r="D45" s="77" t="s">
        <v>865</v>
      </c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7.100000000000001" customHeight="1" x14ac:dyDescent="0.25">
      <c r="B49" s="66" t="s">
        <v>864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863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D185-8640-4700-9164-BE5733BDB260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907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906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659</v>
      </c>
      <c r="F6" s="120"/>
      <c r="G6" s="121"/>
      <c r="H6" s="121"/>
      <c r="I6" s="121"/>
      <c r="J6" s="121"/>
      <c r="K6" s="122"/>
    </row>
    <row r="7" spans="2:11" ht="31.5" thickTop="1" thickBot="1" x14ac:dyDescent="0.3">
      <c r="B7" s="100" t="s">
        <v>4</v>
      </c>
      <c r="C7" s="101"/>
      <c r="D7" s="102"/>
      <c r="E7" s="33" t="s">
        <v>905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904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903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</v>
      </c>
      <c r="H14" s="8">
        <f>G14*2</f>
        <v>6</v>
      </c>
      <c r="I14" s="9">
        <f>G14*3</f>
        <v>9</v>
      </c>
      <c r="J14" s="8">
        <f>G14*4</f>
        <v>12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902</v>
      </c>
      <c r="D16" s="109"/>
      <c r="E16" s="110"/>
      <c r="F16" s="18" t="s">
        <v>14</v>
      </c>
      <c r="G16" s="19">
        <v>150</v>
      </c>
      <c r="H16" s="19">
        <f>G16*2</f>
        <v>300</v>
      </c>
      <c r="I16" s="19">
        <f>G16*3</f>
        <v>450</v>
      </c>
      <c r="J16" s="19">
        <f>G16*4</f>
        <v>600</v>
      </c>
      <c r="K16" s="31" t="s">
        <v>58</v>
      </c>
    </row>
    <row r="17" spans="2:11" ht="30.75" thickBot="1" x14ac:dyDescent="0.3">
      <c r="B17" s="20">
        <v>2</v>
      </c>
      <c r="C17" s="108" t="s">
        <v>72</v>
      </c>
      <c r="D17" s="109"/>
      <c r="E17" s="110"/>
      <c r="F17" s="18" t="s">
        <v>14</v>
      </c>
      <c r="G17" s="19">
        <v>120</v>
      </c>
      <c r="H17" s="19">
        <f>G17*2</f>
        <v>240</v>
      </c>
      <c r="I17" s="19">
        <f>G17*3</f>
        <v>360</v>
      </c>
      <c r="J17" s="19">
        <f>G17*4</f>
        <v>480</v>
      </c>
      <c r="K17" s="31" t="s">
        <v>901</v>
      </c>
    </row>
    <row r="18" spans="2:11" ht="31.5" thickTop="1" thickBot="1" x14ac:dyDescent="0.3">
      <c r="B18" s="21">
        <v>3</v>
      </c>
      <c r="C18" s="108" t="s">
        <v>648</v>
      </c>
      <c r="D18" s="109"/>
      <c r="E18" s="110"/>
      <c r="F18" s="18" t="s">
        <v>14</v>
      </c>
      <c r="G18" s="19">
        <v>30</v>
      </c>
      <c r="H18" s="19">
        <f>G18*2</f>
        <v>60</v>
      </c>
      <c r="I18" s="19">
        <f>G18*3</f>
        <v>90</v>
      </c>
      <c r="J18" s="19">
        <f>G18*4</f>
        <v>120</v>
      </c>
      <c r="K18" s="31" t="s">
        <v>901</v>
      </c>
    </row>
    <row r="19" spans="2:11" ht="31.5" thickTop="1" thickBot="1" x14ac:dyDescent="0.3">
      <c r="B19" s="21">
        <v>4</v>
      </c>
      <c r="C19" s="108" t="s">
        <v>845</v>
      </c>
      <c r="D19" s="109"/>
      <c r="E19" s="110"/>
      <c r="F19" s="18" t="s">
        <v>14</v>
      </c>
      <c r="G19" s="19">
        <v>160</v>
      </c>
      <c r="H19" s="19">
        <f>G19*2</f>
        <v>320</v>
      </c>
      <c r="I19" s="19">
        <f>G19*3</f>
        <v>480</v>
      </c>
      <c r="J19" s="19">
        <f>G19*4</f>
        <v>640</v>
      </c>
      <c r="K19" s="31" t="s">
        <v>901</v>
      </c>
    </row>
    <row r="20" spans="2:11" ht="16.5" thickTop="1" thickBot="1" x14ac:dyDescent="0.3">
      <c r="B20" s="21">
        <v>5</v>
      </c>
      <c r="C20" s="108" t="s">
        <v>776</v>
      </c>
      <c r="D20" s="109"/>
      <c r="E20" s="110"/>
      <c r="F20" s="18" t="s">
        <v>14</v>
      </c>
      <c r="G20" s="19">
        <v>300</v>
      </c>
      <c r="H20" s="19">
        <f>G20*2</f>
        <v>600</v>
      </c>
      <c r="I20" s="19">
        <f>G20*3</f>
        <v>900</v>
      </c>
      <c r="J20" s="19">
        <f>G20*4</f>
        <v>1200</v>
      </c>
      <c r="K20" s="31" t="s">
        <v>900</v>
      </c>
    </row>
    <row r="21" spans="2:11" ht="16.5" thickTop="1" thickBot="1" x14ac:dyDescent="0.3">
      <c r="B21" s="21">
        <v>6</v>
      </c>
      <c r="C21" s="108" t="s">
        <v>899</v>
      </c>
      <c r="D21" s="109"/>
      <c r="E21" s="110"/>
      <c r="F21" s="18" t="s">
        <v>14</v>
      </c>
      <c r="G21" s="19">
        <v>70</v>
      </c>
      <c r="H21" s="19">
        <f>G21*2</f>
        <v>140</v>
      </c>
      <c r="I21" s="19">
        <f>G21*3</f>
        <v>210</v>
      </c>
      <c r="J21" s="19">
        <f>G21*4</f>
        <v>280</v>
      </c>
      <c r="K21" s="31" t="s">
        <v>898</v>
      </c>
    </row>
    <row r="22" spans="2:11" ht="16.5" thickTop="1" thickBot="1" x14ac:dyDescent="0.3">
      <c r="B22" s="21">
        <v>7</v>
      </c>
      <c r="C22" s="108" t="s">
        <v>127</v>
      </c>
      <c r="D22" s="109"/>
      <c r="E22" s="110"/>
      <c r="F22" s="18" t="s">
        <v>14</v>
      </c>
      <c r="G22" s="19">
        <v>100</v>
      </c>
      <c r="H22" s="19">
        <f>G22*2</f>
        <v>200</v>
      </c>
      <c r="I22" s="19">
        <f>G22*3</f>
        <v>300</v>
      </c>
      <c r="J22" s="19">
        <f>G22*4</f>
        <v>400</v>
      </c>
      <c r="K22" s="31" t="s">
        <v>130</v>
      </c>
    </row>
    <row r="23" spans="2:11" ht="16.5" thickTop="1" thickBot="1" x14ac:dyDescent="0.3">
      <c r="B23" s="21">
        <v>8</v>
      </c>
      <c r="C23" s="108" t="s">
        <v>317</v>
      </c>
      <c r="D23" s="109"/>
      <c r="E23" s="110"/>
      <c r="F23" s="18" t="s">
        <v>14</v>
      </c>
      <c r="G23" s="19">
        <v>200</v>
      </c>
      <c r="H23" s="19">
        <f>G23*2</f>
        <v>400</v>
      </c>
      <c r="I23" s="19">
        <f>G23*3</f>
        <v>600</v>
      </c>
      <c r="J23" s="19">
        <f>G23*4</f>
        <v>800</v>
      </c>
      <c r="K23" s="31" t="s">
        <v>897</v>
      </c>
    </row>
    <row r="24" spans="2:11" ht="16.5" thickTop="1" thickBot="1" x14ac:dyDescent="0.3">
      <c r="B24" s="21">
        <v>9</v>
      </c>
      <c r="C24" s="108" t="s">
        <v>73</v>
      </c>
      <c r="D24" s="109"/>
      <c r="E24" s="110"/>
      <c r="F24" s="18" t="s">
        <v>14</v>
      </c>
      <c r="G24" s="22">
        <v>200</v>
      </c>
      <c r="H24" s="19">
        <f>G24*2</f>
        <v>400</v>
      </c>
      <c r="I24" s="19">
        <f>G24*3</f>
        <v>600</v>
      </c>
      <c r="J24" s="19">
        <f>G24*4</f>
        <v>800</v>
      </c>
      <c r="K24" s="31" t="s">
        <v>79</v>
      </c>
    </row>
    <row r="25" spans="2:11" ht="16.5" thickTop="1" thickBot="1" x14ac:dyDescent="0.3">
      <c r="B25" s="21">
        <v>10</v>
      </c>
      <c r="C25" s="108" t="s">
        <v>896</v>
      </c>
      <c r="D25" s="109"/>
      <c r="E25" s="110"/>
      <c r="F25" s="18" t="s">
        <v>14</v>
      </c>
      <c r="G25" s="22">
        <v>225</v>
      </c>
      <c r="H25" s="19">
        <f>G25*2</f>
        <v>450</v>
      </c>
      <c r="I25" s="19">
        <f>G25*3</f>
        <v>675</v>
      </c>
      <c r="J25" s="19">
        <f>G25*4</f>
        <v>900</v>
      </c>
      <c r="K25" s="31"/>
    </row>
    <row r="26" spans="2:11" ht="16.5" thickTop="1" thickBot="1" x14ac:dyDescent="0.3">
      <c r="B26" s="21">
        <v>11</v>
      </c>
      <c r="C26" s="108" t="s">
        <v>671</v>
      </c>
      <c r="D26" s="109"/>
      <c r="E26" s="110"/>
      <c r="F26" s="18" t="s">
        <v>14</v>
      </c>
      <c r="G26" s="22">
        <v>600</v>
      </c>
      <c r="H26" s="19">
        <f>G26*2</f>
        <v>1200</v>
      </c>
      <c r="I26" s="19">
        <f>G26*3</f>
        <v>1800</v>
      </c>
      <c r="J26" s="19">
        <f>G26*4</f>
        <v>2400</v>
      </c>
      <c r="K26" s="31" t="s">
        <v>37</v>
      </c>
    </row>
    <row r="27" spans="2:11" ht="16.5" thickTop="1" thickBot="1" x14ac:dyDescent="0.3">
      <c r="B27" s="21">
        <v>12</v>
      </c>
      <c r="C27" s="108" t="s">
        <v>895</v>
      </c>
      <c r="D27" s="109"/>
      <c r="E27" s="110"/>
      <c r="F27" s="18" t="s">
        <v>14</v>
      </c>
      <c r="G27" s="22">
        <v>75</v>
      </c>
      <c r="H27" s="19">
        <f>G27*2</f>
        <v>150</v>
      </c>
      <c r="I27" s="19">
        <f>G27*3</f>
        <v>225</v>
      </c>
      <c r="J27" s="19">
        <f>G27*4</f>
        <v>300</v>
      </c>
      <c r="K27" s="31" t="s">
        <v>893</v>
      </c>
    </row>
    <row r="28" spans="2:11" ht="31.5" thickTop="1" thickBot="1" x14ac:dyDescent="0.3">
      <c r="B28" s="21">
        <v>13</v>
      </c>
      <c r="C28" s="108" t="s">
        <v>49</v>
      </c>
      <c r="D28" s="109"/>
      <c r="E28" s="110"/>
      <c r="F28" s="18" t="s">
        <v>14</v>
      </c>
      <c r="G28" s="22">
        <v>50</v>
      </c>
      <c r="H28" s="19">
        <f>G28*2</f>
        <v>100</v>
      </c>
      <c r="I28" s="19">
        <f>G28*3</f>
        <v>150</v>
      </c>
      <c r="J28" s="19">
        <f>G28*4</f>
        <v>200</v>
      </c>
      <c r="K28" s="31" t="s">
        <v>56</v>
      </c>
    </row>
    <row r="29" spans="2:11" ht="16.5" thickTop="1" thickBot="1" x14ac:dyDescent="0.3">
      <c r="B29" s="21">
        <v>14</v>
      </c>
      <c r="C29" s="108" t="s">
        <v>894</v>
      </c>
      <c r="D29" s="109"/>
      <c r="E29" s="110"/>
      <c r="F29" s="18" t="s">
        <v>14</v>
      </c>
      <c r="G29" s="22">
        <v>50</v>
      </c>
      <c r="H29" s="19">
        <f>G29*2</f>
        <v>100</v>
      </c>
      <c r="I29" s="19">
        <f>G29*3</f>
        <v>150</v>
      </c>
      <c r="J29" s="19">
        <f>G29*4</f>
        <v>200</v>
      </c>
      <c r="K29" s="31" t="s">
        <v>893</v>
      </c>
    </row>
    <row r="30" spans="2:11" ht="16.5" thickTop="1" thickBot="1" x14ac:dyDescent="0.3">
      <c r="B30" s="21">
        <v>15</v>
      </c>
      <c r="C30" s="108" t="s">
        <v>818</v>
      </c>
      <c r="D30" s="109"/>
      <c r="E30" s="110"/>
      <c r="F30" s="18" t="s">
        <v>14</v>
      </c>
      <c r="G30" s="22">
        <v>5</v>
      </c>
      <c r="H30" s="19">
        <f>G30*2</f>
        <v>10</v>
      </c>
      <c r="I30" s="19">
        <f>G30*3</f>
        <v>15</v>
      </c>
      <c r="J30" s="19">
        <f>G30*4</f>
        <v>20</v>
      </c>
      <c r="K30" s="31" t="s">
        <v>817</v>
      </c>
    </row>
    <row r="31" spans="2:11" ht="16.5" thickTop="1" thickBot="1" x14ac:dyDescent="0.3">
      <c r="B31" s="21">
        <v>16</v>
      </c>
      <c r="C31" s="108" t="s">
        <v>841</v>
      </c>
      <c r="D31" s="109"/>
      <c r="E31" s="110"/>
      <c r="F31" s="18" t="s">
        <v>14</v>
      </c>
      <c r="G31" s="22">
        <v>40</v>
      </c>
      <c r="H31" s="19">
        <f>G31*2</f>
        <v>80</v>
      </c>
      <c r="I31" s="19">
        <f>G31*3</f>
        <v>120</v>
      </c>
      <c r="J31" s="19">
        <f>G31*4</f>
        <v>160</v>
      </c>
      <c r="K31" s="31" t="s">
        <v>842</v>
      </c>
    </row>
    <row r="32" spans="2:11" ht="16.5" thickTop="1" thickBot="1" x14ac:dyDescent="0.3">
      <c r="B32" s="21">
        <v>17</v>
      </c>
      <c r="C32" s="108" t="s">
        <v>619</v>
      </c>
      <c r="D32" s="109"/>
      <c r="E32" s="110"/>
      <c r="F32" s="18" t="s">
        <v>14</v>
      </c>
      <c r="G32" s="22">
        <v>40</v>
      </c>
      <c r="H32" s="19">
        <f>G32*2</f>
        <v>80</v>
      </c>
      <c r="I32" s="19">
        <f>G32*3</f>
        <v>120</v>
      </c>
      <c r="J32" s="19">
        <f>G32*4</f>
        <v>160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892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891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890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889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888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887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886</v>
      </c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885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4139-EF44-4EF9-96A0-3EAE5EADFAD8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928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926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927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926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925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924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923</v>
      </c>
      <c r="D16" s="109"/>
      <c r="E16" s="110"/>
      <c r="F16" s="18" t="s">
        <v>14</v>
      </c>
      <c r="G16" s="19">
        <v>1400</v>
      </c>
      <c r="H16" s="19">
        <f>G16*2</f>
        <v>2800</v>
      </c>
      <c r="I16" s="19">
        <f>G16*3</f>
        <v>4200</v>
      </c>
      <c r="J16" s="19">
        <f>G16*4</f>
        <v>5600</v>
      </c>
      <c r="K16" s="31" t="s">
        <v>921</v>
      </c>
    </row>
    <row r="17" spans="2:11" ht="15.75" thickBot="1" x14ac:dyDescent="0.3">
      <c r="B17" s="20">
        <v>2</v>
      </c>
      <c r="C17" s="108" t="s">
        <v>922</v>
      </c>
      <c r="D17" s="109"/>
      <c r="E17" s="110"/>
      <c r="F17" s="18" t="s">
        <v>14</v>
      </c>
      <c r="G17" s="19">
        <v>100</v>
      </c>
      <c r="H17" s="19">
        <f>G17*2</f>
        <v>200</v>
      </c>
      <c r="I17" s="19">
        <f>G17*3</f>
        <v>300</v>
      </c>
      <c r="J17" s="19">
        <f>G17*4</f>
        <v>400</v>
      </c>
      <c r="K17" s="31" t="s">
        <v>921</v>
      </c>
    </row>
    <row r="18" spans="2:11" ht="16.5" thickTop="1" thickBot="1" x14ac:dyDescent="0.3">
      <c r="B18" s="21">
        <v>3</v>
      </c>
      <c r="C18" s="108" t="s">
        <v>920</v>
      </c>
      <c r="D18" s="109"/>
      <c r="E18" s="110"/>
      <c r="F18" s="18" t="s">
        <v>14</v>
      </c>
      <c r="G18" s="19">
        <v>60</v>
      </c>
      <c r="H18" s="19">
        <f>G18*2</f>
        <v>120</v>
      </c>
      <c r="I18" s="19">
        <f>G18*3</f>
        <v>180</v>
      </c>
      <c r="J18" s="19">
        <f>G18*4</f>
        <v>240</v>
      </c>
      <c r="K18" s="31" t="s">
        <v>595</v>
      </c>
    </row>
    <row r="19" spans="2:11" ht="16.5" thickTop="1" thickBot="1" x14ac:dyDescent="0.3">
      <c r="B19" s="21">
        <v>4</v>
      </c>
      <c r="C19" s="108" t="s">
        <v>919</v>
      </c>
      <c r="D19" s="109"/>
      <c r="E19" s="110"/>
      <c r="F19" s="18" t="s">
        <v>14</v>
      </c>
      <c r="G19" s="19">
        <v>70</v>
      </c>
      <c r="H19" s="19">
        <f>G19*2</f>
        <v>140</v>
      </c>
      <c r="I19" s="19">
        <f>G19*3</f>
        <v>210</v>
      </c>
      <c r="J19" s="19">
        <f>G19*4</f>
        <v>280</v>
      </c>
      <c r="K19" s="31" t="s">
        <v>595</v>
      </c>
    </row>
    <row r="20" spans="2:11" ht="16.5" thickTop="1" thickBot="1" x14ac:dyDescent="0.3">
      <c r="B20" s="21">
        <v>5</v>
      </c>
      <c r="C20" s="108" t="s">
        <v>918</v>
      </c>
      <c r="D20" s="109"/>
      <c r="E20" s="110"/>
      <c r="F20" s="18" t="s">
        <v>14</v>
      </c>
      <c r="G20" s="19">
        <v>200</v>
      </c>
      <c r="H20" s="19">
        <f>G20*2</f>
        <v>400</v>
      </c>
      <c r="I20" s="19">
        <f>G20*3</f>
        <v>600</v>
      </c>
      <c r="J20" s="19">
        <f>G20*4</f>
        <v>800</v>
      </c>
      <c r="K20" s="31" t="s">
        <v>595</v>
      </c>
    </row>
    <row r="21" spans="2:11" ht="16.5" thickTop="1" thickBot="1" x14ac:dyDescent="0.3">
      <c r="B21" s="21">
        <v>6</v>
      </c>
      <c r="C21" s="108" t="s">
        <v>917</v>
      </c>
      <c r="D21" s="109"/>
      <c r="E21" s="110"/>
      <c r="F21" s="18" t="s">
        <v>14</v>
      </c>
      <c r="G21" s="19">
        <v>414</v>
      </c>
      <c r="H21" s="19">
        <f>G21*2</f>
        <v>828</v>
      </c>
      <c r="I21" s="19">
        <f>G21*3</f>
        <v>1242</v>
      </c>
      <c r="J21" s="19">
        <f>G21*4</f>
        <v>1656</v>
      </c>
      <c r="K21" s="31" t="s">
        <v>595</v>
      </c>
    </row>
    <row r="22" spans="2:11" ht="16.5" thickTop="1" thickBot="1" x14ac:dyDescent="0.3">
      <c r="B22" s="21">
        <v>7</v>
      </c>
      <c r="C22" s="108" t="s">
        <v>72</v>
      </c>
      <c r="D22" s="109"/>
      <c r="E22" s="110"/>
      <c r="F22" s="18" t="s">
        <v>14</v>
      </c>
      <c r="G22" s="19">
        <v>500</v>
      </c>
      <c r="H22" s="19">
        <f>G22*2</f>
        <v>1000</v>
      </c>
      <c r="I22" s="19">
        <f>G22*3</f>
        <v>1500</v>
      </c>
      <c r="J22" s="19">
        <f>G22*4</f>
        <v>2000</v>
      </c>
      <c r="K22" s="31" t="s">
        <v>916</v>
      </c>
    </row>
    <row r="23" spans="2:11" ht="31.5" thickTop="1" thickBot="1" x14ac:dyDescent="0.3">
      <c r="B23" s="21">
        <v>8</v>
      </c>
      <c r="C23" s="108" t="s">
        <v>915</v>
      </c>
      <c r="D23" s="109"/>
      <c r="E23" s="110"/>
      <c r="F23" s="18" t="s">
        <v>856</v>
      </c>
      <c r="G23" s="19">
        <v>35</v>
      </c>
      <c r="H23" s="19">
        <f>G23*2</f>
        <v>70</v>
      </c>
      <c r="I23" s="19">
        <f>G23*3</f>
        <v>105</v>
      </c>
      <c r="J23" s="19">
        <f>G23*4</f>
        <v>140</v>
      </c>
      <c r="K23" s="31" t="s">
        <v>914</v>
      </c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913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912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911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910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909</v>
      </c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908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EEE1-7317-48CE-9F39-FC1230A2C464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938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262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937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936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3.5</v>
      </c>
      <c r="H14" s="8">
        <f>G14*2</f>
        <v>7</v>
      </c>
      <c r="I14" s="9">
        <f>G14*3</f>
        <v>10.5</v>
      </c>
      <c r="J14" s="8">
        <f>G14*4</f>
        <v>14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69</v>
      </c>
      <c r="D16" s="109"/>
      <c r="E16" s="110"/>
      <c r="F16" s="18" t="s">
        <v>14</v>
      </c>
      <c r="G16" s="19">
        <v>75</v>
      </c>
      <c r="H16" s="19">
        <f>G16*2</f>
        <v>150</v>
      </c>
      <c r="I16" s="19">
        <f>G16*3</f>
        <v>225</v>
      </c>
      <c r="J16" s="19">
        <f>G16*4</f>
        <v>300</v>
      </c>
      <c r="K16" s="31" t="s">
        <v>934</v>
      </c>
    </row>
    <row r="17" spans="2:11" ht="15.75" thickBot="1" x14ac:dyDescent="0.3">
      <c r="B17" s="20">
        <v>2</v>
      </c>
      <c r="C17" s="108" t="s">
        <v>684</v>
      </c>
      <c r="D17" s="109"/>
      <c r="E17" s="110"/>
      <c r="F17" s="18" t="s">
        <v>14</v>
      </c>
      <c r="G17" s="19">
        <v>500</v>
      </c>
      <c r="H17" s="19">
        <f>G17*2</f>
        <v>1000</v>
      </c>
      <c r="I17" s="19">
        <f>G17*3</f>
        <v>1500</v>
      </c>
      <c r="J17" s="19">
        <f>G17*4</f>
        <v>2000</v>
      </c>
      <c r="K17" s="31" t="s">
        <v>58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1</v>
      </c>
      <c r="H18" s="19">
        <f>G18*2</f>
        <v>2</v>
      </c>
      <c r="I18" s="19">
        <f>G18*3</f>
        <v>3</v>
      </c>
      <c r="J18" s="19">
        <f>G18*4</f>
        <v>4</v>
      </c>
      <c r="K18" s="31" t="s">
        <v>80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933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932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931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930</v>
      </c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929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1166-1E9B-493B-A057-EC44BEC699BF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953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952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951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950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949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894</v>
      </c>
      <c r="D16" s="109"/>
      <c r="E16" s="110"/>
      <c r="F16" s="18" t="s">
        <v>14</v>
      </c>
      <c r="G16" s="19">
        <v>3250</v>
      </c>
      <c r="H16" s="19">
        <f>G16*2</f>
        <v>6500</v>
      </c>
      <c r="I16" s="19">
        <f>G16*3</f>
        <v>9750</v>
      </c>
      <c r="J16" s="19">
        <f>G16*4</f>
        <v>13000</v>
      </c>
      <c r="K16" s="31" t="s">
        <v>893</v>
      </c>
    </row>
    <row r="17" spans="2:11" ht="15.75" thickBot="1" x14ac:dyDescent="0.3">
      <c r="B17" s="20">
        <v>2</v>
      </c>
      <c r="C17" s="108" t="s">
        <v>948</v>
      </c>
      <c r="D17" s="109"/>
      <c r="E17" s="110"/>
      <c r="F17" s="18" t="s">
        <v>14</v>
      </c>
      <c r="G17" s="19">
        <v>1000</v>
      </c>
      <c r="H17" s="19">
        <f>G17*2</f>
        <v>2000</v>
      </c>
      <c r="I17" s="19">
        <f>G17*3</f>
        <v>3000</v>
      </c>
      <c r="J17" s="19">
        <f>G17*4</f>
        <v>4000</v>
      </c>
      <c r="K17" s="31" t="s">
        <v>947</v>
      </c>
    </row>
    <row r="18" spans="2:11" ht="31.5" thickTop="1" thickBot="1" x14ac:dyDescent="0.3">
      <c r="B18" s="21">
        <v>3</v>
      </c>
      <c r="C18" s="108" t="s">
        <v>761</v>
      </c>
      <c r="D18" s="109"/>
      <c r="E18" s="110"/>
      <c r="F18" s="18" t="s">
        <v>14</v>
      </c>
      <c r="G18" s="19">
        <v>275</v>
      </c>
      <c r="H18" s="19">
        <f>G18*2</f>
        <v>550</v>
      </c>
      <c r="I18" s="19">
        <f>G18*3</f>
        <v>825</v>
      </c>
      <c r="J18" s="19">
        <f>G18*4</f>
        <v>1100</v>
      </c>
      <c r="K18" s="31" t="s">
        <v>946</v>
      </c>
    </row>
    <row r="19" spans="2:11" ht="16.5" thickTop="1" thickBot="1" x14ac:dyDescent="0.3">
      <c r="B19" s="21">
        <v>4</v>
      </c>
      <c r="C19" s="108" t="s">
        <v>945</v>
      </c>
      <c r="D19" s="109"/>
      <c r="E19" s="110"/>
      <c r="F19" s="18" t="s">
        <v>14</v>
      </c>
      <c r="G19" s="19">
        <v>100</v>
      </c>
      <c r="H19" s="19">
        <f>G19*2</f>
        <v>200</v>
      </c>
      <c r="I19" s="19">
        <f>G19*3</f>
        <v>300</v>
      </c>
      <c r="J19" s="19">
        <f>G19*4</f>
        <v>400</v>
      </c>
      <c r="K19" s="31" t="s">
        <v>944</v>
      </c>
    </row>
    <row r="20" spans="2:11" ht="16.5" thickTop="1" thickBot="1" x14ac:dyDescent="0.3">
      <c r="B20" s="21">
        <v>5</v>
      </c>
      <c r="C20" s="108" t="s">
        <v>943</v>
      </c>
      <c r="D20" s="109"/>
      <c r="E20" s="110"/>
      <c r="F20" s="18" t="s">
        <v>14</v>
      </c>
      <c r="G20" s="19">
        <v>50</v>
      </c>
      <c r="H20" s="19">
        <f>G20*2</f>
        <v>100</v>
      </c>
      <c r="I20" s="19">
        <f>G20*3</f>
        <v>150</v>
      </c>
      <c r="J20" s="19">
        <f>G20*4</f>
        <v>200</v>
      </c>
      <c r="K20" s="31" t="s">
        <v>942</v>
      </c>
    </row>
    <row r="21" spans="2:11" ht="16.5" thickTop="1" thickBot="1" x14ac:dyDescent="0.3">
      <c r="B21" s="21">
        <v>6</v>
      </c>
      <c r="C21" s="108" t="s">
        <v>941</v>
      </c>
      <c r="D21" s="109"/>
      <c r="E21" s="110"/>
      <c r="F21" s="18" t="s">
        <v>14</v>
      </c>
      <c r="G21" s="19">
        <v>25</v>
      </c>
      <c r="H21" s="19">
        <f>G21*2</f>
        <v>50</v>
      </c>
      <c r="I21" s="19">
        <f>G21*3</f>
        <v>75</v>
      </c>
      <c r="J21" s="19">
        <f>G21*4</f>
        <v>100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940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144</v>
      </c>
      <c r="E38" s="77"/>
      <c r="F38" s="77"/>
      <c r="G38" s="77"/>
      <c r="H38" s="77"/>
      <c r="I38" s="77"/>
      <c r="J38" s="77"/>
      <c r="K38" s="78"/>
    </row>
    <row r="39" spans="2:11" ht="17.100000000000001" hidden="1" customHeight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939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8255-E0BC-4A81-96DB-6D377A3B7BC1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964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963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962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961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</v>
      </c>
      <c r="H14" s="8">
        <f>G14*2</f>
        <v>8</v>
      </c>
      <c r="I14" s="9">
        <f>G14*3</f>
        <v>12</v>
      </c>
      <c r="J14" s="8">
        <f>G14*4</f>
        <v>16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137</v>
      </c>
      <c r="D16" s="109"/>
      <c r="E16" s="110"/>
      <c r="F16" s="18" t="s">
        <v>14</v>
      </c>
      <c r="G16" s="19">
        <v>2000</v>
      </c>
      <c r="H16" s="19">
        <f>G16*2</f>
        <v>4000</v>
      </c>
      <c r="I16" s="19">
        <f>G16*3</f>
        <v>6000</v>
      </c>
      <c r="J16" s="19">
        <f>G16*4</f>
        <v>8000</v>
      </c>
      <c r="K16" s="31" t="s">
        <v>960</v>
      </c>
    </row>
    <row r="17" spans="2:11" ht="30.75" thickBot="1" x14ac:dyDescent="0.3">
      <c r="B17" s="20">
        <v>2</v>
      </c>
      <c r="C17" s="108" t="s">
        <v>49</v>
      </c>
      <c r="D17" s="109"/>
      <c r="E17" s="110"/>
      <c r="F17" s="18" t="s">
        <v>14</v>
      </c>
      <c r="G17" s="19">
        <v>20</v>
      </c>
      <c r="H17" s="19">
        <f>G17*2</f>
        <v>40</v>
      </c>
      <c r="I17" s="19">
        <f>G17*3</f>
        <v>60</v>
      </c>
      <c r="J17" s="19">
        <f>G17*4</f>
        <v>80</v>
      </c>
      <c r="K17" s="31" t="s">
        <v>56</v>
      </c>
    </row>
    <row r="18" spans="2:11" ht="16.5" thickTop="1" thickBot="1" x14ac:dyDescent="0.3">
      <c r="B18" s="21">
        <v>3</v>
      </c>
      <c r="C18" s="108" t="s">
        <v>959</v>
      </c>
      <c r="D18" s="109"/>
      <c r="E18" s="110"/>
      <c r="F18" s="18" t="s">
        <v>14</v>
      </c>
      <c r="G18" s="19">
        <v>52</v>
      </c>
      <c r="H18" s="19">
        <f>G18*2</f>
        <v>104</v>
      </c>
      <c r="I18" s="19">
        <f>G18*3</f>
        <v>156</v>
      </c>
      <c r="J18" s="19">
        <f>G18*4</f>
        <v>208</v>
      </c>
      <c r="K18" s="31" t="s">
        <v>957</v>
      </c>
    </row>
    <row r="19" spans="2:11" ht="16.5" thickTop="1" thickBot="1" x14ac:dyDescent="0.3">
      <c r="B19" s="21">
        <v>4</v>
      </c>
      <c r="C19" s="108" t="s">
        <v>958</v>
      </c>
      <c r="D19" s="109"/>
      <c r="E19" s="110"/>
      <c r="F19" s="18" t="s">
        <v>14</v>
      </c>
      <c r="G19" s="19">
        <v>60</v>
      </c>
      <c r="H19" s="19">
        <f>G19*2</f>
        <v>120</v>
      </c>
      <c r="I19" s="19">
        <f>G19*3</f>
        <v>180</v>
      </c>
      <c r="J19" s="19">
        <f>G19*4</f>
        <v>240</v>
      </c>
      <c r="K19" s="31" t="s">
        <v>957</v>
      </c>
    </row>
    <row r="20" spans="2:11" ht="16.5" thickTop="1" thickBot="1" x14ac:dyDescent="0.3">
      <c r="B20" s="21">
        <v>5</v>
      </c>
      <c r="C20" s="108" t="s">
        <v>956</v>
      </c>
      <c r="D20" s="109"/>
      <c r="E20" s="110"/>
      <c r="F20" s="18" t="s">
        <v>14</v>
      </c>
      <c r="G20" s="19">
        <v>800</v>
      </c>
      <c r="H20" s="19">
        <f>G20*2</f>
        <v>1600</v>
      </c>
      <c r="I20" s="19">
        <f>G20*3</f>
        <v>2400</v>
      </c>
      <c r="J20" s="19">
        <f>G20*4</f>
        <v>3200</v>
      </c>
      <c r="K20" s="31" t="s">
        <v>37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955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39</v>
      </c>
      <c r="E38" s="77"/>
      <c r="F38" s="77"/>
      <c r="G38" s="77"/>
      <c r="H38" s="77"/>
      <c r="I38" s="77"/>
      <c r="J38" s="77"/>
      <c r="K38" s="78"/>
    </row>
    <row r="39" spans="2:11" ht="17.100000000000001" hidden="1" customHeight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954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14BE-288E-4751-8877-00E45D33EC33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956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689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688</v>
      </c>
      <c r="F6" s="120"/>
      <c r="G6" s="121"/>
      <c r="H6" s="121"/>
      <c r="I6" s="121"/>
      <c r="J6" s="121"/>
      <c r="K6" s="122"/>
    </row>
    <row r="7" spans="2:11" ht="31.5" thickTop="1" thickBot="1" x14ac:dyDescent="0.3">
      <c r="B7" s="100" t="s">
        <v>4</v>
      </c>
      <c r="C7" s="101"/>
      <c r="D7" s="102"/>
      <c r="E7" s="33" t="s">
        <v>975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974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973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619</v>
      </c>
      <c r="D16" s="109"/>
      <c r="E16" s="110"/>
      <c r="F16" s="18" t="s">
        <v>14</v>
      </c>
      <c r="G16" s="19">
        <v>250</v>
      </c>
      <c r="H16" s="19">
        <f>G16*2</f>
        <v>500</v>
      </c>
      <c r="I16" s="19">
        <f>G16*3</f>
        <v>750</v>
      </c>
      <c r="J16" s="19">
        <f>G16*4</f>
        <v>1000</v>
      </c>
      <c r="K16" s="31"/>
    </row>
    <row r="17" spans="2:11" ht="15.75" thickBot="1" x14ac:dyDescent="0.3">
      <c r="B17" s="20">
        <v>2</v>
      </c>
      <c r="C17" s="108" t="s">
        <v>45</v>
      </c>
      <c r="D17" s="109"/>
      <c r="E17" s="110"/>
      <c r="F17" s="18" t="s">
        <v>14</v>
      </c>
      <c r="G17" s="19">
        <v>250</v>
      </c>
      <c r="H17" s="19">
        <f>G17*2</f>
        <v>500</v>
      </c>
      <c r="I17" s="19">
        <f>G17*3</f>
        <v>750</v>
      </c>
      <c r="J17" s="19">
        <f>G17*4</f>
        <v>1000</v>
      </c>
      <c r="K17" s="31" t="s">
        <v>37</v>
      </c>
    </row>
    <row r="18" spans="2:11" ht="16.5" thickTop="1" thickBot="1" x14ac:dyDescent="0.3">
      <c r="B18" s="21">
        <v>3</v>
      </c>
      <c r="C18" s="108" t="s">
        <v>972</v>
      </c>
      <c r="D18" s="109"/>
      <c r="E18" s="110"/>
      <c r="F18" s="18" t="s">
        <v>14</v>
      </c>
      <c r="G18" s="19">
        <v>400</v>
      </c>
      <c r="H18" s="19">
        <f>G18*2</f>
        <v>800</v>
      </c>
      <c r="I18" s="19">
        <f>G18*3</f>
        <v>1200</v>
      </c>
      <c r="J18" s="19">
        <f>G18*4</f>
        <v>1600</v>
      </c>
      <c r="K18" s="31" t="s">
        <v>971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970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969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968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967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966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965</v>
      </c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8.75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8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.75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6392-8CB3-4595-8A5C-F7119F1048E8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985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984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983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5</v>
      </c>
      <c r="H14" s="8">
        <f>G14*2</f>
        <v>10</v>
      </c>
      <c r="I14" s="9">
        <f>G14*3</f>
        <v>15</v>
      </c>
      <c r="J14" s="8">
        <f>G14*4</f>
        <v>20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982</v>
      </c>
      <c r="D16" s="109"/>
      <c r="E16" s="110"/>
      <c r="F16" s="18" t="s">
        <v>14</v>
      </c>
      <c r="G16" s="19">
        <v>750</v>
      </c>
      <c r="H16" s="19">
        <f>G16*2</f>
        <v>1500</v>
      </c>
      <c r="I16" s="19">
        <f>G16*3</f>
        <v>2250</v>
      </c>
      <c r="J16" s="19">
        <f>G16*4</f>
        <v>3000</v>
      </c>
      <c r="K16" s="31" t="s">
        <v>981</v>
      </c>
    </row>
    <row r="17" spans="2:11" ht="15.75" thickBot="1" x14ac:dyDescent="0.3">
      <c r="B17" s="20">
        <v>2</v>
      </c>
      <c r="C17" s="108" t="s">
        <v>980</v>
      </c>
      <c r="D17" s="109"/>
      <c r="E17" s="110"/>
      <c r="F17" s="18" t="s">
        <v>14</v>
      </c>
      <c r="G17" s="19">
        <v>150</v>
      </c>
      <c r="H17" s="19">
        <f>G17*2</f>
        <v>300</v>
      </c>
      <c r="I17" s="19">
        <f>G17*3</f>
        <v>450</v>
      </c>
      <c r="J17" s="19">
        <f>G17*4</f>
        <v>600</v>
      </c>
      <c r="K17" s="31" t="s">
        <v>37</v>
      </c>
    </row>
    <row r="18" spans="2:11" ht="16.5" thickTop="1" thickBot="1" x14ac:dyDescent="0.3">
      <c r="B18" s="21">
        <v>3</v>
      </c>
      <c r="C18" s="108" t="s">
        <v>846</v>
      </c>
      <c r="D18" s="109"/>
      <c r="E18" s="110"/>
      <c r="F18" s="18" t="s">
        <v>14</v>
      </c>
      <c r="G18" s="19">
        <v>12</v>
      </c>
      <c r="H18" s="19">
        <f>G18*2</f>
        <v>24</v>
      </c>
      <c r="I18" s="19">
        <f>G18*3</f>
        <v>36</v>
      </c>
      <c r="J18" s="19">
        <f>G18*4</f>
        <v>48</v>
      </c>
      <c r="K18" s="31" t="s">
        <v>80</v>
      </c>
    </row>
    <row r="19" spans="2:11" ht="16.5" thickTop="1" thickBot="1" x14ac:dyDescent="0.3">
      <c r="B19" s="21">
        <v>4</v>
      </c>
      <c r="C19" s="108" t="s">
        <v>168</v>
      </c>
      <c r="D19" s="109"/>
      <c r="E19" s="110"/>
      <c r="F19" s="18" t="s">
        <v>14</v>
      </c>
      <c r="G19" s="19">
        <v>80</v>
      </c>
      <c r="H19" s="19">
        <f>G19*2</f>
        <v>160</v>
      </c>
      <c r="I19" s="19">
        <f>G19*3</f>
        <v>240</v>
      </c>
      <c r="J19" s="19">
        <f>G19*4</f>
        <v>320</v>
      </c>
      <c r="K19" s="31" t="s">
        <v>979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978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977</v>
      </c>
      <c r="E38" s="77"/>
      <c r="F38" s="77"/>
      <c r="G38" s="77"/>
      <c r="H38" s="77"/>
      <c r="I38" s="77"/>
      <c r="J38" s="77"/>
      <c r="K38" s="78"/>
    </row>
    <row r="39" spans="2:11" ht="17.100000000000001" hidden="1" customHeight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976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726F-6C01-4B5D-9BA1-641346A016C6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980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689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995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505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994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4.5</v>
      </c>
      <c r="H14" s="8">
        <f>G14*2</f>
        <v>9</v>
      </c>
      <c r="I14" s="9">
        <f>G14*3</f>
        <v>13.5</v>
      </c>
      <c r="J14" s="8">
        <f>G14*4</f>
        <v>18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993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/>
    </row>
    <row r="17" spans="2:11" ht="15.75" thickBot="1" x14ac:dyDescent="0.3">
      <c r="B17" s="20">
        <v>2</v>
      </c>
      <c r="C17" s="108" t="s">
        <v>72</v>
      </c>
      <c r="D17" s="109"/>
      <c r="E17" s="110"/>
      <c r="F17" s="18" t="s">
        <v>14</v>
      </c>
      <c r="G17" s="19">
        <v>60</v>
      </c>
      <c r="H17" s="19">
        <f>G17*2</f>
        <v>120</v>
      </c>
      <c r="I17" s="19">
        <f>G17*3</f>
        <v>180</v>
      </c>
      <c r="J17" s="19">
        <f>G17*4</f>
        <v>240</v>
      </c>
      <c r="K17" s="31" t="s">
        <v>916</v>
      </c>
    </row>
    <row r="18" spans="2:11" ht="16.5" thickTop="1" thickBot="1" x14ac:dyDescent="0.3">
      <c r="B18" s="21">
        <v>3</v>
      </c>
      <c r="C18" s="108" t="s">
        <v>992</v>
      </c>
      <c r="D18" s="109"/>
      <c r="E18" s="110"/>
      <c r="F18" s="18" t="s">
        <v>14</v>
      </c>
      <c r="G18" s="19">
        <v>80</v>
      </c>
      <c r="H18" s="19">
        <f>G18*2</f>
        <v>160</v>
      </c>
      <c r="I18" s="19">
        <f>G18*3</f>
        <v>240</v>
      </c>
      <c r="J18" s="19">
        <f>G18*4</f>
        <v>320</v>
      </c>
      <c r="K18" s="31" t="s">
        <v>991</v>
      </c>
    </row>
    <row r="19" spans="2:11" ht="16.5" thickTop="1" thickBot="1" x14ac:dyDescent="0.3">
      <c r="B19" s="21">
        <v>4</v>
      </c>
      <c r="C19" s="108" t="s">
        <v>990</v>
      </c>
      <c r="D19" s="109"/>
      <c r="E19" s="110"/>
      <c r="F19" s="18" t="s">
        <v>14</v>
      </c>
      <c r="G19" s="19">
        <v>0.5</v>
      </c>
      <c r="H19" s="19">
        <f>G19*2</f>
        <v>1</v>
      </c>
      <c r="I19" s="19">
        <f>G19*3</f>
        <v>1.5</v>
      </c>
      <c r="J19" s="19">
        <f>G19*4</f>
        <v>2</v>
      </c>
      <c r="K19" s="31" t="s">
        <v>595</v>
      </c>
    </row>
    <row r="20" spans="2:11" ht="16.5" thickTop="1" thickBot="1" x14ac:dyDescent="0.3">
      <c r="B20" s="21">
        <v>5</v>
      </c>
      <c r="C20" s="108" t="s">
        <v>989</v>
      </c>
      <c r="D20" s="109"/>
      <c r="E20" s="110"/>
      <c r="F20" s="18" t="s">
        <v>14</v>
      </c>
      <c r="G20" s="19">
        <v>1</v>
      </c>
      <c r="H20" s="19">
        <f>G20*2</f>
        <v>2</v>
      </c>
      <c r="I20" s="19">
        <f>G20*3</f>
        <v>3</v>
      </c>
      <c r="J20" s="19">
        <f>G20*4</f>
        <v>4</v>
      </c>
      <c r="K20" s="31" t="s">
        <v>595</v>
      </c>
    </row>
    <row r="21" spans="2:11" ht="16.5" thickTop="1" thickBot="1" x14ac:dyDescent="0.3">
      <c r="B21" s="21">
        <v>6</v>
      </c>
      <c r="C21" s="108" t="s">
        <v>988</v>
      </c>
      <c r="D21" s="109"/>
      <c r="E21" s="110"/>
      <c r="F21" s="18" t="s">
        <v>14</v>
      </c>
      <c r="G21" s="19">
        <v>1</v>
      </c>
      <c r="H21" s="19">
        <f>G21*2</f>
        <v>2</v>
      </c>
      <c r="I21" s="19">
        <f>G21*3</f>
        <v>3</v>
      </c>
      <c r="J21" s="19">
        <f>G21*4</f>
        <v>4</v>
      </c>
      <c r="K21" s="31" t="s">
        <v>595</v>
      </c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987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750</v>
      </c>
      <c r="E38" s="77"/>
      <c r="F38" s="77"/>
      <c r="G38" s="77"/>
      <c r="H38" s="77"/>
      <c r="I38" s="77"/>
      <c r="J38" s="77"/>
      <c r="K38" s="78"/>
    </row>
    <row r="39" spans="2:11" ht="17.100000000000001" hidden="1" customHeight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986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41E9-C11F-4CF9-ADB7-9F2434E2165A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1009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89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1008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1007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505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1006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1005</v>
      </c>
      <c r="D16" s="109"/>
      <c r="E16" s="110"/>
      <c r="F16" s="18" t="s">
        <v>14</v>
      </c>
      <c r="G16" s="19">
        <v>1500</v>
      </c>
      <c r="H16" s="19">
        <f>G16*2</f>
        <v>3000</v>
      </c>
      <c r="I16" s="19">
        <f>G16*3</f>
        <v>4500</v>
      </c>
      <c r="J16" s="19">
        <f>G16*4</f>
        <v>6000</v>
      </c>
      <c r="K16" s="31" t="s">
        <v>1003</v>
      </c>
    </row>
    <row r="17" spans="2:11" ht="15.75" thickBot="1" x14ac:dyDescent="0.3">
      <c r="B17" s="20">
        <v>2</v>
      </c>
      <c r="C17" s="108" t="s">
        <v>1004</v>
      </c>
      <c r="D17" s="109"/>
      <c r="E17" s="110"/>
      <c r="F17" s="18" t="s">
        <v>14</v>
      </c>
      <c r="G17" s="19">
        <v>350</v>
      </c>
      <c r="H17" s="19">
        <f>G17*2</f>
        <v>700</v>
      </c>
      <c r="I17" s="19">
        <f>G17*3</f>
        <v>1050</v>
      </c>
      <c r="J17" s="19">
        <f>G17*4</f>
        <v>1400</v>
      </c>
      <c r="K17" s="31" t="s">
        <v>1003</v>
      </c>
    </row>
    <row r="18" spans="2:11" ht="16.5" thickTop="1" thickBot="1" x14ac:dyDescent="0.3">
      <c r="B18" s="21">
        <v>3</v>
      </c>
      <c r="C18" s="108" t="s">
        <v>1002</v>
      </c>
      <c r="D18" s="109"/>
      <c r="E18" s="110"/>
      <c r="F18" s="18" t="s">
        <v>14</v>
      </c>
      <c r="G18" s="19">
        <v>500</v>
      </c>
      <c r="H18" s="19">
        <f>G18*2</f>
        <v>1000</v>
      </c>
      <c r="I18" s="19">
        <f>G18*3</f>
        <v>1500</v>
      </c>
      <c r="J18" s="19">
        <f>G18*4</f>
        <v>2000</v>
      </c>
      <c r="K18" s="31" t="s">
        <v>979</v>
      </c>
    </row>
    <row r="19" spans="2:11" ht="16.5" thickTop="1" thickBot="1" x14ac:dyDescent="0.3">
      <c r="B19" s="21">
        <v>4</v>
      </c>
      <c r="C19" s="108" t="s">
        <v>155</v>
      </c>
      <c r="D19" s="109"/>
      <c r="E19" s="110"/>
      <c r="F19" s="18" t="s">
        <v>14</v>
      </c>
      <c r="G19" s="19">
        <v>660</v>
      </c>
      <c r="H19" s="19">
        <f>G19*2</f>
        <v>1320</v>
      </c>
      <c r="I19" s="19">
        <f>G19*3</f>
        <v>1980</v>
      </c>
      <c r="J19" s="19">
        <f>G19*4</f>
        <v>2640</v>
      </c>
      <c r="K19" s="31" t="s">
        <v>58</v>
      </c>
    </row>
    <row r="20" spans="2:11" ht="16.5" thickTop="1" thickBot="1" x14ac:dyDescent="0.3">
      <c r="B20" s="21">
        <v>5</v>
      </c>
      <c r="C20" s="108" t="s">
        <v>1001</v>
      </c>
      <c r="D20" s="109"/>
      <c r="E20" s="110"/>
      <c r="F20" s="18" t="s">
        <v>14</v>
      </c>
      <c r="G20" s="19">
        <v>170</v>
      </c>
      <c r="H20" s="19">
        <f>G20*2</f>
        <v>340</v>
      </c>
      <c r="I20" s="19">
        <f>G20*3</f>
        <v>510</v>
      </c>
      <c r="J20" s="19">
        <f>G20*4</f>
        <v>680</v>
      </c>
      <c r="K20" s="31" t="s">
        <v>37</v>
      </c>
    </row>
    <row r="21" spans="2:11" ht="16.5" thickTop="1" thickBot="1" x14ac:dyDescent="0.3">
      <c r="B21" s="21">
        <v>6</v>
      </c>
      <c r="C21" s="108" t="s">
        <v>48</v>
      </c>
      <c r="D21" s="109"/>
      <c r="E21" s="110"/>
      <c r="F21" s="18" t="s">
        <v>14</v>
      </c>
      <c r="G21" s="19">
        <v>80</v>
      </c>
      <c r="H21" s="19">
        <f>G21*2</f>
        <v>160</v>
      </c>
      <c r="I21" s="19">
        <f>G21*3</f>
        <v>240</v>
      </c>
      <c r="J21" s="19">
        <f>G21*4</f>
        <v>320</v>
      </c>
      <c r="K21" s="31" t="s">
        <v>37</v>
      </c>
    </row>
    <row r="22" spans="2:11" ht="16.5" thickTop="1" thickBot="1" x14ac:dyDescent="0.3">
      <c r="B22" s="21">
        <v>7</v>
      </c>
      <c r="C22" s="108" t="s">
        <v>66</v>
      </c>
      <c r="D22" s="109"/>
      <c r="E22" s="110"/>
      <c r="F22" s="18" t="s">
        <v>14</v>
      </c>
      <c r="G22" s="19">
        <v>85</v>
      </c>
      <c r="H22" s="19">
        <f>G22*2</f>
        <v>170</v>
      </c>
      <c r="I22" s="19">
        <f>G22*3</f>
        <v>255</v>
      </c>
      <c r="J22" s="19">
        <f>G22*4</f>
        <v>340</v>
      </c>
      <c r="K22" s="31" t="s">
        <v>258</v>
      </c>
    </row>
    <row r="23" spans="2:11" ht="16.5" thickTop="1" thickBot="1" x14ac:dyDescent="0.3">
      <c r="B23" s="21">
        <v>8</v>
      </c>
      <c r="C23" s="108" t="s">
        <v>47</v>
      </c>
      <c r="D23" s="109"/>
      <c r="E23" s="110"/>
      <c r="F23" s="18" t="s">
        <v>14</v>
      </c>
      <c r="G23" s="19">
        <v>170</v>
      </c>
      <c r="H23" s="19">
        <f>G23*2</f>
        <v>340</v>
      </c>
      <c r="I23" s="19">
        <f>G23*3</f>
        <v>510</v>
      </c>
      <c r="J23" s="19">
        <f>G23*4</f>
        <v>680</v>
      </c>
      <c r="K23" s="31" t="s">
        <v>55</v>
      </c>
    </row>
    <row r="24" spans="2:11" ht="16.5" thickTop="1" thickBot="1" x14ac:dyDescent="0.3">
      <c r="B24" s="21">
        <v>9</v>
      </c>
      <c r="C24" s="108" t="s">
        <v>74</v>
      </c>
      <c r="D24" s="109"/>
      <c r="E24" s="110"/>
      <c r="F24" s="18" t="s">
        <v>14</v>
      </c>
      <c r="G24" s="22">
        <v>80</v>
      </c>
      <c r="H24" s="19">
        <f>G24*2</f>
        <v>160</v>
      </c>
      <c r="I24" s="19">
        <f>G24*3</f>
        <v>240</v>
      </c>
      <c r="J24" s="19">
        <f>G24*4</f>
        <v>320</v>
      </c>
      <c r="K24" s="31" t="s">
        <v>80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1000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999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998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997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750</v>
      </c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996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F333-14D8-43FC-9056-BE4C6FF17FE7}">
  <sheetPr>
    <pageSetUpPr fitToPage="1"/>
  </sheetPr>
  <dimension ref="B1:K53"/>
  <sheetViews>
    <sheetView showWhiteSpace="0" topLeftCell="B1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1030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1029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1028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1027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1026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1025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1024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/>
    </row>
    <row r="17" spans="2:11" ht="30.75" thickBot="1" x14ac:dyDescent="0.3">
      <c r="B17" s="20">
        <v>2</v>
      </c>
      <c r="C17" s="108" t="s">
        <v>307</v>
      </c>
      <c r="D17" s="109"/>
      <c r="E17" s="110"/>
      <c r="F17" s="18" t="s">
        <v>14</v>
      </c>
      <c r="G17" s="19">
        <v>114</v>
      </c>
      <c r="H17" s="19">
        <f>G17*2</f>
        <v>228</v>
      </c>
      <c r="I17" s="19">
        <f>G17*3</f>
        <v>342</v>
      </c>
      <c r="J17" s="19">
        <f>G17*4</f>
        <v>456</v>
      </c>
      <c r="K17" s="31" t="s">
        <v>1023</v>
      </c>
    </row>
    <row r="18" spans="2:11" ht="31.5" thickTop="1" thickBot="1" x14ac:dyDescent="0.3">
      <c r="B18" s="21">
        <v>3</v>
      </c>
      <c r="C18" s="108" t="s">
        <v>49</v>
      </c>
      <c r="D18" s="109"/>
      <c r="E18" s="110"/>
      <c r="F18" s="18" t="s">
        <v>14</v>
      </c>
      <c r="G18" s="19">
        <v>50</v>
      </c>
      <c r="H18" s="19">
        <f>G18*2</f>
        <v>100</v>
      </c>
      <c r="I18" s="19">
        <f>G18*3</f>
        <v>150</v>
      </c>
      <c r="J18" s="19">
        <f>G18*4</f>
        <v>200</v>
      </c>
      <c r="K18" s="31" t="s">
        <v>56</v>
      </c>
    </row>
    <row r="19" spans="2:11" ht="16.5" thickTop="1" thickBot="1" x14ac:dyDescent="0.3">
      <c r="B19" s="21">
        <v>4</v>
      </c>
      <c r="C19" s="108" t="s">
        <v>1022</v>
      </c>
      <c r="D19" s="109"/>
      <c r="E19" s="110"/>
      <c r="F19" s="18" t="s">
        <v>14</v>
      </c>
      <c r="G19" s="19">
        <v>2200</v>
      </c>
      <c r="H19" s="19">
        <f>G19*2</f>
        <v>4400</v>
      </c>
      <c r="I19" s="19">
        <f>G19*3</f>
        <v>6600</v>
      </c>
      <c r="J19" s="19">
        <f>G19*4</f>
        <v>8800</v>
      </c>
      <c r="K19" s="31" t="s">
        <v>1021</v>
      </c>
    </row>
    <row r="20" spans="2:11" ht="16.5" thickTop="1" thickBot="1" x14ac:dyDescent="0.3">
      <c r="B20" s="21">
        <v>5</v>
      </c>
      <c r="C20" s="108" t="s">
        <v>1020</v>
      </c>
      <c r="D20" s="109"/>
      <c r="E20" s="110"/>
      <c r="F20" s="18" t="s">
        <v>14</v>
      </c>
      <c r="G20" s="19">
        <v>1812</v>
      </c>
      <c r="H20" s="19">
        <f>G20*2</f>
        <v>3624</v>
      </c>
      <c r="I20" s="19">
        <f>G20*3</f>
        <v>5436</v>
      </c>
      <c r="J20" s="19">
        <f>G20*4</f>
        <v>7248</v>
      </c>
      <c r="K20" s="31" t="s">
        <v>763</v>
      </c>
    </row>
    <row r="21" spans="2:11" ht="16.5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thickTop="1" thickBot="1" x14ac:dyDescent="0.3">
      <c r="B22" s="21">
        <v>7</v>
      </c>
      <c r="C22" s="108" t="s">
        <v>1019</v>
      </c>
      <c r="D22" s="109"/>
      <c r="E22" s="110"/>
      <c r="F22" s="18" t="s">
        <v>14</v>
      </c>
      <c r="G22" s="19">
        <v>35</v>
      </c>
      <c r="H22" s="19">
        <f>G22*2</f>
        <v>70</v>
      </c>
      <c r="I22" s="19">
        <f>G22*3</f>
        <v>105</v>
      </c>
      <c r="J22" s="19">
        <f>G22*4</f>
        <v>140</v>
      </c>
      <c r="K22" s="31" t="s">
        <v>1018</v>
      </c>
    </row>
    <row r="23" spans="2:11" ht="16.5" thickTop="1" thickBot="1" x14ac:dyDescent="0.3">
      <c r="B23" s="21">
        <v>8</v>
      </c>
      <c r="C23" s="108" t="s">
        <v>619</v>
      </c>
      <c r="D23" s="109"/>
      <c r="E23" s="110"/>
      <c r="F23" s="18" t="s">
        <v>14</v>
      </c>
      <c r="G23" s="19">
        <v>45</v>
      </c>
      <c r="H23" s="19">
        <f>G23*2</f>
        <v>90</v>
      </c>
      <c r="I23" s="19">
        <f>G23*3</f>
        <v>135</v>
      </c>
      <c r="J23" s="19">
        <f>G23*4</f>
        <v>180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1017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1016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1015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1014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1013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168" t="s">
        <v>1012</v>
      </c>
      <c r="E42" s="169"/>
      <c r="F42" s="169"/>
      <c r="G42" s="169"/>
      <c r="H42" s="169"/>
      <c r="I42" s="169"/>
      <c r="J42" s="169"/>
      <c r="K42" s="170"/>
    </row>
    <row r="43" spans="2:11" ht="17.100000000000001" customHeight="1" thickBot="1" x14ac:dyDescent="0.3">
      <c r="B43" s="70"/>
      <c r="C43" s="30" t="s">
        <v>22</v>
      </c>
      <c r="D43" s="77" t="s">
        <v>1011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125</v>
      </c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1010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2626-7330-458E-8440-3BCAF5F1FDAC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1035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1029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1028</v>
      </c>
      <c r="F6" s="120"/>
      <c r="G6" s="121"/>
      <c r="H6" s="121"/>
      <c r="I6" s="121"/>
      <c r="J6" s="121"/>
      <c r="K6" s="122"/>
    </row>
    <row r="7" spans="2:11" ht="31.5" thickTop="1" thickBot="1" x14ac:dyDescent="0.3">
      <c r="B7" s="100" t="s">
        <v>4</v>
      </c>
      <c r="C7" s="101"/>
      <c r="D7" s="102"/>
      <c r="E7" s="33" t="s">
        <v>1034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1026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1033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1024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/>
    </row>
    <row r="17" spans="2:11" ht="30.75" thickBot="1" x14ac:dyDescent="0.3">
      <c r="B17" s="20">
        <v>2</v>
      </c>
      <c r="C17" s="108" t="s">
        <v>307</v>
      </c>
      <c r="D17" s="109"/>
      <c r="E17" s="110"/>
      <c r="F17" s="18" t="s">
        <v>14</v>
      </c>
      <c r="G17" s="19">
        <v>114</v>
      </c>
      <c r="H17" s="19">
        <f>G17*2</f>
        <v>228</v>
      </c>
      <c r="I17" s="19">
        <f>G17*3</f>
        <v>342</v>
      </c>
      <c r="J17" s="19">
        <f>G17*4</f>
        <v>456</v>
      </c>
      <c r="K17" s="31" t="s">
        <v>1023</v>
      </c>
    </row>
    <row r="18" spans="2:11" ht="31.5" thickTop="1" thickBot="1" x14ac:dyDescent="0.3">
      <c r="B18" s="21">
        <v>3</v>
      </c>
      <c r="C18" s="108" t="s">
        <v>49</v>
      </c>
      <c r="D18" s="109"/>
      <c r="E18" s="110"/>
      <c r="F18" s="18" t="s">
        <v>14</v>
      </c>
      <c r="G18" s="19">
        <v>50</v>
      </c>
      <c r="H18" s="19">
        <f>G18*2</f>
        <v>100</v>
      </c>
      <c r="I18" s="19">
        <f>G18*3</f>
        <v>150</v>
      </c>
      <c r="J18" s="19">
        <f>G18*4</f>
        <v>200</v>
      </c>
      <c r="K18" s="31" t="s">
        <v>56</v>
      </c>
    </row>
    <row r="19" spans="2:11" ht="16.5" thickTop="1" thickBot="1" x14ac:dyDescent="0.3">
      <c r="B19" s="21">
        <v>4</v>
      </c>
      <c r="C19" s="108" t="s">
        <v>1022</v>
      </c>
      <c r="D19" s="109"/>
      <c r="E19" s="110"/>
      <c r="F19" s="18" t="s">
        <v>14</v>
      </c>
      <c r="G19" s="19">
        <v>2200</v>
      </c>
      <c r="H19" s="19">
        <f>G19*2</f>
        <v>4400</v>
      </c>
      <c r="I19" s="19">
        <f>G19*3</f>
        <v>6600</v>
      </c>
      <c r="J19" s="19">
        <f>G19*4</f>
        <v>8800</v>
      </c>
      <c r="K19" s="31" t="s">
        <v>1021</v>
      </c>
    </row>
    <row r="20" spans="2:11" ht="16.5" thickTop="1" thickBot="1" x14ac:dyDescent="0.3">
      <c r="B20" s="21">
        <v>5</v>
      </c>
      <c r="C20" s="108" t="s">
        <v>1020</v>
      </c>
      <c r="D20" s="109"/>
      <c r="E20" s="110"/>
      <c r="F20" s="18" t="s">
        <v>14</v>
      </c>
      <c r="G20" s="19">
        <v>1812</v>
      </c>
      <c r="H20" s="19">
        <f>G20*2</f>
        <v>3624</v>
      </c>
      <c r="I20" s="19">
        <f>G20*3</f>
        <v>5436</v>
      </c>
      <c r="J20" s="19">
        <f>G20*4</f>
        <v>7248</v>
      </c>
      <c r="K20" s="31" t="s">
        <v>763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1017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1016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1015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1032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125</v>
      </c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1031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37A4-B9E1-465B-A74E-3D5A700CE2A1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1048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906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1047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1007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1046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1045</v>
      </c>
      <c r="D16" s="109"/>
      <c r="E16" s="110"/>
      <c r="F16" s="18" t="s">
        <v>14</v>
      </c>
      <c r="G16" s="19">
        <v>455</v>
      </c>
      <c r="H16" s="19">
        <f>G16*2</f>
        <v>910</v>
      </c>
      <c r="I16" s="19">
        <f>G16*3</f>
        <v>1365</v>
      </c>
      <c r="J16" s="19">
        <f>G16*4</f>
        <v>1820</v>
      </c>
      <c r="K16" s="31"/>
    </row>
    <row r="17" spans="2:11" ht="15.75" thickBot="1" x14ac:dyDescent="0.3">
      <c r="B17" s="20">
        <v>2</v>
      </c>
      <c r="C17" s="108" t="s">
        <v>1044</v>
      </c>
      <c r="D17" s="109"/>
      <c r="E17" s="110"/>
      <c r="F17" s="18" t="s">
        <v>14</v>
      </c>
      <c r="G17" s="19">
        <v>150</v>
      </c>
      <c r="H17" s="19">
        <f>G17*2</f>
        <v>300</v>
      </c>
      <c r="I17" s="19">
        <f>G17*3</f>
        <v>450</v>
      </c>
      <c r="J17" s="19">
        <f>G17*4</f>
        <v>600</v>
      </c>
      <c r="K17" s="31"/>
    </row>
    <row r="18" spans="2:11" ht="16.5" thickTop="1" thickBot="1" x14ac:dyDescent="0.3">
      <c r="B18" s="21">
        <v>3</v>
      </c>
      <c r="C18" s="108" t="s">
        <v>71</v>
      </c>
      <c r="D18" s="109"/>
      <c r="E18" s="110"/>
      <c r="F18" s="18" t="s">
        <v>14</v>
      </c>
      <c r="G18" s="19">
        <v>50</v>
      </c>
      <c r="H18" s="19">
        <f>G18*2</f>
        <v>100</v>
      </c>
      <c r="I18" s="19">
        <f>G18*3</f>
        <v>150</v>
      </c>
      <c r="J18" s="19">
        <f>G18*4</f>
        <v>200</v>
      </c>
      <c r="K18" s="31"/>
    </row>
    <row r="19" spans="2:11" ht="16.5" thickTop="1" thickBot="1" x14ac:dyDescent="0.3">
      <c r="B19" s="21">
        <v>4</v>
      </c>
      <c r="C19" s="108" t="s">
        <v>74</v>
      </c>
      <c r="D19" s="109"/>
      <c r="E19" s="110"/>
      <c r="F19" s="18" t="s">
        <v>14</v>
      </c>
      <c r="G19" s="19">
        <v>20</v>
      </c>
      <c r="H19" s="19">
        <f>G19*2</f>
        <v>40</v>
      </c>
      <c r="I19" s="19">
        <f>G19*3</f>
        <v>60</v>
      </c>
      <c r="J19" s="19">
        <f>G19*4</f>
        <v>80</v>
      </c>
      <c r="K19" s="31"/>
    </row>
    <row r="20" spans="2:11" ht="16.5" thickTop="1" thickBot="1" x14ac:dyDescent="0.3">
      <c r="B20" s="21">
        <v>5</v>
      </c>
      <c r="C20" s="108" t="s">
        <v>73</v>
      </c>
      <c r="D20" s="109"/>
      <c r="E20" s="110"/>
      <c r="F20" s="18" t="s">
        <v>14</v>
      </c>
      <c r="G20" s="19">
        <v>20</v>
      </c>
      <c r="H20" s="19">
        <f>G20*2</f>
        <v>40</v>
      </c>
      <c r="I20" s="19">
        <f>G20*3</f>
        <v>60</v>
      </c>
      <c r="J20" s="19">
        <f>G20*4</f>
        <v>80</v>
      </c>
      <c r="K20" s="31"/>
    </row>
    <row r="21" spans="2:11" ht="16.5" thickTop="1" thickBot="1" x14ac:dyDescent="0.3">
      <c r="B21" s="21">
        <v>6</v>
      </c>
      <c r="C21" s="108" t="s">
        <v>669</v>
      </c>
      <c r="D21" s="109"/>
      <c r="E21" s="110"/>
      <c r="F21" s="18" t="s">
        <v>14</v>
      </c>
      <c r="G21" s="19">
        <v>50</v>
      </c>
      <c r="H21" s="19">
        <f>G21*2</f>
        <v>100</v>
      </c>
      <c r="I21" s="19">
        <f>G21*3</f>
        <v>150</v>
      </c>
      <c r="J21" s="19">
        <f>G21*4</f>
        <v>200</v>
      </c>
      <c r="K21" s="31"/>
    </row>
    <row r="22" spans="2:11" ht="16.5" thickTop="1" thickBot="1" x14ac:dyDescent="0.3">
      <c r="B22" s="21">
        <v>7</v>
      </c>
      <c r="C22" s="108" t="s">
        <v>155</v>
      </c>
      <c r="D22" s="109"/>
      <c r="E22" s="110"/>
      <c r="F22" s="18" t="s">
        <v>14</v>
      </c>
      <c r="G22" s="19">
        <v>500</v>
      </c>
      <c r="H22" s="19">
        <f>G22*2</f>
        <v>1000</v>
      </c>
      <c r="I22" s="19">
        <f>G22*3</f>
        <v>1500</v>
      </c>
      <c r="J22" s="19">
        <f>G22*4</f>
        <v>2000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1043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1042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1041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1040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1039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1038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1037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213</v>
      </c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1036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C9A4-FD6A-4515-9F39-A05AA9F619C5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1064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659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1063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1062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1061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12</v>
      </c>
      <c r="H14" s="8">
        <f>G14*2</f>
        <v>24</v>
      </c>
      <c r="I14" s="9">
        <f>G14*3</f>
        <v>36</v>
      </c>
      <c r="J14" s="8">
        <f>G14*4</f>
        <v>48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1020</v>
      </c>
      <c r="D16" s="109"/>
      <c r="E16" s="110"/>
      <c r="F16" s="18" t="s">
        <v>14</v>
      </c>
      <c r="G16" s="19">
        <v>3628</v>
      </c>
      <c r="H16" s="19">
        <f>G16*2</f>
        <v>7256</v>
      </c>
      <c r="I16" s="19">
        <f>G16*3</f>
        <v>10884</v>
      </c>
      <c r="J16" s="19">
        <f>G16*4</f>
        <v>14512</v>
      </c>
      <c r="K16" s="31" t="s">
        <v>763</v>
      </c>
    </row>
    <row r="17" spans="2:11" ht="15.75" thickBot="1" x14ac:dyDescent="0.3">
      <c r="B17" s="20">
        <v>2</v>
      </c>
      <c r="C17" s="108" t="s">
        <v>72</v>
      </c>
      <c r="D17" s="109"/>
      <c r="E17" s="110"/>
      <c r="F17" s="18" t="s">
        <v>14</v>
      </c>
      <c r="G17" s="19">
        <v>400</v>
      </c>
      <c r="H17" s="19">
        <f>G17*2</f>
        <v>800</v>
      </c>
      <c r="I17" s="19">
        <f>G17*3</f>
        <v>1200</v>
      </c>
      <c r="J17" s="19">
        <f>G17*4</f>
        <v>1600</v>
      </c>
      <c r="K17" s="31" t="s">
        <v>1060</v>
      </c>
    </row>
    <row r="18" spans="2:11" ht="16.5" thickTop="1" thickBot="1" x14ac:dyDescent="0.3">
      <c r="B18" s="21">
        <v>3</v>
      </c>
      <c r="C18" s="108" t="s">
        <v>845</v>
      </c>
      <c r="D18" s="109"/>
      <c r="E18" s="110"/>
      <c r="F18" s="18" t="s">
        <v>14</v>
      </c>
      <c r="G18" s="19">
        <v>1200</v>
      </c>
      <c r="H18" s="19">
        <f>G18*2</f>
        <v>2400</v>
      </c>
      <c r="I18" s="19">
        <f>G18*3</f>
        <v>3600</v>
      </c>
      <c r="J18" s="19">
        <f>G18*4</f>
        <v>4800</v>
      </c>
      <c r="K18" s="31" t="s">
        <v>1060</v>
      </c>
    </row>
    <row r="19" spans="2:11" ht="16.5" thickTop="1" thickBot="1" x14ac:dyDescent="0.3">
      <c r="B19" s="21">
        <v>4</v>
      </c>
      <c r="C19" s="108" t="s">
        <v>1059</v>
      </c>
      <c r="D19" s="109"/>
      <c r="E19" s="110"/>
      <c r="F19" s="18" t="s">
        <v>14</v>
      </c>
      <c r="G19" s="19">
        <v>1000</v>
      </c>
      <c r="H19" s="19">
        <f>G19*2</f>
        <v>2000</v>
      </c>
      <c r="I19" s="19">
        <f>G19*3</f>
        <v>3000</v>
      </c>
      <c r="J19" s="19">
        <f>G19*4</f>
        <v>4000</v>
      </c>
      <c r="K19" s="31" t="s">
        <v>1058</v>
      </c>
    </row>
    <row r="20" spans="2:11" ht="31.5" thickTop="1" thickBot="1" x14ac:dyDescent="0.3">
      <c r="B20" s="21">
        <v>5</v>
      </c>
      <c r="C20" s="108" t="s">
        <v>761</v>
      </c>
      <c r="D20" s="109"/>
      <c r="E20" s="110"/>
      <c r="F20" s="18" t="s">
        <v>14</v>
      </c>
      <c r="G20" s="19">
        <v>1300</v>
      </c>
      <c r="H20" s="19">
        <f>G20*2</f>
        <v>2600</v>
      </c>
      <c r="I20" s="19">
        <f>G20*3</f>
        <v>3900</v>
      </c>
      <c r="J20" s="19">
        <f>G20*4</f>
        <v>5200</v>
      </c>
      <c r="K20" s="31" t="s">
        <v>1057</v>
      </c>
    </row>
    <row r="21" spans="2:11" ht="16.5" thickTop="1" thickBot="1" x14ac:dyDescent="0.3">
      <c r="B21" s="21">
        <v>6</v>
      </c>
      <c r="C21" s="108" t="s">
        <v>74</v>
      </c>
      <c r="D21" s="109"/>
      <c r="E21" s="110"/>
      <c r="F21" s="18" t="s">
        <v>14</v>
      </c>
      <c r="G21" s="19">
        <v>130</v>
      </c>
      <c r="H21" s="19">
        <f>G21*2</f>
        <v>260</v>
      </c>
      <c r="I21" s="19">
        <f>G21*3</f>
        <v>390</v>
      </c>
      <c r="J21" s="19">
        <f>G21*4</f>
        <v>520</v>
      </c>
      <c r="K21" s="31" t="s">
        <v>80</v>
      </c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1056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1055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1054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1053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1052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1051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1050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1049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4C3A-E351-4F97-A1AA-A06D220A5FAC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1077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963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1076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1075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1074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45</v>
      </c>
      <c r="D16" s="109"/>
      <c r="E16" s="110"/>
      <c r="F16" s="18" t="s">
        <v>14</v>
      </c>
      <c r="G16" s="19">
        <v>112</v>
      </c>
      <c r="H16" s="19">
        <f>G16*2</f>
        <v>224</v>
      </c>
      <c r="I16" s="19">
        <f>G16*3</f>
        <v>336</v>
      </c>
      <c r="J16" s="19">
        <f>G16*4</f>
        <v>448</v>
      </c>
      <c r="K16" s="31" t="s">
        <v>37</v>
      </c>
    </row>
    <row r="17" spans="2:11" ht="15.75" thickBot="1" x14ac:dyDescent="0.3">
      <c r="B17" s="20">
        <v>2</v>
      </c>
      <c r="C17" s="108" t="s">
        <v>168</v>
      </c>
      <c r="D17" s="109"/>
      <c r="E17" s="110"/>
      <c r="F17" s="18" t="s">
        <v>14</v>
      </c>
      <c r="G17" s="19">
        <v>224</v>
      </c>
      <c r="H17" s="19">
        <f>G17*2</f>
        <v>448</v>
      </c>
      <c r="I17" s="19">
        <f>G17*3</f>
        <v>672</v>
      </c>
      <c r="J17" s="19">
        <f>G17*4</f>
        <v>896</v>
      </c>
      <c r="K17" s="31" t="s">
        <v>979</v>
      </c>
    </row>
    <row r="18" spans="2:11" ht="16.5" thickTop="1" thickBot="1" x14ac:dyDescent="0.3">
      <c r="B18" s="21">
        <v>3</v>
      </c>
      <c r="C18" s="108" t="s">
        <v>46</v>
      </c>
      <c r="D18" s="109"/>
      <c r="E18" s="110"/>
      <c r="F18" s="18" t="s">
        <v>14</v>
      </c>
      <c r="G18" s="19">
        <v>80</v>
      </c>
      <c r="H18" s="19">
        <f>G18*2</f>
        <v>160</v>
      </c>
      <c r="I18" s="19">
        <f>G18*3</f>
        <v>240</v>
      </c>
      <c r="J18" s="19">
        <f>G18*4</f>
        <v>320</v>
      </c>
      <c r="K18" s="31" t="s">
        <v>54</v>
      </c>
    </row>
    <row r="19" spans="2:11" ht="16.5" thickTop="1" thickBot="1" x14ac:dyDescent="0.3">
      <c r="B19" s="21">
        <v>4</v>
      </c>
      <c r="C19" s="108" t="s">
        <v>47</v>
      </c>
      <c r="D19" s="109"/>
      <c r="E19" s="110"/>
      <c r="F19" s="18" t="s">
        <v>14</v>
      </c>
      <c r="G19" s="19">
        <v>212</v>
      </c>
      <c r="H19" s="19">
        <f>G19*2</f>
        <v>424</v>
      </c>
      <c r="I19" s="19">
        <f>G19*3</f>
        <v>636</v>
      </c>
      <c r="J19" s="19">
        <f>G19*4</f>
        <v>848</v>
      </c>
      <c r="K19" s="31" t="s">
        <v>55</v>
      </c>
    </row>
    <row r="20" spans="2:11" ht="16.5" thickTop="1" thickBot="1" x14ac:dyDescent="0.3">
      <c r="B20" s="21">
        <v>5</v>
      </c>
      <c r="C20" s="108" t="s">
        <v>1073</v>
      </c>
      <c r="D20" s="109"/>
      <c r="E20" s="110"/>
      <c r="F20" s="18" t="s">
        <v>14</v>
      </c>
      <c r="G20" s="19">
        <v>224</v>
      </c>
      <c r="H20" s="19">
        <f>G20*2</f>
        <v>448</v>
      </c>
      <c r="I20" s="19">
        <f>G20*3</f>
        <v>672</v>
      </c>
      <c r="J20" s="19">
        <f>G20*4</f>
        <v>896</v>
      </c>
      <c r="K20" s="31"/>
    </row>
    <row r="21" spans="2:11" ht="16.5" thickTop="1" thickBot="1" x14ac:dyDescent="0.3">
      <c r="B21" s="21">
        <v>6</v>
      </c>
      <c r="C21" s="108" t="s">
        <v>74</v>
      </c>
      <c r="D21" s="109"/>
      <c r="E21" s="110"/>
      <c r="F21" s="18" t="s">
        <v>14</v>
      </c>
      <c r="G21" s="19">
        <v>10</v>
      </c>
      <c r="H21" s="19">
        <f>G21*2</f>
        <v>20</v>
      </c>
      <c r="I21" s="19">
        <f>G21*3</f>
        <v>30</v>
      </c>
      <c r="J21" s="19">
        <f>G21*4</f>
        <v>40</v>
      </c>
      <c r="K21" s="31" t="s">
        <v>80</v>
      </c>
    </row>
    <row r="22" spans="2:11" ht="16.5" thickTop="1" thickBot="1" x14ac:dyDescent="0.3">
      <c r="B22" s="21">
        <v>7</v>
      </c>
      <c r="C22" s="108" t="s">
        <v>418</v>
      </c>
      <c r="D22" s="109"/>
      <c r="E22" s="110"/>
      <c r="F22" s="18" t="s">
        <v>14</v>
      </c>
      <c r="G22" s="19">
        <v>2</v>
      </c>
      <c r="H22" s="19">
        <f>G22*2</f>
        <v>4</v>
      </c>
      <c r="I22" s="19">
        <f>G22*3</f>
        <v>6</v>
      </c>
      <c r="J22" s="19">
        <f>G22*4</f>
        <v>8</v>
      </c>
      <c r="K22" s="31"/>
    </row>
    <row r="23" spans="2:11" ht="16.5" thickTop="1" thickBot="1" x14ac:dyDescent="0.3">
      <c r="B23" s="21">
        <v>8</v>
      </c>
      <c r="C23" s="108" t="s">
        <v>684</v>
      </c>
      <c r="D23" s="109"/>
      <c r="E23" s="110"/>
      <c r="F23" s="18" t="s">
        <v>14</v>
      </c>
      <c r="G23" s="19">
        <v>880</v>
      </c>
      <c r="H23" s="19">
        <f>G23*2</f>
        <v>1760</v>
      </c>
      <c r="I23" s="19">
        <f>G23*3</f>
        <v>2640</v>
      </c>
      <c r="J23" s="19">
        <f>G23*4</f>
        <v>3520</v>
      </c>
      <c r="K23" s="31" t="s">
        <v>58</v>
      </c>
    </row>
    <row r="24" spans="2:11" ht="16.5" hidden="1" thickTop="1" thickBot="1" x14ac:dyDescent="0.3">
      <c r="B24" s="21">
        <v>9</v>
      </c>
      <c r="C24" s="108"/>
      <c r="D24" s="109"/>
      <c r="E24" s="110"/>
      <c r="F24" s="18"/>
      <c r="G24" s="22"/>
      <c r="H24" s="19"/>
      <c r="I24" s="19"/>
      <c r="J24" s="19"/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1072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1071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1070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1069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1068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1067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1066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144</v>
      </c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1065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1E1B-BB4F-43E2-B0B7-20508F3642EA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1085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1084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1083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575</v>
      </c>
      <c r="D16" s="109"/>
      <c r="E16" s="110"/>
      <c r="F16" s="18" t="s">
        <v>14</v>
      </c>
      <c r="G16" s="19">
        <v>48</v>
      </c>
      <c r="H16" s="19">
        <f>G16*2</f>
        <v>96</v>
      </c>
      <c r="I16" s="19">
        <f>G16*3</f>
        <v>144</v>
      </c>
      <c r="J16" s="19">
        <f>G16*4</f>
        <v>192</v>
      </c>
      <c r="K16" s="31" t="s">
        <v>573</v>
      </c>
    </row>
    <row r="17" spans="2:11" ht="15.75" thickBot="1" x14ac:dyDescent="0.3">
      <c r="B17" s="20">
        <v>2</v>
      </c>
      <c r="C17" s="108" t="s">
        <v>47</v>
      </c>
      <c r="D17" s="109"/>
      <c r="E17" s="110"/>
      <c r="F17" s="18" t="s">
        <v>14</v>
      </c>
      <c r="G17" s="19">
        <v>400</v>
      </c>
      <c r="H17" s="19">
        <f>G17*2</f>
        <v>800</v>
      </c>
      <c r="I17" s="19">
        <f>G17*3</f>
        <v>1200</v>
      </c>
      <c r="J17" s="19">
        <f>G17*4</f>
        <v>1600</v>
      </c>
      <c r="K17" s="31" t="s">
        <v>55</v>
      </c>
    </row>
    <row r="18" spans="2:11" ht="16.5" thickTop="1" thickBot="1" x14ac:dyDescent="0.3">
      <c r="B18" s="21">
        <v>3</v>
      </c>
      <c r="C18" s="108" t="s">
        <v>684</v>
      </c>
      <c r="D18" s="109"/>
      <c r="E18" s="110"/>
      <c r="F18" s="18" t="s">
        <v>14</v>
      </c>
      <c r="G18" s="19">
        <v>1000</v>
      </c>
      <c r="H18" s="19">
        <f>G18*2</f>
        <v>2000</v>
      </c>
      <c r="I18" s="19">
        <f>G18*3</f>
        <v>3000</v>
      </c>
      <c r="J18" s="19">
        <f>G18*4</f>
        <v>4000</v>
      </c>
      <c r="K18" s="31" t="s">
        <v>58</v>
      </c>
    </row>
    <row r="19" spans="2:11" ht="16.5" thickTop="1" thickBot="1" x14ac:dyDescent="0.3">
      <c r="B19" s="21">
        <v>4</v>
      </c>
      <c r="C19" s="108" t="s">
        <v>74</v>
      </c>
      <c r="D19" s="109"/>
      <c r="E19" s="110"/>
      <c r="F19" s="18" t="s">
        <v>14</v>
      </c>
      <c r="G19" s="19">
        <v>8</v>
      </c>
      <c r="H19" s="19">
        <f>G19*2</f>
        <v>16</v>
      </c>
      <c r="I19" s="19">
        <f>G19*3</f>
        <v>24</v>
      </c>
      <c r="J19" s="19">
        <f>G19*4</f>
        <v>32</v>
      </c>
      <c r="K19" s="31" t="s">
        <v>80</v>
      </c>
    </row>
    <row r="20" spans="2:11" ht="16.5" thickTop="1" thickBot="1" x14ac:dyDescent="0.3">
      <c r="B20" s="21">
        <v>5</v>
      </c>
      <c r="C20" s="108" t="s">
        <v>46</v>
      </c>
      <c r="D20" s="109"/>
      <c r="E20" s="110"/>
      <c r="F20" s="18" t="s">
        <v>14</v>
      </c>
      <c r="G20" s="19">
        <v>100</v>
      </c>
      <c r="H20" s="19">
        <f>G20*2</f>
        <v>200</v>
      </c>
      <c r="I20" s="19">
        <f>G20*3</f>
        <v>300</v>
      </c>
      <c r="J20" s="19">
        <f>G20*4</f>
        <v>400</v>
      </c>
      <c r="K20" s="31" t="s">
        <v>54</v>
      </c>
    </row>
    <row r="21" spans="2:11" ht="16.5" thickTop="1" thickBot="1" x14ac:dyDescent="0.3">
      <c r="B21" s="21">
        <v>6</v>
      </c>
      <c r="C21" s="108" t="s">
        <v>902</v>
      </c>
      <c r="D21" s="109"/>
      <c r="E21" s="110"/>
      <c r="F21" s="18" t="s">
        <v>14</v>
      </c>
      <c r="G21" s="19">
        <v>200</v>
      </c>
      <c r="H21" s="19">
        <f>G21*2</f>
        <v>400</v>
      </c>
      <c r="I21" s="19">
        <f>G21*3</f>
        <v>600</v>
      </c>
      <c r="J21" s="19">
        <f>G21*4</f>
        <v>800</v>
      </c>
      <c r="K21" s="31" t="s">
        <v>58</v>
      </c>
    </row>
    <row r="22" spans="2:11" ht="16.5" thickTop="1" thickBot="1" x14ac:dyDescent="0.3">
      <c r="B22" s="21">
        <v>7</v>
      </c>
      <c r="C22" s="108" t="s">
        <v>168</v>
      </c>
      <c r="D22" s="109"/>
      <c r="E22" s="110"/>
      <c r="F22" s="18" t="s">
        <v>14</v>
      </c>
      <c r="G22" s="19">
        <v>1000</v>
      </c>
      <c r="H22" s="19">
        <f>G22*2</f>
        <v>2000</v>
      </c>
      <c r="I22" s="19">
        <f>G22*3</f>
        <v>3000</v>
      </c>
      <c r="J22" s="19">
        <f>G22*4</f>
        <v>4000</v>
      </c>
      <c r="K22" s="31" t="s">
        <v>1082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1081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1080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1079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103</v>
      </c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1078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E22B-E42B-4D2B-BDF2-DD5FA76B1494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1092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31.5" thickTop="1" thickBot="1" x14ac:dyDescent="0.3">
      <c r="B4" s="100" t="s">
        <v>1</v>
      </c>
      <c r="C4" s="101"/>
      <c r="D4" s="102"/>
      <c r="E4" s="33" t="s">
        <v>1091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677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779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727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1090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1020</v>
      </c>
      <c r="D16" s="109"/>
      <c r="E16" s="110"/>
      <c r="F16" s="18" t="s">
        <v>14</v>
      </c>
      <c r="G16" s="19">
        <v>906</v>
      </c>
      <c r="H16" s="19">
        <f>G16*2</f>
        <v>1812</v>
      </c>
      <c r="I16" s="19">
        <f>G16*3</f>
        <v>2718</v>
      </c>
      <c r="J16" s="19">
        <f>G16*4</f>
        <v>3624</v>
      </c>
      <c r="K16" s="31" t="s">
        <v>763</v>
      </c>
    </row>
    <row r="17" spans="2:11" ht="15.75" thickBot="1" x14ac:dyDescent="0.3">
      <c r="B17" s="20">
        <v>2</v>
      </c>
      <c r="C17" s="108" t="s">
        <v>1089</v>
      </c>
      <c r="D17" s="109"/>
      <c r="E17" s="110"/>
      <c r="F17" s="18" t="s">
        <v>14</v>
      </c>
      <c r="G17" s="19">
        <v>224</v>
      </c>
      <c r="H17" s="19">
        <f>G17*2</f>
        <v>448</v>
      </c>
      <c r="I17" s="19">
        <f>G17*3</f>
        <v>672</v>
      </c>
      <c r="J17" s="19">
        <f>G17*4</f>
        <v>896</v>
      </c>
      <c r="K17" s="31"/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1088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1087</v>
      </c>
      <c r="E38" s="77"/>
      <c r="F38" s="77"/>
      <c r="G38" s="77"/>
      <c r="H38" s="77"/>
      <c r="I38" s="77"/>
      <c r="J38" s="77"/>
      <c r="K38" s="78"/>
    </row>
    <row r="39" spans="2:11" ht="17.100000000000001" hidden="1" customHeight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1086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9182-5294-4195-9AFE-05E52F97DDB0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1114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 t="s">
        <v>1113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 t="s">
        <v>1113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1112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1111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1110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1109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1108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44</v>
      </c>
      <c r="H14" s="8">
        <f>G14*2</f>
        <v>88</v>
      </c>
      <c r="I14" s="9">
        <f>G14*3</f>
        <v>132</v>
      </c>
      <c r="J14" s="8">
        <f>G14*4</f>
        <v>176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1107</v>
      </c>
      <c r="D16" s="109"/>
      <c r="E16" s="110"/>
      <c r="F16" s="18" t="s">
        <v>99</v>
      </c>
      <c r="G16" s="19">
        <v>66</v>
      </c>
      <c r="H16" s="19">
        <f>G16*2</f>
        <v>132</v>
      </c>
      <c r="I16" s="19">
        <f>G16*3</f>
        <v>198</v>
      </c>
      <c r="J16" s="19">
        <f>G16*4</f>
        <v>264</v>
      </c>
      <c r="K16" s="31" t="s">
        <v>37</v>
      </c>
    </row>
    <row r="17" spans="2:11" ht="15.75" thickBot="1" x14ac:dyDescent="0.3">
      <c r="B17" s="20">
        <v>2</v>
      </c>
      <c r="C17" s="108" t="s">
        <v>790</v>
      </c>
      <c r="D17" s="109"/>
      <c r="E17" s="110"/>
      <c r="F17" s="18" t="s">
        <v>14</v>
      </c>
      <c r="G17" s="19">
        <v>500</v>
      </c>
      <c r="H17" s="19">
        <f>G17*2</f>
        <v>1000</v>
      </c>
      <c r="I17" s="19">
        <f>G17*3</f>
        <v>1500</v>
      </c>
      <c r="J17" s="19">
        <f>G17*4</f>
        <v>2000</v>
      </c>
      <c r="K17" s="31"/>
    </row>
    <row r="18" spans="2:11" ht="16.5" thickTop="1" thickBot="1" x14ac:dyDescent="0.3">
      <c r="B18" s="21">
        <v>3</v>
      </c>
      <c r="C18" s="108" t="s">
        <v>895</v>
      </c>
      <c r="D18" s="109"/>
      <c r="E18" s="110"/>
      <c r="F18" s="18" t="s">
        <v>14</v>
      </c>
      <c r="G18" s="19">
        <v>3000</v>
      </c>
      <c r="H18" s="19">
        <f>G18*2</f>
        <v>6000</v>
      </c>
      <c r="I18" s="19">
        <f>G18*3</f>
        <v>9000</v>
      </c>
      <c r="J18" s="19">
        <f>G18*4</f>
        <v>12000</v>
      </c>
      <c r="K18" s="31" t="s">
        <v>893</v>
      </c>
    </row>
    <row r="19" spans="2:11" ht="16.5" thickTop="1" thickBot="1" x14ac:dyDescent="0.3">
      <c r="B19" s="21">
        <v>4</v>
      </c>
      <c r="C19" s="108" t="s">
        <v>48</v>
      </c>
      <c r="D19" s="109"/>
      <c r="E19" s="110"/>
      <c r="F19" s="18" t="s">
        <v>14</v>
      </c>
      <c r="G19" s="19">
        <v>2000</v>
      </c>
      <c r="H19" s="19">
        <f>G19*2</f>
        <v>4000</v>
      </c>
      <c r="I19" s="19">
        <f>G19*3</f>
        <v>6000</v>
      </c>
      <c r="J19" s="19">
        <f>G19*4</f>
        <v>8000</v>
      </c>
      <c r="K19" s="31" t="s">
        <v>37</v>
      </c>
    </row>
    <row r="20" spans="2:11" ht="16.5" thickTop="1" thickBot="1" x14ac:dyDescent="0.3">
      <c r="B20" s="21">
        <v>5</v>
      </c>
      <c r="C20" s="108" t="s">
        <v>1106</v>
      </c>
      <c r="D20" s="109"/>
      <c r="E20" s="110"/>
      <c r="F20" s="18" t="s">
        <v>14</v>
      </c>
      <c r="G20" s="19">
        <v>18920</v>
      </c>
      <c r="H20" s="19">
        <f>G20*2</f>
        <v>37840</v>
      </c>
      <c r="I20" s="19">
        <f>G20*3</f>
        <v>56760</v>
      </c>
      <c r="J20" s="19">
        <f>G20*4</f>
        <v>75680</v>
      </c>
      <c r="K20" s="31" t="s">
        <v>672</v>
      </c>
    </row>
    <row r="21" spans="2:11" ht="16.5" thickTop="1" thickBot="1" x14ac:dyDescent="0.3">
      <c r="B21" s="21">
        <v>6</v>
      </c>
      <c r="C21" s="108" t="s">
        <v>1105</v>
      </c>
      <c r="D21" s="109"/>
      <c r="E21" s="110"/>
      <c r="F21" s="18" t="s">
        <v>14</v>
      </c>
      <c r="G21" s="19">
        <v>9080</v>
      </c>
      <c r="H21" s="19">
        <f>G21*2</f>
        <v>18160</v>
      </c>
      <c r="I21" s="19">
        <f>G21*3</f>
        <v>27240</v>
      </c>
      <c r="J21" s="19">
        <f>G21*4</f>
        <v>36320</v>
      </c>
      <c r="K21" s="31" t="s">
        <v>763</v>
      </c>
    </row>
    <row r="22" spans="2:11" ht="16.5" thickTop="1" thickBot="1" x14ac:dyDescent="0.3">
      <c r="B22" s="21">
        <v>7</v>
      </c>
      <c r="C22" s="108" t="s">
        <v>49</v>
      </c>
      <c r="D22" s="109"/>
      <c r="E22" s="110"/>
      <c r="F22" s="18" t="s">
        <v>14</v>
      </c>
      <c r="G22" s="19">
        <v>500</v>
      </c>
      <c r="H22" s="19">
        <f>G22*2</f>
        <v>1000</v>
      </c>
      <c r="I22" s="19">
        <f>G22*3</f>
        <v>1500</v>
      </c>
      <c r="J22" s="19">
        <f>G22*4</f>
        <v>2000</v>
      </c>
      <c r="K22" s="34" t="s">
        <v>1104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176" t="s">
        <v>1103</v>
      </c>
      <c r="E37" s="175"/>
      <c r="F37" s="175"/>
      <c r="G37" s="175"/>
      <c r="H37" s="175"/>
      <c r="I37" s="175"/>
      <c r="J37" s="175"/>
      <c r="K37" s="174"/>
    </row>
    <row r="38" spans="2:11" ht="15.75" thickBot="1" x14ac:dyDescent="0.3">
      <c r="B38" s="70"/>
      <c r="C38" s="30" t="s">
        <v>17</v>
      </c>
      <c r="D38" s="77" t="s">
        <v>1102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1101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1100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1099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1098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1097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1096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1095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173" t="s">
        <v>1094</v>
      </c>
      <c r="E46" s="173"/>
      <c r="F46" s="173"/>
      <c r="G46" s="173"/>
      <c r="H46" s="173"/>
      <c r="I46" s="173"/>
      <c r="J46" s="173"/>
      <c r="K46" s="172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1093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C4B0-03F3-4802-90A0-FE16B54BB61C}">
  <sheetPr>
    <pageSetUpPr fitToPage="1"/>
  </sheetPr>
  <dimension ref="B1:K53"/>
  <sheetViews>
    <sheetView showWhiteSpace="0" topLeftCell="A18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1107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1134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1133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44</v>
      </c>
      <c r="H14" s="8">
        <f>G14*2</f>
        <v>88</v>
      </c>
      <c r="I14" s="9">
        <f>G14*3</f>
        <v>132</v>
      </c>
      <c r="J14" s="8">
        <f>G14*4</f>
        <v>176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1132</v>
      </c>
      <c r="D16" s="109"/>
      <c r="E16" s="110"/>
      <c r="F16" s="18" t="s">
        <v>856</v>
      </c>
      <c r="G16" s="19">
        <v>90</v>
      </c>
      <c r="H16" s="19">
        <f>G16*2</f>
        <v>180</v>
      </c>
      <c r="I16" s="19">
        <f>G16*3</f>
        <v>270</v>
      </c>
      <c r="J16" s="19">
        <f>G16*4</f>
        <v>360</v>
      </c>
      <c r="K16" s="31"/>
    </row>
    <row r="17" spans="2:11" ht="15.75" thickBot="1" x14ac:dyDescent="0.3">
      <c r="B17" s="20">
        <v>2</v>
      </c>
      <c r="C17" s="108" t="s">
        <v>1131</v>
      </c>
      <c r="D17" s="109"/>
      <c r="E17" s="110"/>
      <c r="F17" s="18" t="s">
        <v>14</v>
      </c>
      <c r="G17" s="19">
        <v>4500</v>
      </c>
      <c r="H17" s="19">
        <f>G17*2</f>
        <v>9000</v>
      </c>
      <c r="I17" s="19">
        <f>G17*3</f>
        <v>13500</v>
      </c>
      <c r="J17" s="19">
        <f>G17*4</f>
        <v>18000</v>
      </c>
      <c r="K17" s="31" t="s">
        <v>1130</v>
      </c>
    </row>
    <row r="18" spans="2:11" ht="16.5" thickTop="1" thickBot="1" x14ac:dyDescent="0.3">
      <c r="B18" s="21">
        <v>3</v>
      </c>
      <c r="C18" s="108" t="s">
        <v>854</v>
      </c>
      <c r="D18" s="109"/>
      <c r="E18" s="110"/>
      <c r="F18" s="18" t="s">
        <v>14</v>
      </c>
      <c r="G18" s="19">
        <v>2500</v>
      </c>
      <c r="H18" s="19">
        <f>G18*2</f>
        <v>5000</v>
      </c>
      <c r="I18" s="19">
        <f>G18*3</f>
        <v>7500</v>
      </c>
      <c r="J18" s="19">
        <f>G18*4</f>
        <v>10000</v>
      </c>
      <c r="K18" s="31" t="s">
        <v>1130</v>
      </c>
    </row>
    <row r="19" spans="2:11" ht="16.5" thickTop="1" thickBot="1" x14ac:dyDescent="0.3">
      <c r="B19" s="21">
        <v>4</v>
      </c>
      <c r="C19" s="108" t="s">
        <v>895</v>
      </c>
      <c r="D19" s="109"/>
      <c r="E19" s="110"/>
      <c r="F19" s="18" t="s">
        <v>14</v>
      </c>
      <c r="G19" s="19">
        <v>2700</v>
      </c>
      <c r="H19" s="19">
        <f>G19*2</f>
        <v>5400</v>
      </c>
      <c r="I19" s="19">
        <f>G19*3</f>
        <v>8100</v>
      </c>
      <c r="J19" s="19">
        <f>G19*4</f>
        <v>10800</v>
      </c>
      <c r="K19" s="31" t="s">
        <v>893</v>
      </c>
    </row>
    <row r="20" spans="2:11" ht="16.5" thickTop="1" thickBot="1" x14ac:dyDescent="0.3">
      <c r="B20" s="21">
        <v>5</v>
      </c>
      <c r="C20" s="108" t="s">
        <v>72</v>
      </c>
      <c r="D20" s="109"/>
      <c r="E20" s="110"/>
      <c r="F20" s="18" t="s">
        <v>14</v>
      </c>
      <c r="G20" s="19">
        <v>600</v>
      </c>
      <c r="H20" s="19">
        <f>G20*2</f>
        <v>1200</v>
      </c>
      <c r="I20" s="19">
        <f>G20*3</f>
        <v>1800</v>
      </c>
      <c r="J20" s="19">
        <f>G20*4</f>
        <v>2400</v>
      </c>
      <c r="K20" s="31" t="s">
        <v>916</v>
      </c>
    </row>
    <row r="21" spans="2:11" ht="16.5" thickTop="1" thickBot="1" x14ac:dyDescent="0.3">
      <c r="B21" s="21">
        <v>6</v>
      </c>
      <c r="C21" s="108" t="s">
        <v>794</v>
      </c>
      <c r="D21" s="109"/>
      <c r="E21" s="110"/>
      <c r="F21" s="18" t="s">
        <v>14</v>
      </c>
      <c r="G21" s="19">
        <v>146</v>
      </c>
      <c r="H21" s="19">
        <f>G21*2</f>
        <v>292</v>
      </c>
      <c r="I21" s="19">
        <f>G21*3</f>
        <v>438</v>
      </c>
      <c r="J21" s="19">
        <f>G21*4</f>
        <v>584</v>
      </c>
      <c r="K21" s="31" t="s">
        <v>1129</v>
      </c>
    </row>
    <row r="22" spans="2:11" ht="16.5" thickTop="1" thickBot="1" x14ac:dyDescent="0.3">
      <c r="B22" s="21">
        <v>7</v>
      </c>
      <c r="C22" s="108" t="s">
        <v>1128</v>
      </c>
      <c r="D22" s="109"/>
      <c r="E22" s="110"/>
      <c r="F22" s="18" t="s">
        <v>99</v>
      </c>
      <c r="G22" s="19">
        <v>6</v>
      </c>
      <c r="H22" s="19">
        <f>G22*2</f>
        <v>12</v>
      </c>
      <c r="I22" s="19">
        <f>G22*3</f>
        <v>18</v>
      </c>
      <c r="J22" s="19">
        <f>G22*4</f>
        <v>24</v>
      </c>
      <c r="K22" s="31" t="s">
        <v>741</v>
      </c>
    </row>
    <row r="23" spans="2:11" ht="16.5" thickTop="1" thickBot="1" x14ac:dyDescent="0.3">
      <c r="B23" s="21">
        <v>8</v>
      </c>
      <c r="C23" s="108" t="s">
        <v>619</v>
      </c>
      <c r="D23" s="109"/>
      <c r="E23" s="110"/>
      <c r="F23" s="18" t="s">
        <v>99</v>
      </c>
      <c r="G23" s="19">
        <v>66</v>
      </c>
      <c r="H23" s="19">
        <f>G23*2</f>
        <v>132</v>
      </c>
      <c r="I23" s="19">
        <f>G23*3</f>
        <v>198</v>
      </c>
      <c r="J23" s="19">
        <f>G23*4</f>
        <v>264</v>
      </c>
      <c r="K23" s="31"/>
    </row>
    <row r="24" spans="2:11" ht="16.5" thickTop="1" thickBot="1" x14ac:dyDescent="0.3">
      <c r="B24" s="21">
        <v>9</v>
      </c>
      <c r="C24" s="108" t="s">
        <v>1127</v>
      </c>
      <c r="D24" s="109"/>
      <c r="E24" s="110"/>
      <c r="F24" s="18" t="s">
        <v>14</v>
      </c>
      <c r="G24" s="22">
        <v>5</v>
      </c>
      <c r="H24" s="19">
        <f>G24*2</f>
        <v>10</v>
      </c>
      <c r="I24" s="19">
        <f>G24*3</f>
        <v>15</v>
      </c>
      <c r="J24" s="19">
        <f>G24*4</f>
        <v>20</v>
      </c>
      <c r="K24" s="31"/>
    </row>
    <row r="25" spans="2:11" ht="16.5" thickTop="1" thickBot="1" x14ac:dyDescent="0.3">
      <c r="B25" s="21">
        <v>10</v>
      </c>
      <c r="C25" s="108" t="s">
        <v>1126</v>
      </c>
      <c r="D25" s="109"/>
      <c r="E25" s="110"/>
      <c r="F25" s="18" t="s">
        <v>14</v>
      </c>
      <c r="G25" s="22">
        <v>400</v>
      </c>
      <c r="H25" s="19">
        <f>G25*2</f>
        <v>800</v>
      </c>
      <c r="I25" s="19">
        <f>G25*3</f>
        <v>1200</v>
      </c>
      <c r="J25" s="19">
        <f>G25*4</f>
        <v>1600</v>
      </c>
      <c r="K25" s="31" t="s">
        <v>58</v>
      </c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1125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1124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1123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1122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1121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1120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1119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1118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1117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 t="s">
        <v>1116</v>
      </c>
      <c r="E46" s="77"/>
      <c r="F46" s="77"/>
      <c r="G46" s="77"/>
      <c r="H46" s="77"/>
      <c r="I46" s="77"/>
      <c r="J46" s="77"/>
      <c r="K46" s="78"/>
    </row>
    <row r="47" spans="2:11" ht="15.75" thickBot="1" x14ac:dyDescent="0.3">
      <c r="B47" s="70"/>
      <c r="C47" s="30" t="s">
        <v>26</v>
      </c>
      <c r="D47" s="77" t="s">
        <v>564</v>
      </c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1115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2" fitToHeight="0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DC70-A6B5-4DBF-9897-AC0C676ABB82}">
  <sheetPr>
    <pageSetUpPr fitToPage="1"/>
  </sheetPr>
  <dimension ref="A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1156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1155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688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1154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1153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1152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43</v>
      </c>
      <c r="D16" s="109"/>
      <c r="E16" s="110"/>
      <c r="F16" s="18" t="s">
        <v>14</v>
      </c>
      <c r="G16" s="19">
        <v>1200</v>
      </c>
      <c r="H16" s="19">
        <f>G16*2</f>
        <v>2400</v>
      </c>
      <c r="I16" s="19">
        <f>G16*3</f>
        <v>3600</v>
      </c>
      <c r="J16" s="19">
        <f>G16*4</f>
        <v>4800</v>
      </c>
      <c r="K16" s="31" t="s">
        <v>1151</v>
      </c>
    </row>
    <row r="17" spans="2:11" ht="15.75" thickBot="1" x14ac:dyDescent="0.3">
      <c r="B17" s="20">
        <v>2</v>
      </c>
      <c r="C17" s="108" t="s">
        <v>73</v>
      </c>
      <c r="D17" s="109"/>
      <c r="E17" s="110"/>
      <c r="F17" s="18" t="s">
        <v>14</v>
      </c>
      <c r="G17" s="19">
        <v>400</v>
      </c>
      <c r="H17" s="19">
        <f>G17*2</f>
        <v>800</v>
      </c>
      <c r="I17" s="19">
        <f>G17*3</f>
        <v>1200</v>
      </c>
      <c r="J17" s="19">
        <f>G17*4</f>
        <v>1600</v>
      </c>
      <c r="K17" s="31" t="s">
        <v>79</v>
      </c>
    </row>
    <row r="18" spans="2:11" ht="16.5" thickTop="1" thickBot="1" x14ac:dyDescent="0.3">
      <c r="B18" s="21">
        <v>3</v>
      </c>
      <c r="C18" s="108" t="s">
        <v>1150</v>
      </c>
      <c r="D18" s="109"/>
      <c r="E18" s="110"/>
      <c r="F18" s="18" t="s">
        <v>14</v>
      </c>
      <c r="G18" s="19">
        <v>200</v>
      </c>
      <c r="H18" s="19">
        <f>G18*2</f>
        <v>400</v>
      </c>
      <c r="I18" s="19">
        <f>G18*3</f>
        <v>600</v>
      </c>
      <c r="J18" s="19">
        <f>G18*4</f>
        <v>800</v>
      </c>
      <c r="K18" s="31" t="s">
        <v>1149</v>
      </c>
    </row>
    <row r="19" spans="2:11" ht="16.5" thickTop="1" thickBot="1" x14ac:dyDescent="0.3">
      <c r="B19" s="21">
        <v>4</v>
      </c>
      <c r="C19" s="108" t="s">
        <v>1148</v>
      </c>
      <c r="D19" s="109"/>
      <c r="E19" s="110"/>
      <c r="F19" s="18" t="s">
        <v>14</v>
      </c>
      <c r="G19" s="19">
        <v>40</v>
      </c>
      <c r="H19" s="19">
        <f>G19*2</f>
        <v>80</v>
      </c>
      <c r="I19" s="19">
        <f>G19*3</f>
        <v>120</v>
      </c>
      <c r="J19" s="19">
        <f>G19*4</f>
        <v>160</v>
      </c>
      <c r="K19" s="31" t="s">
        <v>1147</v>
      </c>
    </row>
    <row r="20" spans="2:11" ht="16.5" thickTop="1" thickBot="1" x14ac:dyDescent="0.3">
      <c r="B20" s="21">
        <v>5</v>
      </c>
      <c r="C20" s="108" t="s">
        <v>1146</v>
      </c>
      <c r="D20" s="109"/>
      <c r="E20" s="110"/>
      <c r="F20" s="18" t="s">
        <v>14</v>
      </c>
      <c r="G20" s="19">
        <v>600</v>
      </c>
      <c r="H20" s="19">
        <f>G20*2</f>
        <v>1200</v>
      </c>
      <c r="I20" s="19">
        <f>G20*3</f>
        <v>1800</v>
      </c>
      <c r="J20" s="19">
        <f>G20*4</f>
        <v>2400</v>
      </c>
      <c r="K20" s="34" t="s">
        <v>1145</v>
      </c>
    </row>
    <row r="21" spans="2:11" ht="16.5" thickTop="1" thickBot="1" x14ac:dyDescent="0.3">
      <c r="B21" s="21">
        <v>6</v>
      </c>
      <c r="C21" s="108" t="s">
        <v>51</v>
      </c>
      <c r="D21" s="109"/>
      <c r="E21" s="110"/>
      <c r="F21" s="18" t="s">
        <v>14</v>
      </c>
      <c r="G21" s="19">
        <v>490</v>
      </c>
      <c r="H21" s="19">
        <f>G21*2</f>
        <v>980</v>
      </c>
      <c r="I21" s="19">
        <f>G21*3</f>
        <v>1470</v>
      </c>
      <c r="J21" s="19">
        <f>G21*4</f>
        <v>1960</v>
      </c>
      <c r="K21" s="31" t="s">
        <v>57</v>
      </c>
    </row>
    <row r="22" spans="2:11" ht="16.5" thickTop="1" thickBot="1" x14ac:dyDescent="0.3">
      <c r="B22" s="21">
        <v>7</v>
      </c>
      <c r="C22" s="108" t="s">
        <v>1144</v>
      </c>
      <c r="D22" s="109"/>
      <c r="E22" s="110"/>
      <c r="F22" s="18" t="s">
        <v>14</v>
      </c>
      <c r="G22" s="19">
        <v>560</v>
      </c>
      <c r="H22" s="19">
        <f>G22*2</f>
        <v>1120</v>
      </c>
      <c r="I22" s="19">
        <f>G22*3</f>
        <v>1680</v>
      </c>
      <c r="J22" s="19">
        <f>G22*4</f>
        <v>2240</v>
      </c>
      <c r="K22" s="31" t="s">
        <v>1143</v>
      </c>
    </row>
    <row r="23" spans="2:11" ht="16.5" thickTop="1" thickBot="1" x14ac:dyDescent="0.3">
      <c r="B23" s="21">
        <v>8</v>
      </c>
      <c r="C23" s="108" t="s">
        <v>648</v>
      </c>
      <c r="D23" s="109"/>
      <c r="E23" s="110"/>
      <c r="F23" s="18" t="s">
        <v>14</v>
      </c>
      <c r="G23" s="19">
        <v>60</v>
      </c>
      <c r="H23" s="19">
        <f>G23*2</f>
        <v>120</v>
      </c>
      <c r="I23" s="19">
        <f>G23*3</f>
        <v>180</v>
      </c>
      <c r="J23" s="19">
        <f>G23*4</f>
        <v>240</v>
      </c>
      <c r="K23" s="31" t="s">
        <v>1142</v>
      </c>
    </row>
    <row r="24" spans="2:11" ht="16.5" thickTop="1" thickBot="1" x14ac:dyDescent="0.3">
      <c r="B24" s="21">
        <v>9</v>
      </c>
      <c r="C24" s="108" t="s">
        <v>72</v>
      </c>
      <c r="D24" s="109"/>
      <c r="E24" s="110"/>
      <c r="F24" s="18" t="s">
        <v>14</v>
      </c>
      <c r="G24" s="22">
        <v>60</v>
      </c>
      <c r="H24" s="19">
        <f>G24*2</f>
        <v>120</v>
      </c>
      <c r="I24" s="19">
        <f>G24*3</f>
        <v>180</v>
      </c>
      <c r="J24" s="19">
        <f>G24*4</f>
        <v>240</v>
      </c>
      <c r="K24" s="31" t="s">
        <v>1141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186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1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1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1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1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1:11" ht="17.100000000000001" customHeight="1" thickBot="1" x14ac:dyDescent="0.3">
      <c r="B37" s="69" t="s">
        <v>15</v>
      </c>
      <c r="C37" s="29" t="s">
        <v>16</v>
      </c>
      <c r="D37" s="176" t="s">
        <v>1140</v>
      </c>
      <c r="E37" s="175"/>
      <c r="F37" s="175"/>
      <c r="G37" s="175"/>
      <c r="H37" s="175"/>
      <c r="I37" s="175"/>
      <c r="J37" s="175"/>
      <c r="K37" s="174"/>
    </row>
    <row r="38" spans="1:11" ht="17.100000000000001" customHeight="1" thickBot="1" x14ac:dyDescent="0.3">
      <c r="B38" s="70"/>
      <c r="C38" s="30" t="s">
        <v>17</v>
      </c>
      <c r="D38" s="77" t="s">
        <v>1139</v>
      </c>
      <c r="E38" s="77"/>
      <c r="F38" s="77"/>
      <c r="G38" s="77"/>
      <c r="H38" s="77"/>
      <c r="I38" s="77"/>
      <c r="J38" s="77"/>
      <c r="K38" s="78"/>
    </row>
    <row r="39" spans="1:11" ht="17.100000000000001" customHeight="1" thickBot="1" x14ac:dyDescent="0.3">
      <c r="B39" s="70"/>
      <c r="C39" s="30" t="s">
        <v>18</v>
      </c>
      <c r="D39" s="77" t="s">
        <v>1138</v>
      </c>
      <c r="E39" s="77"/>
      <c r="F39" s="77"/>
      <c r="G39" s="77"/>
      <c r="H39" s="77"/>
      <c r="I39" s="77"/>
      <c r="J39" s="77"/>
      <c r="K39" s="78"/>
    </row>
    <row r="40" spans="1:11" ht="17.100000000000001" customHeight="1" thickBot="1" x14ac:dyDescent="0.3">
      <c r="B40" s="70"/>
      <c r="C40" s="30" t="s">
        <v>19</v>
      </c>
      <c r="D40" s="77" t="s">
        <v>1137</v>
      </c>
      <c r="E40" s="77"/>
      <c r="F40" s="77"/>
      <c r="G40" s="77"/>
      <c r="H40" s="77"/>
      <c r="I40" s="77"/>
      <c r="J40" s="77"/>
      <c r="K40" s="78"/>
    </row>
    <row r="41" spans="1:11" ht="17.100000000000001" customHeight="1" thickBot="1" x14ac:dyDescent="0.3">
      <c r="B41" s="70"/>
      <c r="C41" s="30" t="s">
        <v>20</v>
      </c>
      <c r="D41" s="77" t="s">
        <v>125</v>
      </c>
      <c r="E41" s="77"/>
      <c r="F41" s="77"/>
      <c r="G41" s="77"/>
      <c r="H41" s="77"/>
      <c r="I41" s="77"/>
      <c r="J41" s="77"/>
      <c r="K41" s="78"/>
    </row>
    <row r="42" spans="1:11" ht="17.10000000000000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1:11" ht="17.10000000000000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1:11" ht="17.10000000000000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1:11" ht="17.10000000000000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1:11" ht="17.10000000000000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1:11" ht="17.10000000000000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1:11" ht="17.100000000000001" customHeight="1" thickBot="1" x14ac:dyDescent="0.3">
      <c r="A48" t="s">
        <v>1136</v>
      </c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7.100000000000001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1135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7.100000000000001" customHeight="1" x14ac:dyDescent="0.25"/>
    <row r="52" spans="2:11" ht="17.100000000000001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D40C-2090-4204-9732-531E3821C5BE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1165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780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1164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1163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778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235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2.5</v>
      </c>
      <c r="H14" s="8">
        <f>G14*2</f>
        <v>5</v>
      </c>
      <c r="I14" s="9">
        <f>G14*3</f>
        <v>7.5</v>
      </c>
      <c r="J14" s="8">
        <f>G14*4</f>
        <v>10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76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/>
    </row>
    <row r="17" spans="2:11" ht="15.75" thickBot="1" x14ac:dyDescent="0.3">
      <c r="B17" s="20">
        <v>2</v>
      </c>
      <c r="C17" s="108" t="s">
        <v>73</v>
      </c>
      <c r="D17" s="109"/>
      <c r="E17" s="110"/>
      <c r="F17" s="18" t="s">
        <v>14</v>
      </c>
      <c r="G17" s="19">
        <v>700</v>
      </c>
      <c r="H17" s="19">
        <f>G17*2</f>
        <v>1400</v>
      </c>
      <c r="I17" s="19">
        <f>G17*3</f>
        <v>2100</v>
      </c>
      <c r="J17" s="19">
        <f>G17*4</f>
        <v>2800</v>
      </c>
      <c r="K17" s="31" t="s">
        <v>79</v>
      </c>
    </row>
    <row r="18" spans="2:11" ht="16.5" thickTop="1" thickBot="1" x14ac:dyDescent="0.3">
      <c r="B18" s="21">
        <v>3</v>
      </c>
      <c r="C18" s="108" t="s">
        <v>317</v>
      </c>
      <c r="D18" s="109"/>
      <c r="E18" s="110"/>
      <c r="F18" s="18" t="s">
        <v>14</v>
      </c>
      <c r="G18" s="19">
        <v>2000</v>
      </c>
      <c r="H18" s="19">
        <f>G18*2</f>
        <v>4000</v>
      </c>
      <c r="I18" s="19">
        <f>G18*3</f>
        <v>6000</v>
      </c>
      <c r="J18" s="19">
        <f>G18*4</f>
        <v>8000</v>
      </c>
      <c r="K18" s="31" t="s">
        <v>897</v>
      </c>
    </row>
    <row r="19" spans="2:11" ht="31.5" thickTop="1" thickBot="1" x14ac:dyDescent="0.3">
      <c r="B19" s="21">
        <v>4</v>
      </c>
      <c r="C19" s="108" t="s">
        <v>1162</v>
      </c>
      <c r="D19" s="109"/>
      <c r="E19" s="110"/>
      <c r="F19" s="18" t="s">
        <v>14</v>
      </c>
      <c r="G19" s="19">
        <v>2000</v>
      </c>
      <c r="H19" s="19">
        <f>G19*2</f>
        <v>4000</v>
      </c>
      <c r="I19" s="19">
        <f>G19*3</f>
        <v>6000</v>
      </c>
      <c r="J19" s="19">
        <f>G19*4</f>
        <v>8000</v>
      </c>
      <c r="K19" s="31" t="s">
        <v>760</v>
      </c>
    </row>
    <row r="20" spans="2:11" ht="16.5" thickTop="1" thickBot="1" x14ac:dyDescent="0.3">
      <c r="B20" s="21">
        <v>5</v>
      </c>
      <c r="C20" s="108" t="s">
        <v>899</v>
      </c>
      <c r="D20" s="109"/>
      <c r="E20" s="110"/>
      <c r="F20" s="18" t="s">
        <v>14</v>
      </c>
      <c r="G20" s="19">
        <v>56</v>
      </c>
      <c r="H20" s="19">
        <f>G20*2</f>
        <v>112</v>
      </c>
      <c r="I20" s="19">
        <f>G20*3</f>
        <v>168</v>
      </c>
      <c r="J20" s="19">
        <f>G20*4</f>
        <v>224</v>
      </c>
      <c r="K20" s="31" t="s">
        <v>898</v>
      </c>
    </row>
    <row r="21" spans="2:11" ht="16.5" thickTop="1" thickBot="1" x14ac:dyDescent="0.3">
      <c r="B21" s="21">
        <v>6</v>
      </c>
      <c r="C21" s="108" t="s">
        <v>740</v>
      </c>
      <c r="D21" s="109"/>
      <c r="E21" s="110"/>
      <c r="F21" s="18" t="s">
        <v>14</v>
      </c>
      <c r="G21" s="19">
        <v>460</v>
      </c>
      <c r="H21" s="19">
        <f>G21*2</f>
        <v>920</v>
      </c>
      <c r="I21" s="19">
        <f>G21*3</f>
        <v>1380</v>
      </c>
      <c r="J21" s="19">
        <f>G21*4</f>
        <v>1840</v>
      </c>
      <c r="K21" s="31"/>
    </row>
    <row r="22" spans="2:11" ht="31.5" thickTop="1" thickBot="1" x14ac:dyDescent="0.3">
      <c r="B22" s="21">
        <v>7</v>
      </c>
      <c r="C22" s="108" t="s">
        <v>257</v>
      </c>
      <c r="D22" s="109"/>
      <c r="E22" s="110"/>
      <c r="F22" s="18" t="s">
        <v>14</v>
      </c>
      <c r="G22" s="19">
        <v>2000</v>
      </c>
      <c r="H22" s="19">
        <f>G22*2</f>
        <v>4000</v>
      </c>
      <c r="I22" s="19">
        <f>G22*3</f>
        <v>6000</v>
      </c>
      <c r="J22" s="19">
        <f>G22*4</f>
        <v>8000</v>
      </c>
      <c r="K22" s="31" t="s">
        <v>760</v>
      </c>
    </row>
    <row r="23" spans="2:11" ht="16.5" thickTop="1" thickBot="1" x14ac:dyDescent="0.3">
      <c r="B23" s="21">
        <v>8</v>
      </c>
      <c r="C23" s="108" t="s">
        <v>1161</v>
      </c>
      <c r="D23" s="109"/>
      <c r="E23" s="110"/>
      <c r="F23" s="18" t="s">
        <v>14</v>
      </c>
      <c r="G23" s="19">
        <v>800</v>
      </c>
      <c r="H23" s="19">
        <f>G23*2</f>
        <v>1600</v>
      </c>
      <c r="I23" s="19">
        <f>G23*3</f>
        <v>2400</v>
      </c>
      <c r="J23" s="19">
        <f>G23*4</f>
        <v>3200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1160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1159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1158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125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1157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29B7-BF9B-4612-A564-C52380F50207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815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780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1164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31.5" thickTop="1" thickBot="1" x14ac:dyDescent="0.3">
      <c r="B7" s="100" t="s">
        <v>4</v>
      </c>
      <c r="C7" s="101"/>
      <c r="D7" s="102"/>
      <c r="E7" s="33" t="s">
        <v>1172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1171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1170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896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/>
    </row>
    <row r="17" spans="2:11" ht="15.75" thickBot="1" x14ac:dyDescent="0.3">
      <c r="B17" s="20">
        <v>2</v>
      </c>
      <c r="C17" s="108" t="s">
        <v>73</v>
      </c>
      <c r="D17" s="109"/>
      <c r="E17" s="110"/>
      <c r="F17" s="18" t="s">
        <v>14</v>
      </c>
      <c r="G17" s="19">
        <v>400</v>
      </c>
      <c r="H17" s="19">
        <f>G17*2</f>
        <v>800</v>
      </c>
      <c r="I17" s="19">
        <f>G17*3</f>
        <v>1200</v>
      </c>
      <c r="J17" s="19">
        <f>G17*4</f>
        <v>1600</v>
      </c>
      <c r="K17" s="31" t="s">
        <v>79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30</v>
      </c>
      <c r="H18" s="19">
        <f>G18*2</f>
        <v>60</v>
      </c>
      <c r="I18" s="19">
        <f>G18*3</f>
        <v>90</v>
      </c>
      <c r="J18" s="19">
        <f>G18*4</f>
        <v>120</v>
      </c>
      <c r="K18" s="31" t="s">
        <v>80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1169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1168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1167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1166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150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45D3-A7AC-4C31-8347-575A69ACE5DF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670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780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1164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1177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1176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1175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</v>
      </c>
      <c r="H14" s="8">
        <f>G14*2</f>
        <v>8</v>
      </c>
      <c r="I14" s="9">
        <f>G14*3</f>
        <v>12</v>
      </c>
      <c r="J14" s="8">
        <f>G14*4</f>
        <v>16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1174</v>
      </c>
      <c r="D16" s="109"/>
      <c r="E16" s="110"/>
      <c r="F16" s="18" t="s">
        <v>14</v>
      </c>
      <c r="G16" s="19">
        <v>3000</v>
      </c>
      <c r="H16" s="19">
        <f>G16*2</f>
        <v>6000</v>
      </c>
      <c r="I16" s="19">
        <f>G16*3</f>
        <v>9000</v>
      </c>
      <c r="J16" s="19">
        <f>G16*4</f>
        <v>12000</v>
      </c>
      <c r="K16" s="31"/>
    </row>
    <row r="17" spans="2:11" ht="15.75" thickBot="1" x14ac:dyDescent="0.3">
      <c r="B17" s="20">
        <v>2</v>
      </c>
      <c r="C17" s="108" t="s">
        <v>73</v>
      </c>
      <c r="D17" s="109"/>
      <c r="E17" s="110"/>
      <c r="F17" s="18" t="s">
        <v>14</v>
      </c>
      <c r="G17" s="19">
        <v>600</v>
      </c>
      <c r="H17" s="19">
        <f>G17*2</f>
        <v>1200</v>
      </c>
      <c r="I17" s="19">
        <f>G17*3</f>
        <v>1800</v>
      </c>
      <c r="J17" s="19">
        <f>G17*4</f>
        <v>2400</v>
      </c>
      <c r="K17" s="31" t="s">
        <v>79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120</v>
      </c>
      <c r="H18" s="19">
        <f>G18*2</f>
        <v>240</v>
      </c>
      <c r="I18" s="19">
        <f>G18*3</f>
        <v>360</v>
      </c>
      <c r="J18" s="19">
        <f>G18*4</f>
        <v>480</v>
      </c>
      <c r="K18" s="31" t="s">
        <v>80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1173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1166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150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4EAF-3A70-4DB0-975F-C303465ACF2B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1199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1198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1197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1196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1195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15</v>
      </c>
      <c r="H14" s="8">
        <f>G14*2</f>
        <v>30</v>
      </c>
      <c r="I14" s="9">
        <f>G14*3</f>
        <v>45</v>
      </c>
      <c r="J14" s="8">
        <f>G14*4</f>
        <v>60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1020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763</v>
      </c>
    </row>
    <row r="17" spans="2:11" ht="15.75" thickBot="1" x14ac:dyDescent="0.3">
      <c r="B17" s="20">
        <v>2</v>
      </c>
      <c r="C17" s="108" t="s">
        <v>1194</v>
      </c>
      <c r="D17" s="109"/>
      <c r="E17" s="110"/>
      <c r="F17" s="18" t="s">
        <v>14</v>
      </c>
      <c r="G17" s="19">
        <v>1000</v>
      </c>
      <c r="H17" s="19">
        <f>G17*2</f>
        <v>2000</v>
      </c>
      <c r="I17" s="19">
        <f>G17*3</f>
        <v>3000</v>
      </c>
      <c r="J17" s="19">
        <f>G17*4</f>
        <v>4000</v>
      </c>
      <c r="K17" s="31"/>
    </row>
    <row r="18" spans="2:11" ht="16.5" thickTop="1" thickBot="1" x14ac:dyDescent="0.3">
      <c r="B18" s="21">
        <v>3</v>
      </c>
      <c r="C18" s="108" t="s">
        <v>673</v>
      </c>
      <c r="D18" s="109"/>
      <c r="E18" s="110"/>
      <c r="F18" s="18" t="s">
        <v>14</v>
      </c>
      <c r="G18" s="19">
        <v>10</v>
      </c>
      <c r="H18" s="19">
        <f>G18*2</f>
        <v>20</v>
      </c>
      <c r="I18" s="19">
        <f>G18*3</f>
        <v>30</v>
      </c>
      <c r="J18" s="19">
        <f>G18*4</f>
        <v>40</v>
      </c>
      <c r="K18" s="31" t="s">
        <v>672</v>
      </c>
    </row>
    <row r="19" spans="2:11" ht="16.5" thickTop="1" thickBot="1" x14ac:dyDescent="0.3">
      <c r="B19" s="21">
        <v>4</v>
      </c>
      <c r="C19" s="108" t="s">
        <v>1193</v>
      </c>
      <c r="D19" s="109"/>
      <c r="E19" s="110"/>
      <c r="F19" s="18" t="s">
        <v>14</v>
      </c>
      <c r="G19" s="19">
        <v>500</v>
      </c>
      <c r="H19" s="19">
        <f>G19*2</f>
        <v>1000</v>
      </c>
      <c r="I19" s="19">
        <f>G19*3</f>
        <v>1500</v>
      </c>
      <c r="J19" s="19">
        <f>G19*4</f>
        <v>2000</v>
      </c>
      <c r="K19" s="31" t="s">
        <v>1192</v>
      </c>
    </row>
    <row r="20" spans="2:11" ht="16.5" thickTop="1" thickBot="1" x14ac:dyDescent="0.3">
      <c r="B20" s="21">
        <v>5</v>
      </c>
      <c r="C20" s="108" t="s">
        <v>1191</v>
      </c>
      <c r="D20" s="109"/>
      <c r="E20" s="110"/>
      <c r="F20" s="18" t="s">
        <v>14</v>
      </c>
      <c r="G20" s="19">
        <v>500</v>
      </c>
      <c r="H20" s="19">
        <f>G20*2</f>
        <v>1000</v>
      </c>
      <c r="I20" s="19">
        <f>G20*3</f>
        <v>1500</v>
      </c>
      <c r="J20" s="19">
        <f>G20*4</f>
        <v>2000</v>
      </c>
      <c r="K20" s="31" t="s">
        <v>1190</v>
      </c>
    </row>
    <row r="21" spans="2:11" ht="16.5" thickTop="1" thickBot="1" x14ac:dyDescent="0.3">
      <c r="B21" s="21">
        <v>6</v>
      </c>
      <c r="C21" s="108" t="s">
        <v>74</v>
      </c>
      <c r="D21" s="109"/>
      <c r="E21" s="110"/>
      <c r="F21" s="18" t="s">
        <v>14</v>
      </c>
      <c r="G21" s="19">
        <v>150</v>
      </c>
      <c r="H21" s="19">
        <f>G21*2</f>
        <v>300</v>
      </c>
      <c r="I21" s="19">
        <f>G21*3</f>
        <v>450</v>
      </c>
      <c r="J21" s="19">
        <f>G21*4</f>
        <v>600</v>
      </c>
      <c r="K21" s="31" t="s">
        <v>1189</v>
      </c>
    </row>
    <row r="22" spans="2:11" ht="16.5" thickTop="1" thickBot="1" x14ac:dyDescent="0.3">
      <c r="B22" s="21">
        <v>7</v>
      </c>
      <c r="C22" s="108" t="s">
        <v>1188</v>
      </c>
      <c r="D22" s="109"/>
      <c r="E22" s="110"/>
      <c r="F22" s="18" t="s">
        <v>14</v>
      </c>
      <c r="G22" s="19">
        <v>2000</v>
      </c>
      <c r="H22" s="19">
        <f>G22*2</f>
        <v>4000</v>
      </c>
      <c r="I22" s="19">
        <f>G22*3</f>
        <v>6000</v>
      </c>
      <c r="J22" s="19">
        <f>G22*4</f>
        <v>8000</v>
      </c>
      <c r="K22" s="31" t="s">
        <v>1187</v>
      </c>
    </row>
    <row r="23" spans="2:11" ht="16.5" thickTop="1" thickBot="1" x14ac:dyDescent="0.3">
      <c r="B23" s="21">
        <v>8</v>
      </c>
      <c r="C23" s="108" t="s">
        <v>73</v>
      </c>
      <c r="D23" s="109"/>
      <c r="E23" s="110"/>
      <c r="F23" s="18" t="s">
        <v>14</v>
      </c>
      <c r="G23" s="19">
        <v>100</v>
      </c>
      <c r="H23" s="19">
        <f>G23*2</f>
        <v>200</v>
      </c>
      <c r="I23" s="19">
        <f>G23*3</f>
        <v>300</v>
      </c>
      <c r="J23" s="19">
        <f>G23*4</f>
        <v>400</v>
      </c>
      <c r="K23" s="31" t="s">
        <v>79</v>
      </c>
    </row>
    <row r="24" spans="2:11" ht="16.5" thickTop="1" thickBot="1" x14ac:dyDescent="0.3">
      <c r="B24" s="21">
        <v>9</v>
      </c>
      <c r="C24" s="108" t="s">
        <v>815</v>
      </c>
      <c r="D24" s="109"/>
      <c r="E24" s="110"/>
      <c r="F24" s="18" t="s">
        <v>14</v>
      </c>
      <c r="G24" s="22">
        <v>500</v>
      </c>
      <c r="H24" s="19">
        <f>G24*2</f>
        <v>1000</v>
      </c>
      <c r="I24" s="19">
        <f>G24*3</f>
        <v>1500</v>
      </c>
      <c r="J24" s="19">
        <f>G24*4</f>
        <v>2000</v>
      </c>
      <c r="K24" s="31" t="s">
        <v>37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1186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1185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1184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1183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1182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1181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1180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1179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1178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B49:K49"/>
    <mergeCell ref="B50:K50"/>
    <mergeCell ref="D42:K42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5A43-5876-46A1-963E-16096DA2CDDF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1208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1207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1206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1205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1204</v>
      </c>
      <c r="D16" s="109"/>
      <c r="E16" s="110"/>
      <c r="F16" s="18" t="s">
        <v>14</v>
      </c>
      <c r="G16" s="19">
        <v>200</v>
      </c>
      <c r="H16" s="19">
        <f>G16*2</f>
        <v>400</v>
      </c>
      <c r="I16" s="19">
        <f>G16*3</f>
        <v>600</v>
      </c>
      <c r="J16" s="19">
        <f>G16*4</f>
        <v>800</v>
      </c>
      <c r="K16" s="31" t="s">
        <v>37</v>
      </c>
    </row>
    <row r="17" spans="2:11" ht="15.75" thickBot="1" x14ac:dyDescent="0.3">
      <c r="B17" s="20">
        <v>2</v>
      </c>
      <c r="C17" s="108" t="s">
        <v>1203</v>
      </c>
      <c r="D17" s="109"/>
      <c r="E17" s="110"/>
      <c r="F17" s="18" t="s">
        <v>14</v>
      </c>
      <c r="G17" s="19">
        <v>200</v>
      </c>
      <c r="H17" s="19">
        <f>G17*2</f>
        <v>400</v>
      </c>
      <c r="I17" s="19">
        <f>G17*3</f>
        <v>600</v>
      </c>
      <c r="J17" s="19">
        <f>G17*4</f>
        <v>800</v>
      </c>
      <c r="K17" s="31" t="s">
        <v>37</v>
      </c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1202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1201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150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1200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85D3-EF38-45EB-8BFF-AC94559A5743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1217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780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1216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1215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1214</v>
      </c>
      <c r="D16" s="109"/>
      <c r="E16" s="110"/>
      <c r="F16" s="18" t="s">
        <v>14</v>
      </c>
      <c r="G16" s="19">
        <v>1020</v>
      </c>
      <c r="H16" s="19">
        <f>G16*2</f>
        <v>2040</v>
      </c>
      <c r="I16" s="19">
        <f>G16*3</f>
        <v>3060</v>
      </c>
      <c r="J16" s="19">
        <f>G16*4</f>
        <v>4080</v>
      </c>
      <c r="K16" s="31" t="s">
        <v>1213</v>
      </c>
    </row>
    <row r="17" spans="2:11" ht="15.75" thickBot="1" x14ac:dyDescent="0.3">
      <c r="B17" s="20">
        <v>2</v>
      </c>
      <c r="C17" s="108" t="s">
        <v>127</v>
      </c>
      <c r="D17" s="109"/>
      <c r="E17" s="110"/>
      <c r="F17" s="18" t="s">
        <v>14</v>
      </c>
      <c r="G17" s="19">
        <v>340</v>
      </c>
      <c r="H17" s="19">
        <f>G17*2</f>
        <v>680</v>
      </c>
      <c r="I17" s="19">
        <f>G17*3</f>
        <v>1020</v>
      </c>
      <c r="J17" s="19">
        <f>G17*4</f>
        <v>1360</v>
      </c>
      <c r="K17" s="31" t="s">
        <v>228</v>
      </c>
    </row>
    <row r="18" spans="2:11" ht="16.5" thickTop="1" thickBot="1" x14ac:dyDescent="0.3">
      <c r="B18" s="21">
        <v>3</v>
      </c>
      <c r="C18" s="108" t="s">
        <v>76</v>
      </c>
      <c r="D18" s="109"/>
      <c r="E18" s="110"/>
      <c r="F18" s="18" t="s">
        <v>14</v>
      </c>
      <c r="G18" s="19">
        <v>85</v>
      </c>
      <c r="H18" s="19">
        <f>G18*2</f>
        <v>170</v>
      </c>
      <c r="I18" s="19">
        <f>G18*3</f>
        <v>255</v>
      </c>
      <c r="J18" s="19">
        <f>G18*4</f>
        <v>340</v>
      </c>
      <c r="K18" s="31"/>
    </row>
    <row r="19" spans="2:11" ht="31.5" thickTop="1" thickBot="1" x14ac:dyDescent="0.3">
      <c r="B19" s="21">
        <v>4</v>
      </c>
      <c r="C19" s="108" t="s">
        <v>49</v>
      </c>
      <c r="D19" s="109"/>
      <c r="E19" s="110"/>
      <c r="F19" s="18" t="s">
        <v>14</v>
      </c>
      <c r="G19" s="19">
        <v>85</v>
      </c>
      <c r="H19" s="19">
        <f>G19*2</f>
        <v>170</v>
      </c>
      <c r="I19" s="19">
        <f>G19*3</f>
        <v>255</v>
      </c>
      <c r="J19" s="19">
        <f>G19*4</f>
        <v>340</v>
      </c>
      <c r="K19" s="31" t="s">
        <v>56</v>
      </c>
    </row>
    <row r="20" spans="2:11" ht="16.5" thickTop="1" thickBot="1" x14ac:dyDescent="0.3">
      <c r="B20" s="21">
        <v>5</v>
      </c>
      <c r="C20" s="108" t="s">
        <v>97</v>
      </c>
      <c r="D20" s="109"/>
      <c r="E20" s="110"/>
      <c r="F20" s="18" t="s">
        <v>14</v>
      </c>
      <c r="G20" s="19">
        <v>85</v>
      </c>
      <c r="H20" s="19">
        <f>G20*2</f>
        <v>170</v>
      </c>
      <c r="I20" s="19">
        <f>G20*3</f>
        <v>255</v>
      </c>
      <c r="J20" s="19">
        <f>G20*4</f>
        <v>340</v>
      </c>
      <c r="K20" s="31" t="s">
        <v>37</v>
      </c>
    </row>
    <row r="21" spans="2:11" ht="16.5" thickTop="1" thickBot="1" x14ac:dyDescent="0.3">
      <c r="B21" s="21">
        <v>6</v>
      </c>
      <c r="C21" s="108" t="s">
        <v>1212</v>
      </c>
      <c r="D21" s="109"/>
      <c r="E21" s="110"/>
      <c r="F21" s="18" t="s">
        <v>14</v>
      </c>
      <c r="G21" s="19">
        <v>85</v>
      </c>
      <c r="H21" s="19">
        <f>G21*2</f>
        <v>170</v>
      </c>
      <c r="I21" s="19">
        <f>G21*3</f>
        <v>255</v>
      </c>
      <c r="J21" s="19">
        <f>G21*4</f>
        <v>340</v>
      </c>
      <c r="K21" s="31" t="s">
        <v>1211</v>
      </c>
    </row>
    <row r="22" spans="2:11" ht="16.5" thickTop="1" thickBot="1" x14ac:dyDescent="0.3">
      <c r="B22" s="21">
        <v>7</v>
      </c>
      <c r="C22" s="108" t="s">
        <v>902</v>
      </c>
      <c r="D22" s="109"/>
      <c r="E22" s="110"/>
      <c r="F22" s="18" t="s">
        <v>14</v>
      </c>
      <c r="G22" s="19">
        <v>85</v>
      </c>
      <c r="H22" s="19">
        <f>G22*2</f>
        <v>170</v>
      </c>
      <c r="I22" s="19">
        <f>G22*3</f>
        <v>255</v>
      </c>
      <c r="J22" s="19">
        <f>G22*4</f>
        <v>340</v>
      </c>
      <c r="K22" s="31" t="s">
        <v>58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1210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750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1209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EE7F-6D23-48B4-918D-0489A792B48A}">
  <sheetPr>
    <pageSetUpPr fitToPage="1"/>
  </sheetPr>
  <dimension ref="B1:K53"/>
  <sheetViews>
    <sheetView showWhiteSpace="0" topLeftCell="A4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757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689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1235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746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1234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14</v>
      </c>
      <c r="H14" s="8">
        <f>G14*2</f>
        <v>28</v>
      </c>
      <c r="I14" s="9">
        <f>G14*3</f>
        <v>42</v>
      </c>
      <c r="J14" s="8">
        <f>G14*4</f>
        <v>56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1233</v>
      </c>
      <c r="D16" s="109"/>
      <c r="E16" s="110"/>
      <c r="F16" s="18" t="s">
        <v>14</v>
      </c>
      <c r="G16" s="19">
        <v>3000</v>
      </c>
      <c r="H16" s="19">
        <f>G16*2</f>
        <v>6000</v>
      </c>
      <c r="I16" s="19">
        <f>G16*3</f>
        <v>9000</v>
      </c>
      <c r="J16" s="19">
        <f>G16*4</f>
        <v>12000</v>
      </c>
      <c r="K16" s="31"/>
    </row>
    <row r="17" spans="2:11" ht="15.75" thickBot="1" x14ac:dyDescent="0.3">
      <c r="B17" s="20">
        <v>2</v>
      </c>
      <c r="C17" s="108" t="s">
        <v>1131</v>
      </c>
      <c r="D17" s="109"/>
      <c r="E17" s="110"/>
      <c r="F17" s="18" t="s">
        <v>14</v>
      </c>
      <c r="G17" s="19">
        <v>1000</v>
      </c>
      <c r="H17" s="19">
        <f>G17*2</f>
        <v>2000</v>
      </c>
      <c r="I17" s="19">
        <f>G17*3</f>
        <v>3000</v>
      </c>
      <c r="J17" s="19">
        <f>G17*4</f>
        <v>4000</v>
      </c>
      <c r="K17" s="31" t="s">
        <v>1230</v>
      </c>
    </row>
    <row r="18" spans="2:11" ht="16.5" thickTop="1" thickBot="1" x14ac:dyDescent="0.3">
      <c r="B18" s="21">
        <v>3</v>
      </c>
      <c r="C18" s="108" t="s">
        <v>854</v>
      </c>
      <c r="D18" s="109"/>
      <c r="E18" s="110"/>
      <c r="F18" s="18" t="s">
        <v>14</v>
      </c>
      <c r="G18" s="19">
        <v>700</v>
      </c>
      <c r="H18" s="19">
        <f>G18*2</f>
        <v>1400</v>
      </c>
      <c r="I18" s="19">
        <f>G18*3</f>
        <v>2100</v>
      </c>
      <c r="J18" s="19">
        <f>G18*4</f>
        <v>2800</v>
      </c>
      <c r="K18" s="31" t="s">
        <v>1232</v>
      </c>
    </row>
    <row r="19" spans="2:11" ht="16.5" thickTop="1" thickBot="1" x14ac:dyDescent="0.3">
      <c r="B19" s="21">
        <v>4</v>
      </c>
      <c r="C19" s="108" t="s">
        <v>1231</v>
      </c>
      <c r="D19" s="109"/>
      <c r="E19" s="110"/>
      <c r="F19" s="18" t="s">
        <v>14</v>
      </c>
      <c r="G19" s="19">
        <v>1000</v>
      </c>
      <c r="H19" s="19">
        <f>G19*2</f>
        <v>2000</v>
      </c>
      <c r="I19" s="19">
        <f>G19*3</f>
        <v>3000</v>
      </c>
      <c r="J19" s="19">
        <f>G19*4</f>
        <v>4000</v>
      </c>
      <c r="K19" s="31" t="s">
        <v>1230</v>
      </c>
    </row>
    <row r="20" spans="2:11" ht="16.5" thickTop="1" thickBot="1" x14ac:dyDescent="0.3">
      <c r="B20" s="21">
        <v>5</v>
      </c>
      <c r="C20" s="108" t="s">
        <v>1229</v>
      </c>
      <c r="D20" s="109"/>
      <c r="E20" s="110"/>
      <c r="F20" s="18" t="s">
        <v>14</v>
      </c>
      <c r="G20" s="19">
        <v>100</v>
      </c>
      <c r="H20" s="19">
        <f>G20*2</f>
        <v>200</v>
      </c>
      <c r="I20" s="19">
        <f>G20*3</f>
        <v>300</v>
      </c>
      <c r="J20" s="19">
        <f>G20*4</f>
        <v>400</v>
      </c>
      <c r="K20" s="31" t="s">
        <v>1227</v>
      </c>
    </row>
    <row r="21" spans="2:11" ht="16.5" thickTop="1" thickBot="1" x14ac:dyDescent="0.3">
      <c r="B21" s="21">
        <v>6</v>
      </c>
      <c r="C21" s="108" t="s">
        <v>1228</v>
      </c>
      <c r="D21" s="109"/>
      <c r="E21" s="110"/>
      <c r="F21" s="18" t="s">
        <v>14</v>
      </c>
      <c r="G21" s="19">
        <v>100</v>
      </c>
      <c r="H21" s="19">
        <f>G21*2</f>
        <v>200</v>
      </c>
      <c r="I21" s="19">
        <f>G21*3</f>
        <v>300</v>
      </c>
      <c r="J21" s="19">
        <f>G21*4</f>
        <v>400</v>
      </c>
      <c r="K21" s="31" t="s">
        <v>1227</v>
      </c>
    </row>
    <row r="22" spans="2:11" ht="16.5" thickTop="1" thickBot="1" x14ac:dyDescent="0.3">
      <c r="B22" s="21">
        <v>7</v>
      </c>
      <c r="C22" s="108" t="s">
        <v>723</v>
      </c>
      <c r="D22" s="109"/>
      <c r="E22" s="110"/>
      <c r="F22" s="18" t="s">
        <v>14</v>
      </c>
      <c r="G22" s="19">
        <v>20</v>
      </c>
      <c r="H22" s="19">
        <f>G22*2</f>
        <v>40</v>
      </c>
      <c r="I22" s="19">
        <f>G22*3</f>
        <v>60</v>
      </c>
      <c r="J22" s="19">
        <f>G22*4</f>
        <v>80</v>
      </c>
      <c r="K22" s="31" t="s">
        <v>1226</v>
      </c>
    </row>
    <row r="23" spans="2:11" ht="16.5" thickTop="1" thickBot="1" x14ac:dyDescent="0.3">
      <c r="B23" s="21">
        <v>8</v>
      </c>
      <c r="C23" s="108" t="s">
        <v>1225</v>
      </c>
      <c r="D23" s="109"/>
      <c r="E23" s="110"/>
      <c r="F23" s="18" t="s">
        <v>14</v>
      </c>
      <c r="G23" s="19">
        <v>30</v>
      </c>
      <c r="H23" s="19">
        <f>G23*2</f>
        <v>60</v>
      </c>
      <c r="I23" s="19">
        <f>G23*3</f>
        <v>90</v>
      </c>
      <c r="J23" s="19">
        <f>G23*4</f>
        <v>120</v>
      </c>
      <c r="K23" s="31" t="s">
        <v>649</v>
      </c>
    </row>
    <row r="24" spans="2:11" ht="16.5" thickTop="1" thickBot="1" x14ac:dyDescent="0.3">
      <c r="B24" s="21">
        <v>9</v>
      </c>
      <c r="C24" s="108" t="s">
        <v>736</v>
      </c>
      <c r="D24" s="109"/>
      <c r="E24" s="110"/>
      <c r="F24" s="18" t="s">
        <v>14</v>
      </c>
      <c r="G24" s="22">
        <v>3</v>
      </c>
      <c r="H24" s="19">
        <f>G24*2</f>
        <v>6</v>
      </c>
      <c r="I24" s="19">
        <f>G24*3</f>
        <v>9</v>
      </c>
      <c r="J24" s="19">
        <f>G24*4</f>
        <v>12</v>
      </c>
      <c r="K24" s="31" t="s">
        <v>649</v>
      </c>
    </row>
    <row r="25" spans="2:11" ht="16.5" thickTop="1" thickBot="1" x14ac:dyDescent="0.3">
      <c r="B25" s="21">
        <v>10</v>
      </c>
      <c r="C25" s="108" t="s">
        <v>794</v>
      </c>
      <c r="D25" s="109"/>
      <c r="E25" s="110"/>
      <c r="F25" s="18" t="s">
        <v>14</v>
      </c>
      <c r="G25" s="22">
        <v>20</v>
      </c>
      <c r="H25" s="19">
        <f>G25*2</f>
        <v>40</v>
      </c>
      <c r="I25" s="19">
        <f>G25*3</f>
        <v>60</v>
      </c>
      <c r="J25" s="19">
        <f>G25*4</f>
        <v>80</v>
      </c>
      <c r="K25" s="31" t="s">
        <v>737</v>
      </c>
    </row>
    <row r="26" spans="2:11" ht="16.5" thickTop="1" thickBot="1" x14ac:dyDescent="0.3">
      <c r="B26" s="21">
        <v>11</v>
      </c>
      <c r="C26" s="108" t="s">
        <v>1024</v>
      </c>
      <c r="D26" s="109"/>
      <c r="E26" s="110"/>
      <c r="F26" s="18" t="s">
        <v>14</v>
      </c>
      <c r="G26" s="186">
        <v>13300</v>
      </c>
      <c r="H26" s="19">
        <f>G26*2</f>
        <v>26600</v>
      </c>
      <c r="I26" s="19">
        <f>G26*3</f>
        <v>39900</v>
      </c>
      <c r="J26" s="19">
        <f>G26*4</f>
        <v>53200</v>
      </c>
      <c r="K26" s="31" t="s">
        <v>1224</v>
      </c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1223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1222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1221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1220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1219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125</v>
      </c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1218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4C6E-A3AD-4DE8-A60D-0B5048BD8D6C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1247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1207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1246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1245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4</v>
      </c>
      <c r="H14" s="8">
        <f>G14*2</f>
        <v>8</v>
      </c>
      <c r="I14" s="9">
        <f>G14*3</f>
        <v>12</v>
      </c>
      <c r="J14" s="8">
        <f>G14*4</f>
        <v>16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1244</v>
      </c>
      <c r="D16" s="109"/>
      <c r="E16" s="110"/>
      <c r="F16" s="18" t="s">
        <v>14</v>
      </c>
      <c r="G16" s="19">
        <v>3824</v>
      </c>
      <c r="H16" s="19">
        <f>G16*2</f>
        <v>7648</v>
      </c>
      <c r="I16" s="19">
        <f>G16*3</f>
        <v>11472</v>
      </c>
      <c r="J16" s="19">
        <f>G16*4</f>
        <v>15296</v>
      </c>
      <c r="K16" s="31"/>
    </row>
    <row r="17" spans="2:11" ht="15.75" thickBot="1" x14ac:dyDescent="0.3">
      <c r="B17" s="20">
        <v>2</v>
      </c>
      <c r="C17" s="108" t="s">
        <v>71</v>
      </c>
      <c r="D17" s="109"/>
      <c r="E17" s="110"/>
      <c r="F17" s="18" t="s">
        <v>14</v>
      </c>
      <c r="G17" s="19">
        <v>750</v>
      </c>
      <c r="H17" s="19">
        <f>G17*2</f>
        <v>1500</v>
      </c>
      <c r="I17" s="19">
        <f>G17*3</f>
        <v>2250</v>
      </c>
      <c r="J17" s="19">
        <f>G17*4</f>
        <v>3000</v>
      </c>
      <c r="K17" s="31" t="s">
        <v>1243</v>
      </c>
    </row>
    <row r="18" spans="2:11" ht="16.5" thickTop="1" thickBot="1" x14ac:dyDescent="0.3">
      <c r="B18" s="21">
        <v>3</v>
      </c>
      <c r="C18" s="108" t="s">
        <v>1242</v>
      </c>
      <c r="D18" s="109"/>
      <c r="E18" s="110"/>
      <c r="F18" s="18" t="s">
        <v>14</v>
      </c>
      <c r="G18" s="19">
        <v>75</v>
      </c>
      <c r="H18" s="19">
        <f>G18*2</f>
        <v>150</v>
      </c>
      <c r="I18" s="19">
        <f>G18*3</f>
        <v>225</v>
      </c>
      <c r="J18" s="19">
        <f>G18*4</f>
        <v>300</v>
      </c>
      <c r="K18" s="31" t="s">
        <v>1241</v>
      </c>
    </row>
    <row r="19" spans="2:11" ht="16.5" thickTop="1" thickBot="1" x14ac:dyDescent="0.3">
      <c r="B19" s="21">
        <v>4</v>
      </c>
      <c r="C19" s="108" t="s">
        <v>76</v>
      </c>
      <c r="D19" s="109"/>
      <c r="E19" s="110"/>
      <c r="F19" s="18" t="s">
        <v>14</v>
      </c>
      <c r="G19" s="19">
        <v>200</v>
      </c>
      <c r="H19" s="19">
        <f>G19*2</f>
        <v>400</v>
      </c>
      <c r="I19" s="19">
        <f>G19*3</f>
        <v>600</v>
      </c>
      <c r="J19" s="19">
        <f>G19*4</f>
        <v>800</v>
      </c>
      <c r="K19" s="31"/>
    </row>
    <row r="20" spans="2:11" ht="16.5" thickTop="1" thickBot="1" x14ac:dyDescent="0.3">
      <c r="B20" s="21">
        <v>5</v>
      </c>
      <c r="C20" s="108" t="s">
        <v>317</v>
      </c>
      <c r="D20" s="109"/>
      <c r="E20" s="110"/>
      <c r="F20" s="18" t="s">
        <v>14</v>
      </c>
      <c r="G20" s="19">
        <v>100</v>
      </c>
      <c r="H20" s="19">
        <f>G20*2</f>
        <v>200</v>
      </c>
      <c r="I20" s="19">
        <f>G20*3</f>
        <v>300</v>
      </c>
      <c r="J20" s="19">
        <f>G20*4</f>
        <v>400</v>
      </c>
      <c r="K20" s="31" t="s">
        <v>897</v>
      </c>
    </row>
    <row r="21" spans="2:11" ht="16.5" thickTop="1" thickBot="1" x14ac:dyDescent="0.3">
      <c r="B21" s="21">
        <v>6</v>
      </c>
      <c r="C21" s="108" t="s">
        <v>774</v>
      </c>
      <c r="D21" s="109"/>
      <c r="E21" s="110"/>
      <c r="F21" s="18" t="s">
        <v>14</v>
      </c>
      <c r="G21" s="19">
        <v>100</v>
      </c>
      <c r="H21" s="19">
        <f>G21*2</f>
        <v>200</v>
      </c>
      <c r="I21" s="19">
        <f>G21*3</f>
        <v>300</v>
      </c>
      <c r="J21" s="19">
        <f>G21*4</f>
        <v>400</v>
      </c>
      <c r="K21" s="31" t="s">
        <v>79</v>
      </c>
    </row>
    <row r="22" spans="2:11" ht="16.5" thickTop="1" thickBot="1" x14ac:dyDescent="0.3">
      <c r="B22" s="21">
        <v>7</v>
      </c>
      <c r="C22" s="108" t="s">
        <v>74</v>
      </c>
      <c r="D22" s="109"/>
      <c r="E22" s="110"/>
      <c r="F22" s="18" t="s">
        <v>14</v>
      </c>
      <c r="G22" s="19">
        <v>100</v>
      </c>
      <c r="H22" s="19">
        <f>G22*2</f>
        <v>200</v>
      </c>
      <c r="I22" s="19">
        <f>G22*3</f>
        <v>300</v>
      </c>
      <c r="J22" s="19">
        <f>G22*4</f>
        <v>400</v>
      </c>
      <c r="K22" s="31" t="s">
        <v>80</v>
      </c>
    </row>
    <row r="23" spans="2:11" ht="16.5" thickTop="1" thickBot="1" x14ac:dyDescent="0.3">
      <c r="B23" s="21">
        <v>8</v>
      </c>
      <c r="C23" s="108" t="s">
        <v>50</v>
      </c>
      <c r="D23" s="109"/>
      <c r="E23" s="110"/>
      <c r="F23" s="18" t="s">
        <v>14</v>
      </c>
      <c r="G23" s="19">
        <v>300</v>
      </c>
      <c r="H23" s="19">
        <f>G23*2</f>
        <v>600</v>
      </c>
      <c r="I23" s="19">
        <f>G23*3</f>
        <v>900</v>
      </c>
      <c r="J23" s="19">
        <f>G23*4</f>
        <v>1200</v>
      </c>
      <c r="K23" s="31" t="s">
        <v>57</v>
      </c>
    </row>
    <row r="24" spans="2:11" ht="16.5" thickTop="1" thickBot="1" x14ac:dyDescent="0.3">
      <c r="B24" s="21">
        <v>9</v>
      </c>
      <c r="C24" s="108" t="s">
        <v>165</v>
      </c>
      <c r="D24" s="109"/>
      <c r="E24" s="110"/>
      <c r="F24" s="18" t="s">
        <v>14</v>
      </c>
      <c r="G24" s="22">
        <v>20</v>
      </c>
      <c r="H24" s="19">
        <f>G24*2</f>
        <v>40</v>
      </c>
      <c r="I24" s="19">
        <f>G24*3</f>
        <v>60</v>
      </c>
      <c r="J24" s="19">
        <f>G24*4</f>
        <v>80</v>
      </c>
      <c r="K24" s="31" t="s">
        <v>1240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1239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1238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1237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1236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38BC-5A4E-4B8B-AA46-F9CB0A2E428B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1269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747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1268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1267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1266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1020</v>
      </c>
      <c r="D16" s="109"/>
      <c r="E16" s="110"/>
      <c r="F16" s="18" t="s">
        <v>14</v>
      </c>
      <c r="G16" s="19">
        <v>150</v>
      </c>
      <c r="H16" s="19">
        <f>G16*2</f>
        <v>300</v>
      </c>
      <c r="I16" s="19">
        <f>G16*3</f>
        <v>450</v>
      </c>
      <c r="J16" s="19">
        <f>G16*4</f>
        <v>600</v>
      </c>
      <c r="K16" s="31" t="s">
        <v>763</v>
      </c>
    </row>
    <row r="17" spans="2:11" ht="15.75" thickBot="1" x14ac:dyDescent="0.3">
      <c r="B17" s="20">
        <v>2</v>
      </c>
      <c r="C17" s="108" t="s">
        <v>1265</v>
      </c>
      <c r="D17" s="109"/>
      <c r="E17" s="110"/>
      <c r="F17" s="18" t="s">
        <v>14</v>
      </c>
      <c r="G17" s="19">
        <v>50</v>
      </c>
      <c r="H17" s="19">
        <f>G17*2</f>
        <v>100</v>
      </c>
      <c r="I17" s="19">
        <f>G17*3</f>
        <v>150</v>
      </c>
      <c r="J17" s="19">
        <f>G17*4</f>
        <v>200</v>
      </c>
      <c r="K17" s="31" t="s">
        <v>37</v>
      </c>
    </row>
    <row r="18" spans="2:11" ht="16.5" thickTop="1" thickBot="1" x14ac:dyDescent="0.3">
      <c r="B18" s="21">
        <v>3</v>
      </c>
      <c r="C18" s="108" t="s">
        <v>1264</v>
      </c>
      <c r="D18" s="109"/>
      <c r="E18" s="110"/>
      <c r="F18" s="18" t="s">
        <v>14</v>
      </c>
      <c r="G18" s="19">
        <v>15</v>
      </c>
      <c r="H18" s="19">
        <f>G18*2</f>
        <v>30</v>
      </c>
      <c r="I18" s="19">
        <f>G18*3</f>
        <v>45</v>
      </c>
      <c r="J18" s="19">
        <f>G18*4</f>
        <v>60</v>
      </c>
      <c r="K18" s="31" t="s">
        <v>1263</v>
      </c>
    </row>
    <row r="19" spans="2:11" ht="16.5" thickTop="1" thickBot="1" x14ac:dyDescent="0.3">
      <c r="B19" s="21">
        <v>4</v>
      </c>
      <c r="C19" s="108" t="s">
        <v>1262</v>
      </c>
      <c r="D19" s="109"/>
      <c r="E19" s="110"/>
      <c r="F19" s="18" t="s">
        <v>14</v>
      </c>
      <c r="G19" s="19">
        <v>650</v>
      </c>
      <c r="H19" s="19">
        <f>G19*2</f>
        <v>1300</v>
      </c>
      <c r="I19" s="19">
        <f>G19*3</f>
        <v>1950</v>
      </c>
      <c r="J19" s="19">
        <f>G19*4</f>
        <v>2600</v>
      </c>
      <c r="K19" s="31" t="s">
        <v>37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5</v>
      </c>
      <c r="H20" s="19">
        <f>G20*2</f>
        <v>10</v>
      </c>
      <c r="I20" s="19">
        <f>G20*3</f>
        <v>15</v>
      </c>
      <c r="J20" s="19">
        <f>G20*4</f>
        <v>20</v>
      </c>
      <c r="K20" s="31" t="s">
        <v>80</v>
      </c>
    </row>
    <row r="21" spans="2:11" ht="31.5" thickTop="1" thickBot="1" x14ac:dyDescent="0.3">
      <c r="B21" s="21">
        <v>6</v>
      </c>
      <c r="C21" s="108" t="s">
        <v>1261</v>
      </c>
      <c r="D21" s="109"/>
      <c r="E21" s="110"/>
      <c r="F21" s="18" t="s">
        <v>14</v>
      </c>
      <c r="G21" s="19">
        <v>150</v>
      </c>
      <c r="H21" s="19">
        <f>G21*2</f>
        <v>300</v>
      </c>
      <c r="I21" s="19">
        <f>G21*3</f>
        <v>450</v>
      </c>
      <c r="J21" s="19">
        <f>G21*4</f>
        <v>600</v>
      </c>
      <c r="K21" s="31" t="s">
        <v>1260</v>
      </c>
    </row>
    <row r="22" spans="2:11" ht="16.5" thickTop="1" thickBot="1" x14ac:dyDescent="0.3">
      <c r="B22" s="21">
        <v>7</v>
      </c>
      <c r="C22" s="108" t="s">
        <v>815</v>
      </c>
      <c r="D22" s="109"/>
      <c r="E22" s="110"/>
      <c r="F22" s="18" t="s">
        <v>14</v>
      </c>
      <c r="G22" s="19">
        <v>100</v>
      </c>
      <c r="H22" s="19">
        <f>G22*2</f>
        <v>200</v>
      </c>
      <c r="I22" s="19">
        <f>G22*3</f>
        <v>300</v>
      </c>
      <c r="J22" s="19">
        <f>G22*4</f>
        <v>400</v>
      </c>
      <c r="K22" s="31" t="s">
        <v>37</v>
      </c>
    </row>
    <row r="23" spans="2:11" ht="16.5" thickTop="1" thickBot="1" x14ac:dyDescent="0.3">
      <c r="B23" s="21">
        <v>8</v>
      </c>
      <c r="C23" s="108" t="s">
        <v>1259</v>
      </c>
      <c r="D23" s="109"/>
      <c r="E23" s="110"/>
      <c r="F23" s="18" t="s">
        <v>14</v>
      </c>
      <c r="G23" s="19">
        <v>500</v>
      </c>
      <c r="H23" s="19">
        <f>G23*2</f>
        <v>1000</v>
      </c>
      <c r="I23" s="19">
        <f>G23*3</f>
        <v>1500</v>
      </c>
      <c r="J23" s="19">
        <f>G23*4</f>
        <v>2000</v>
      </c>
      <c r="K23" s="31" t="s">
        <v>37</v>
      </c>
    </row>
    <row r="24" spans="2:11" ht="16.5" thickTop="1" thickBot="1" x14ac:dyDescent="0.3">
      <c r="B24" s="21">
        <v>9</v>
      </c>
      <c r="C24" s="108" t="s">
        <v>850</v>
      </c>
      <c r="D24" s="109"/>
      <c r="E24" s="110"/>
      <c r="F24" s="18" t="s">
        <v>14</v>
      </c>
      <c r="G24" s="22">
        <v>15</v>
      </c>
      <c r="H24" s="19">
        <f>G24*2</f>
        <v>30</v>
      </c>
      <c r="I24" s="19">
        <f>G24*3</f>
        <v>45</v>
      </c>
      <c r="J24" s="19">
        <f>G24*4</f>
        <v>60</v>
      </c>
      <c r="K24" s="34" t="s">
        <v>1258</v>
      </c>
    </row>
    <row r="25" spans="2:11" ht="16.5" thickTop="1" thickBot="1" x14ac:dyDescent="0.3">
      <c r="B25" s="21">
        <v>10</v>
      </c>
      <c r="C25" s="108" t="s">
        <v>1257</v>
      </c>
      <c r="D25" s="109"/>
      <c r="E25" s="110"/>
      <c r="F25" s="18" t="s">
        <v>14</v>
      </c>
      <c r="G25" s="22">
        <v>150</v>
      </c>
      <c r="H25" s="19">
        <f>G25*2</f>
        <v>300</v>
      </c>
      <c r="I25" s="19">
        <f>G25*3</f>
        <v>450</v>
      </c>
      <c r="J25" s="19">
        <f>G25*4</f>
        <v>600</v>
      </c>
      <c r="K25" s="31" t="s">
        <v>1256</v>
      </c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1255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1254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1253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1252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1251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1250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1249</v>
      </c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1248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603D-BC52-4A74-BC27-3B6E1F9D991F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1275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71</v>
      </c>
      <c r="D16" s="109"/>
      <c r="E16" s="110"/>
      <c r="F16" s="18" t="s">
        <v>856</v>
      </c>
      <c r="G16" s="19">
        <v>10</v>
      </c>
      <c r="H16" s="19">
        <f>G16*2</f>
        <v>20</v>
      </c>
      <c r="I16" s="19">
        <f>G16*3</f>
        <v>30</v>
      </c>
      <c r="J16" s="19">
        <f>G16*4</f>
        <v>40</v>
      </c>
      <c r="K16" s="31" t="s">
        <v>188</v>
      </c>
    </row>
    <row r="17" spans="2:11" ht="15.75" thickBot="1" x14ac:dyDescent="0.3">
      <c r="B17" s="20">
        <v>2</v>
      </c>
      <c r="C17" s="108" t="s">
        <v>1020</v>
      </c>
      <c r="D17" s="109"/>
      <c r="E17" s="110"/>
      <c r="F17" s="18" t="s">
        <v>14</v>
      </c>
      <c r="G17" s="19">
        <v>453</v>
      </c>
      <c r="H17" s="19">
        <f>G17*2</f>
        <v>906</v>
      </c>
      <c r="I17" s="19">
        <f>G17*3</f>
        <v>1359</v>
      </c>
      <c r="J17" s="19">
        <f>G17*4</f>
        <v>1812</v>
      </c>
      <c r="K17" s="31" t="s">
        <v>763</v>
      </c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1274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1273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1272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1271</v>
      </c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1270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5537-0FDE-4BBB-AB13-07A40ADCFFA5}">
  <sheetPr>
    <pageSetUpPr fitToPage="1"/>
  </sheetPr>
  <dimension ref="B1:K53"/>
  <sheetViews>
    <sheetView showWhiteSpace="0" topLeftCell="B1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1281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1280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1279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505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45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 t="s">
        <v>37</v>
      </c>
    </row>
    <row r="17" spans="2:11" ht="15.75" thickBot="1" x14ac:dyDescent="0.3">
      <c r="B17" s="20">
        <v>2</v>
      </c>
      <c r="C17" s="108" t="s">
        <v>155</v>
      </c>
      <c r="D17" s="109"/>
      <c r="E17" s="110"/>
      <c r="F17" s="18" t="s">
        <v>14</v>
      </c>
      <c r="G17" s="19">
        <v>600</v>
      </c>
      <c r="H17" s="19">
        <f>G17*2</f>
        <v>1200</v>
      </c>
      <c r="I17" s="19">
        <f>G17*3</f>
        <v>1800</v>
      </c>
      <c r="J17" s="19">
        <f>G17*4</f>
        <v>2400</v>
      </c>
      <c r="K17" s="31" t="s">
        <v>58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10</v>
      </c>
      <c r="H18" s="19">
        <f>G18*2</f>
        <v>20</v>
      </c>
      <c r="I18" s="19">
        <f>G18*3</f>
        <v>30</v>
      </c>
      <c r="J18" s="19">
        <f>G18*4</f>
        <v>40</v>
      </c>
      <c r="K18" s="31" t="s">
        <v>80</v>
      </c>
    </row>
    <row r="19" spans="2:11" ht="16.5" thickTop="1" thickBot="1" x14ac:dyDescent="0.3">
      <c r="B19" s="21">
        <v>4</v>
      </c>
      <c r="C19" s="108" t="s">
        <v>418</v>
      </c>
      <c r="D19" s="109"/>
      <c r="E19" s="110"/>
      <c r="F19" s="18" t="s">
        <v>14</v>
      </c>
      <c r="G19" s="19">
        <v>2</v>
      </c>
      <c r="H19" s="19">
        <f>G19*2</f>
        <v>4</v>
      </c>
      <c r="I19" s="19">
        <f>G19*3</f>
        <v>6</v>
      </c>
      <c r="J19" s="19">
        <f>G19*4</f>
        <v>8</v>
      </c>
      <c r="K19" s="31"/>
    </row>
    <row r="20" spans="2:11" ht="16.5" thickTop="1" thickBot="1" x14ac:dyDescent="0.3">
      <c r="B20" s="21">
        <v>5</v>
      </c>
      <c r="C20" s="108" t="s">
        <v>47</v>
      </c>
      <c r="D20" s="109"/>
      <c r="E20" s="110"/>
      <c r="F20" s="18" t="s">
        <v>14</v>
      </c>
      <c r="G20" s="19">
        <v>200</v>
      </c>
      <c r="H20" s="19">
        <f>G20*2</f>
        <v>400</v>
      </c>
      <c r="I20" s="19">
        <f>G20*3</f>
        <v>600</v>
      </c>
      <c r="J20" s="19">
        <f>G20*4</f>
        <v>800</v>
      </c>
      <c r="K20" s="31" t="s">
        <v>55</v>
      </c>
    </row>
    <row r="21" spans="2:11" ht="31.5" thickTop="1" thickBot="1" x14ac:dyDescent="0.3">
      <c r="B21" s="21">
        <v>6</v>
      </c>
      <c r="C21" s="108" t="s">
        <v>168</v>
      </c>
      <c r="D21" s="109"/>
      <c r="E21" s="110"/>
      <c r="F21" s="18" t="s">
        <v>14</v>
      </c>
      <c r="G21" s="19">
        <v>100</v>
      </c>
      <c r="H21" s="19">
        <f>G21*2</f>
        <v>200</v>
      </c>
      <c r="I21" s="19">
        <f>G21*3</f>
        <v>300</v>
      </c>
      <c r="J21" s="19">
        <f>G21*4</f>
        <v>400</v>
      </c>
      <c r="K21" s="31" t="s">
        <v>946</v>
      </c>
    </row>
    <row r="22" spans="2:11" ht="16.5" thickTop="1" thickBot="1" x14ac:dyDescent="0.3">
      <c r="B22" s="21">
        <v>7</v>
      </c>
      <c r="C22" s="108" t="s">
        <v>71</v>
      </c>
      <c r="D22" s="109"/>
      <c r="E22" s="110"/>
      <c r="F22" s="18" t="s">
        <v>14</v>
      </c>
      <c r="G22" s="19">
        <v>150</v>
      </c>
      <c r="H22" s="19">
        <f>G22*2</f>
        <v>300</v>
      </c>
      <c r="I22" s="19">
        <f>G22*3</f>
        <v>450</v>
      </c>
      <c r="J22" s="19">
        <f>G22*4</f>
        <v>600</v>
      </c>
      <c r="K22" s="31" t="s">
        <v>1060</v>
      </c>
    </row>
    <row r="23" spans="2:11" ht="16.5" thickTop="1" thickBot="1" x14ac:dyDescent="0.3">
      <c r="B23" s="21">
        <v>8</v>
      </c>
      <c r="C23" s="108" t="s">
        <v>46</v>
      </c>
      <c r="D23" s="109"/>
      <c r="E23" s="110"/>
      <c r="F23" s="18" t="s">
        <v>14</v>
      </c>
      <c r="G23" s="19">
        <v>100</v>
      </c>
      <c r="H23" s="19">
        <f>G23*2</f>
        <v>200</v>
      </c>
      <c r="I23" s="19">
        <f>G23*3</f>
        <v>300</v>
      </c>
      <c r="J23" s="19">
        <f>G23*4</f>
        <v>400</v>
      </c>
      <c r="K23" s="31" t="s">
        <v>54</v>
      </c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1278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1277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977</v>
      </c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1276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30B6-68C0-4A56-9A44-7ABDB1A025C5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1293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677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1047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1292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1291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1290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3.5</v>
      </c>
      <c r="H14" s="8">
        <f>G14*2</f>
        <v>7</v>
      </c>
      <c r="I14" s="9">
        <f>G14*3</f>
        <v>10.5</v>
      </c>
      <c r="J14" s="8">
        <f>G14*4</f>
        <v>14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896</v>
      </c>
      <c r="D16" s="109"/>
      <c r="E16" s="110"/>
      <c r="F16" s="18" t="s">
        <v>14</v>
      </c>
      <c r="G16" s="19">
        <v>2450</v>
      </c>
      <c r="H16" s="19">
        <f>G16*2</f>
        <v>4900</v>
      </c>
      <c r="I16" s="19">
        <f>G16*3</f>
        <v>7350</v>
      </c>
      <c r="J16" s="19">
        <f>G16*4</f>
        <v>9800</v>
      </c>
      <c r="K16" s="31"/>
    </row>
    <row r="17" spans="2:11" ht="15.75" thickBot="1" x14ac:dyDescent="0.3">
      <c r="B17" s="20">
        <v>2</v>
      </c>
      <c r="C17" s="108" t="s">
        <v>1289</v>
      </c>
      <c r="D17" s="109"/>
      <c r="E17" s="110"/>
      <c r="F17" s="18" t="s">
        <v>14</v>
      </c>
      <c r="G17" s="19">
        <v>3171</v>
      </c>
      <c r="H17" s="19">
        <f>G17*2</f>
        <v>6342</v>
      </c>
      <c r="I17" s="19">
        <f>G17*3</f>
        <v>9513</v>
      </c>
      <c r="J17" s="19">
        <f>G17*4</f>
        <v>12684</v>
      </c>
      <c r="K17" s="31" t="s">
        <v>79</v>
      </c>
    </row>
    <row r="18" spans="2:11" ht="16.5" thickTop="1" thickBot="1" x14ac:dyDescent="0.3">
      <c r="B18" s="21">
        <v>3</v>
      </c>
      <c r="C18" s="108" t="s">
        <v>1020</v>
      </c>
      <c r="D18" s="109"/>
      <c r="E18" s="110"/>
      <c r="F18" s="18" t="s">
        <v>14</v>
      </c>
      <c r="G18" s="19">
        <v>1812</v>
      </c>
      <c r="H18" s="19">
        <f>G18*2</f>
        <v>3624</v>
      </c>
      <c r="I18" s="19">
        <f>G18*3</f>
        <v>5436</v>
      </c>
      <c r="J18" s="19">
        <f>G18*4</f>
        <v>7248</v>
      </c>
      <c r="K18" s="31" t="s">
        <v>763</v>
      </c>
    </row>
    <row r="19" spans="2:11" ht="16.5" thickTop="1" thickBot="1" x14ac:dyDescent="0.3">
      <c r="B19" s="21">
        <v>4</v>
      </c>
      <c r="C19" s="108" t="s">
        <v>114</v>
      </c>
      <c r="D19" s="109"/>
      <c r="E19" s="110"/>
      <c r="F19" s="18" t="s">
        <v>14</v>
      </c>
      <c r="G19" s="19">
        <v>4</v>
      </c>
      <c r="H19" s="19">
        <f>G19*2</f>
        <v>8</v>
      </c>
      <c r="I19" s="19">
        <f>G19*3</f>
        <v>12</v>
      </c>
      <c r="J19" s="19">
        <f>G19*4</f>
        <v>16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1288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1287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1286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1285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1284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1283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1282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213</v>
      </c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7.100000000000001" customHeight="1" x14ac:dyDescent="0.25">
      <c r="B49" s="66" t="s">
        <v>864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803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EA3D-C05E-406A-8297-896A70E60CF7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1312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1028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1311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1310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1309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1257</v>
      </c>
      <c r="D16" s="109"/>
      <c r="E16" s="110"/>
      <c r="F16" s="18" t="s">
        <v>14</v>
      </c>
      <c r="G16" s="19">
        <v>250</v>
      </c>
      <c r="H16" s="19">
        <f>G16*2</f>
        <v>500</v>
      </c>
      <c r="I16" s="19">
        <f>G16*3</f>
        <v>750</v>
      </c>
      <c r="J16" s="19">
        <f>G16*4</f>
        <v>1000</v>
      </c>
      <c r="K16" s="31" t="s">
        <v>1256</v>
      </c>
    </row>
    <row r="17" spans="2:11" ht="15.75" thickBot="1" x14ac:dyDescent="0.3">
      <c r="B17" s="20">
        <v>2</v>
      </c>
      <c r="C17" s="108" t="s">
        <v>72</v>
      </c>
      <c r="D17" s="109"/>
      <c r="E17" s="110"/>
      <c r="F17" s="18" t="s">
        <v>14</v>
      </c>
      <c r="G17" s="19">
        <v>100</v>
      </c>
      <c r="H17" s="19">
        <f>G17*2</f>
        <v>200</v>
      </c>
      <c r="I17" s="19">
        <f>G17*3</f>
        <v>300</v>
      </c>
      <c r="J17" s="19">
        <f>G17*4</f>
        <v>400</v>
      </c>
      <c r="K17" s="31" t="s">
        <v>1305</v>
      </c>
    </row>
    <row r="18" spans="2:11" ht="16.5" thickTop="1" thickBot="1" x14ac:dyDescent="0.3">
      <c r="B18" s="21">
        <v>3</v>
      </c>
      <c r="C18" s="108" t="s">
        <v>66</v>
      </c>
      <c r="D18" s="109"/>
      <c r="E18" s="110"/>
      <c r="F18" s="18" t="s">
        <v>14</v>
      </c>
      <c r="G18" s="19">
        <v>100</v>
      </c>
      <c r="H18" s="19">
        <f>G18*2</f>
        <v>200</v>
      </c>
      <c r="I18" s="19">
        <f>G18*3</f>
        <v>300</v>
      </c>
      <c r="J18" s="19">
        <f>G18*4</f>
        <v>400</v>
      </c>
      <c r="K18" s="31" t="s">
        <v>1308</v>
      </c>
    </row>
    <row r="19" spans="2:11" ht="16.5" thickTop="1" thickBot="1" x14ac:dyDescent="0.3">
      <c r="B19" s="21">
        <v>4</v>
      </c>
      <c r="C19" s="108" t="s">
        <v>1307</v>
      </c>
      <c r="D19" s="109"/>
      <c r="E19" s="110"/>
      <c r="F19" s="18" t="s">
        <v>14</v>
      </c>
      <c r="G19" s="19">
        <v>500</v>
      </c>
      <c r="H19" s="19">
        <f>G19*2</f>
        <v>1000</v>
      </c>
      <c r="I19" s="19">
        <f>G19*3</f>
        <v>1500</v>
      </c>
      <c r="J19" s="19">
        <f>G19*4</f>
        <v>2000</v>
      </c>
      <c r="K19" s="31" t="s">
        <v>1305</v>
      </c>
    </row>
    <row r="20" spans="2:11" ht="16.5" thickTop="1" thickBot="1" x14ac:dyDescent="0.3">
      <c r="B20" s="21">
        <v>5</v>
      </c>
      <c r="C20" s="108" t="s">
        <v>902</v>
      </c>
      <c r="D20" s="109"/>
      <c r="E20" s="110"/>
      <c r="F20" s="18" t="s">
        <v>14</v>
      </c>
      <c r="G20" s="19">
        <v>300</v>
      </c>
      <c r="H20" s="19">
        <f>G20*2</f>
        <v>600</v>
      </c>
      <c r="I20" s="19">
        <f>G20*3</f>
        <v>900</v>
      </c>
      <c r="J20" s="19">
        <f>G20*4</f>
        <v>1200</v>
      </c>
      <c r="K20" s="31" t="s">
        <v>58</v>
      </c>
    </row>
    <row r="21" spans="2:11" ht="16.5" thickTop="1" thickBot="1" x14ac:dyDescent="0.3">
      <c r="B21" s="21">
        <v>6</v>
      </c>
      <c r="C21" s="108" t="s">
        <v>1306</v>
      </c>
      <c r="D21" s="109"/>
      <c r="E21" s="110"/>
      <c r="F21" s="18" t="s">
        <v>14</v>
      </c>
      <c r="G21" s="19">
        <v>600</v>
      </c>
      <c r="H21" s="19">
        <f>G21*2</f>
        <v>1200</v>
      </c>
      <c r="I21" s="19">
        <f>G21*3</f>
        <v>1800</v>
      </c>
      <c r="J21" s="19">
        <f>G21*4</f>
        <v>2400</v>
      </c>
      <c r="K21" s="31" t="s">
        <v>1305</v>
      </c>
    </row>
    <row r="22" spans="2:11" ht="16.5" thickTop="1" thickBot="1" x14ac:dyDescent="0.3">
      <c r="B22" s="21">
        <v>7</v>
      </c>
      <c r="C22" s="108" t="s">
        <v>1304</v>
      </c>
      <c r="D22" s="109"/>
      <c r="E22" s="110"/>
      <c r="F22" s="18" t="s">
        <v>14</v>
      </c>
      <c r="G22" s="19">
        <v>2</v>
      </c>
      <c r="H22" s="19">
        <f>G22*2</f>
        <v>4</v>
      </c>
      <c r="I22" s="19">
        <f>G22*3</f>
        <v>6</v>
      </c>
      <c r="J22" s="19">
        <f>G22*4</f>
        <v>8</v>
      </c>
      <c r="K22" s="31" t="s">
        <v>817</v>
      </c>
    </row>
    <row r="23" spans="2:11" ht="16.5" thickTop="1" thickBot="1" x14ac:dyDescent="0.3">
      <c r="B23" s="21">
        <v>8</v>
      </c>
      <c r="C23" s="108" t="s">
        <v>1303</v>
      </c>
      <c r="D23" s="109"/>
      <c r="E23" s="110"/>
      <c r="F23" s="18" t="s">
        <v>14</v>
      </c>
      <c r="G23" s="19">
        <v>5</v>
      </c>
      <c r="H23" s="19">
        <f>G23*2</f>
        <v>10</v>
      </c>
      <c r="I23" s="19">
        <f>G23*3</f>
        <v>15</v>
      </c>
      <c r="J23" s="19">
        <f>G23*4</f>
        <v>20</v>
      </c>
      <c r="K23" s="31" t="s">
        <v>817</v>
      </c>
    </row>
    <row r="24" spans="2:11" ht="16.5" thickTop="1" thickBot="1" x14ac:dyDescent="0.3">
      <c r="B24" s="21">
        <v>9</v>
      </c>
      <c r="C24" s="108" t="s">
        <v>846</v>
      </c>
      <c r="D24" s="109"/>
      <c r="E24" s="110"/>
      <c r="F24" s="18" t="s">
        <v>14</v>
      </c>
      <c r="G24" s="22">
        <v>30</v>
      </c>
      <c r="H24" s="19">
        <f>G24*2</f>
        <v>60</v>
      </c>
      <c r="I24" s="19">
        <f>G24*3</f>
        <v>90</v>
      </c>
      <c r="J24" s="19">
        <f>G24*4</f>
        <v>120</v>
      </c>
      <c r="K24" s="31" t="s">
        <v>80</v>
      </c>
    </row>
    <row r="25" spans="2:11" ht="16.5" thickTop="1" thickBot="1" x14ac:dyDescent="0.3">
      <c r="B25" s="21">
        <v>10</v>
      </c>
      <c r="C25" s="108" t="s">
        <v>815</v>
      </c>
      <c r="D25" s="109"/>
      <c r="E25" s="110"/>
      <c r="F25" s="18" t="s">
        <v>14</v>
      </c>
      <c r="G25" s="22">
        <v>100</v>
      </c>
      <c r="H25" s="19">
        <f>G25*2</f>
        <v>200</v>
      </c>
      <c r="I25" s="19">
        <f>G25*3</f>
        <v>300</v>
      </c>
      <c r="J25" s="19">
        <f>G25*4</f>
        <v>400</v>
      </c>
      <c r="K25" s="31" t="s">
        <v>37</v>
      </c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1302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1301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1300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1299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1298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1297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1296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1295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150</v>
      </c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1294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94B8-2F94-486C-BA48-6CE4C4E0EC2B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582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1028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1075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1319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420</v>
      </c>
      <c r="D16" s="109"/>
      <c r="E16" s="110"/>
      <c r="F16" s="18" t="s">
        <v>14</v>
      </c>
      <c r="G16" s="19">
        <v>6860</v>
      </c>
      <c r="H16" s="19">
        <f>G16*2</f>
        <v>13720</v>
      </c>
      <c r="I16" s="19">
        <f>G16*3</f>
        <v>20580</v>
      </c>
      <c r="J16" s="19">
        <f>G16*4</f>
        <v>27440</v>
      </c>
      <c r="K16" s="31" t="s">
        <v>1318</v>
      </c>
    </row>
    <row r="17" spans="2:11" ht="15.75" thickBot="1" x14ac:dyDescent="0.3">
      <c r="B17" s="20">
        <v>2</v>
      </c>
      <c r="C17" s="108" t="s">
        <v>1150</v>
      </c>
      <c r="D17" s="109"/>
      <c r="E17" s="110"/>
      <c r="F17" s="18" t="s">
        <v>14</v>
      </c>
      <c r="G17" s="19">
        <v>500</v>
      </c>
      <c r="H17" s="19">
        <f>G17*2</f>
        <v>1000</v>
      </c>
      <c r="I17" s="19">
        <f>G17*3</f>
        <v>1500</v>
      </c>
      <c r="J17" s="19">
        <f>G17*4</f>
        <v>2000</v>
      </c>
      <c r="K17" s="31" t="s">
        <v>1317</v>
      </c>
    </row>
    <row r="18" spans="2:11" ht="31.5" thickTop="1" thickBot="1" x14ac:dyDescent="0.3">
      <c r="B18" s="21">
        <v>3</v>
      </c>
      <c r="C18" s="108" t="s">
        <v>450</v>
      </c>
      <c r="D18" s="109"/>
      <c r="E18" s="110"/>
      <c r="F18" s="18" t="s">
        <v>14</v>
      </c>
      <c r="G18" s="19">
        <v>964</v>
      </c>
      <c r="H18" s="19">
        <f>G18*2</f>
        <v>1928</v>
      </c>
      <c r="I18" s="19">
        <f>G18*3</f>
        <v>2892</v>
      </c>
      <c r="J18" s="19">
        <f>G18*4</f>
        <v>3856</v>
      </c>
      <c r="K18" s="31" t="s">
        <v>1316</v>
      </c>
    </row>
    <row r="19" spans="2:11" ht="31.5" thickTop="1" thickBot="1" x14ac:dyDescent="0.3">
      <c r="B19" s="21">
        <v>4</v>
      </c>
      <c r="C19" s="108" t="s">
        <v>49</v>
      </c>
      <c r="D19" s="109"/>
      <c r="E19" s="110"/>
      <c r="F19" s="18" t="s">
        <v>14</v>
      </c>
      <c r="G19" s="19">
        <v>500</v>
      </c>
      <c r="H19" s="19">
        <f>G19*2</f>
        <v>1000</v>
      </c>
      <c r="I19" s="19">
        <f>G19*3</f>
        <v>1500</v>
      </c>
      <c r="J19" s="19">
        <f>G19*4</f>
        <v>2000</v>
      </c>
      <c r="K19" s="31" t="s">
        <v>56</v>
      </c>
    </row>
    <row r="20" spans="2:11" ht="16.5" thickTop="1" thickBot="1" x14ac:dyDescent="0.3">
      <c r="B20" s="21">
        <v>5</v>
      </c>
      <c r="C20" s="108" t="s">
        <v>119</v>
      </c>
      <c r="D20" s="109"/>
      <c r="E20" s="110"/>
      <c r="F20" s="18" t="s">
        <v>14</v>
      </c>
      <c r="G20" s="19">
        <v>920</v>
      </c>
      <c r="H20" s="19">
        <f>G20*2</f>
        <v>1840</v>
      </c>
      <c r="I20" s="19">
        <f>G20*3</f>
        <v>2760</v>
      </c>
      <c r="J20" s="19">
        <f>G20*4</f>
        <v>3680</v>
      </c>
      <c r="K20" s="31" t="s">
        <v>121</v>
      </c>
    </row>
    <row r="21" spans="2:11" ht="16.5" thickTop="1" thickBot="1" x14ac:dyDescent="0.3">
      <c r="B21" s="21">
        <v>6</v>
      </c>
      <c r="C21" s="108" t="s">
        <v>47</v>
      </c>
      <c r="D21" s="109"/>
      <c r="E21" s="110"/>
      <c r="F21" s="18" t="s">
        <v>14</v>
      </c>
      <c r="G21" s="19">
        <v>1134</v>
      </c>
      <c r="H21" s="19">
        <f>G21*2</f>
        <v>2268</v>
      </c>
      <c r="I21" s="19">
        <f>G21*3</f>
        <v>3402</v>
      </c>
      <c r="J21" s="19">
        <f>G21*4</f>
        <v>4536</v>
      </c>
      <c r="K21" s="31" t="s">
        <v>55</v>
      </c>
    </row>
    <row r="22" spans="2:11" ht="16.5" thickTop="1" thickBot="1" x14ac:dyDescent="0.3">
      <c r="B22" s="21">
        <v>7</v>
      </c>
      <c r="C22" s="108" t="s">
        <v>902</v>
      </c>
      <c r="D22" s="109"/>
      <c r="E22" s="110"/>
      <c r="F22" s="18" t="s">
        <v>14</v>
      </c>
      <c r="G22" s="19">
        <v>450</v>
      </c>
      <c r="H22" s="19">
        <f>G22*2</f>
        <v>900</v>
      </c>
      <c r="I22" s="19">
        <f>G22*3</f>
        <v>1350</v>
      </c>
      <c r="J22" s="19">
        <f>G22*4</f>
        <v>1800</v>
      </c>
      <c r="K22" s="31" t="s">
        <v>58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176" t="s">
        <v>1315</v>
      </c>
      <c r="E37" s="175"/>
      <c r="F37" s="175"/>
      <c r="G37" s="175"/>
      <c r="H37" s="175"/>
      <c r="I37" s="175"/>
      <c r="J37" s="175"/>
      <c r="K37" s="174"/>
    </row>
    <row r="38" spans="2:11" ht="17.100000000000001" customHeight="1" thickBot="1" x14ac:dyDescent="0.3">
      <c r="B38" s="70"/>
      <c r="C38" s="30" t="s">
        <v>17</v>
      </c>
      <c r="D38" s="77" t="s">
        <v>1314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213</v>
      </c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1313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4C6E-4DF6-419E-822C-AB2CABD08835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1335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1334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1333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1267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1332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2.5</v>
      </c>
      <c r="H14" s="8">
        <f>G14*2</f>
        <v>5</v>
      </c>
      <c r="I14" s="9">
        <f>G14*3</f>
        <v>7.5</v>
      </c>
      <c r="J14" s="8">
        <f>G14*4</f>
        <v>10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684</v>
      </c>
      <c r="D16" s="109"/>
      <c r="E16" s="110"/>
      <c r="F16" s="18" t="s">
        <v>14</v>
      </c>
      <c r="G16" s="19">
        <v>50</v>
      </c>
      <c r="H16" s="19">
        <f>G16*2</f>
        <v>100</v>
      </c>
      <c r="I16" s="19">
        <f>G16*3</f>
        <v>150</v>
      </c>
      <c r="J16" s="19">
        <f>G16*4</f>
        <v>200</v>
      </c>
      <c r="K16" s="31" t="s">
        <v>58</v>
      </c>
    </row>
    <row r="17" spans="2:11" ht="15.75" thickBot="1" x14ac:dyDescent="0.3">
      <c r="B17" s="20">
        <v>2</v>
      </c>
      <c r="C17" s="108" t="s">
        <v>790</v>
      </c>
      <c r="D17" s="109"/>
      <c r="E17" s="110"/>
      <c r="F17" s="18" t="s">
        <v>14</v>
      </c>
      <c r="G17" s="19">
        <v>500</v>
      </c>
      <c r="H17" s="19">
        <f>G17*2</f>
        <v>1000</v>
      </c>
      <c r="I17" s="19">
        <f>G17*3</f>
        <v>1500</v>
      </c>
      <c r="J17" s="19">
        <f>G17*4</f>
        <v>2000</v>
      </c>
      <c r="K17" s="31" t="s">
        <v>875</v>
      </c>
    </row>
    <row r="18" spans="2:11" ht="16.5" thickTop="1" thickBot="1" x14ac:dyDescent="0.3">
      <c r="B18" s="21">
        <v>3</v>
      </c>
      <c r="C18" s="108" t="s">
        <v>317</v>
      </c>
      <c r="D18" s="109"/>
      <c r="E18" s="110"/>
      <c r="F18" s="18" t="s">
        <v>14</v>
      </c>
      <c r="G18" s="19">
        <v>50</v>
      </c>
      <c r="H18" s="19">
        <f>G18*2</f>
        <v>100</v>
      </c>
      <c r="I18" s="19">
        <f>G18*3</f>
        <v>150</v>
      </c>
      <c r="J18" s="19">
        <f>G18*4</f>
        <v>200</v>
      </c>
      <c r="K18" s="31" t="s">
        <v>1331</v>
      </c>
    </row>
    <row r="19" spans="2:11" ht="16.5" thickTop="1" thickBot="1" x14ac:dyDescent="0.3">
      <c r="B19" s="21">
        <v>4</v>
      </c>
      <c r="C19" s="108" t="s">
        <v>945</v>
      </c>
      <c r="D19" s="109"/>
      <c r="E19" s="110"/>
      <c r="F19" s="18" t="s">
        <v>14</v>
      </c>
      <c r="G19" s="19">
        <v>375</v>
      </c>
      <c r="H19" s="19">
        <f>G19*2</f>
        <v>750</v>
      </c>
      <c r="I19" s="19">
        <f>G19*3</f>
        <v>1125</v>
      </c>
      <c r="J19" s="19">
        <f>G19*4</f>
        <v>1500</v>
      </c>
      <c r="K19" s="31" t="s">
        <v>1330</v>
      </c>
    </row>
    <row r="20" spans="2:11" ht="16.5" thickTop="1" thickBot="1" x14ac:dyDescent="0.3">
      <c r="B20" s="21">
        <v>5</v>
      </c>
      <c r="C20" s="108" t="s">
        <v>73</v>
      </c>
      <c r="D20" s="109"/>
      <c r="E20" s="110"/>
      <c r="F20" s="18" t="s">
        <v>14</v>
      </c>
      <c r="G20" s="19">
        <v>500</v>
      </c>
      <c r="H20" s="19">
        <f>G20*2</f>
        <v>1000</v>
      </c>
      <c r="I20" s="19">
        <f>G20*3</f>
        <v>1500</v>
      </c>
      <c r="J20" s="19">
        <f>G20*4</f>
        <v>2000</v>
      </c>
      <c r="K20" s="31" t="s">
        <v>79</v>
      </c>
    </row>
    <row r="21" spans="2:11" ht="16.5" thickTop="1" thickBot="1" x14ac:dyDescent="0.3">
      <c r="B21" s="21">
        <v>6</v>
      </c>
      <c r="C21" s="108" t="s">
        <v>1329</v>
      </c>
      <c r="D21" s="109"/>
      <c r="E21" s="110"/>
      <c r="F21" s="18" t="s">
        <v>14</v>
      </c>
      <c r="G21" s="19">
        <v>25</v>
      </c>
      <c r="H21" s="19">
        <f>G21*2</f>
        <v>50</v>
      </c>
      <c r="I21" s="19">
        <f>G21*3</f>
        <v>75</v>
      </c>
      <c r="J21" s="19">
        <f>G21*4</f>
        <v>100</v>
      </c>
      <c r="K21" s="31"/>
    </row>
    <row r="22" spans="2:11" ht="16.5" thickTop="1" thickBot="1" x14ac:dyDescent="0.3">
      <c r="B22" s="21">
        <v>7</v>
      </c>
      <c r="C22" s="108" t="s">
        <v>894</v>
      </c>
      <c r="D22" s="109"/>
      <c r="E22" s="110"/>
      <c r="F22" s="18" t="s">
        <v>14</v>
      </c>
      <c r="G22" s="19">
        <v>1000</v>
      </c>
      <c r="H22" s="19">
        <f>G22*2</f>
        <v>2000</v>
      </c>
      <c r="I22" s="19">
        <f>G22*3</f>
        <v>3000</v>
      </c>
      <c r="J22" s="19">
        <f>G22*4</f>
        <v>4000</v>
      </c>
      <c r="K22" s="31" t="s">
        <v>893</v>
      </c>
    </row>
    <row r="23" spans="2:11" ht="16.5" thickTop="1" thickBot="1" x14ac:dyDescent="0.3">
      <c r="B23" s="21">
        <v>8</v>
      </c>
      <c r="C23" s="108" t="s">
        <v>1328</v>
      </c>
      <c r="D23" s="109"/>
      <c r="E23" s="110"/>
      <c r="F23" s="18" t="s">
        <v>14</v>
      </c>
      <c r="G23" s="19">
        <v>250</v>
      </c>
      <c r="H23" s="19">
        <f>G23*2</f>
        <v>500</v>
      </c>
      <c r="I23" s="19">
        <f>G23*3</f>
        <v>750</v>
      </c>
      <c r="J23" s="19">
        <f>G23*4</f>
        <v>1000</v>
      </c>
      <c r="K23" s="31" t="s">
        <v>1327</v>
      </c>
    </row>
    <row r="24" spans="2:11" ht="16.5" thickTop="1" thickBot="1" x14ac:dyDescent="0.3">
      <c r="B24" s="21">
        <v>9</v>
      </c>
      <c r="C24" s="108" t="s">
        <v>948</v>
      </c>
      <c r="D24" s="109"/>
      <c r="E24" s="110"/>
      <c r="F24" s="18" t="s">
        <v>14</v>
      </c>
      <c r="G24" s="22">
        <v>60</v>
      </c>
      <c r="H24" s="19">
        <f>G24*2</f>
        <v>120</v>
      </c>
      <c r="I24" s="19">
        <f>G24*3</f>
        <v>180</v>
      </c>
      <c r="J24" s="19">
        <f>G24*4</f>
        <v>240</v>
      </c>
      <c r="K24" s="31" t="s">
        <v>1326</v>
      </c>
    </row>
    <row r="25" spans="2:11" ht="16.5" thickTop="1" thickBot="1" x14ac:dyDescent="0.3">
      <c r="B25" s="21">
        <v>10</v>
      </c>
      <c r="C25" s="108" t="s">
        <v>46</v>
      </c>
      <c r="D25" s="109"/>
      <c r="E25" s="110"/>
      <c r="F25" s="18" t="s">
        <v>14</v>
      </c>
      <c r="G25" s="22">
        <v>75</v>
      </c>
      <c r="H25" s="19">
        <f>G25*2</f>
        <v>150</v>
      </c>
      <c r="I25" s="19">
        <f>G25*3</f>
        <v>225</v>
      </c>
      <c r="J25" s="19">
        <f>G25*4</f>
        <v>300</v>
      </c>
      <c r="K25" s="31" t="s">
        <v>54</v>
      </c>
    </row>
    <row r="26" spans="2:11" ht="16.5" thickTop="1" thickBot="1" x14ac:dyDescent="0.3">
      <c r="B26" s="21">
        <v>11</v>
      </c>
      <c r="C26" s="108" t="s">
        <v>418</v>
      </c>
      <c r="D26" s="109"/>
      <c r="E26" s="110"/>
      <c r="F26" s="18" t="s">
        <v>14</v>
      </c>
      <c r="G26" s="22">
        <v>5</v>
      </c>
      <c r="H26" s="19">
        <f>G26*2</f>
        <v>10</v>
      </c>
      <c r="I26" s="19">
        <f>G26*3</f>
        <v>15</v>
      </c>
      <c r="J26" s="19">
        <f>G26*4</f>
        <v>20</v>
      </c>
      <c r="K26" s="31"/>
    </row>
    <row r="27" spans="2:11" ht="16.5" thickTop="1" thickBot="1" x14ac:dyDescent="0.3">
      <c r="B27" s="21">
        <v>12</v>
      </c>
      <c r="C27" s="108" t="s">
        <v>942</v>
      </c>
      <c r="D27" s="109"/>
      <c r="E27" s="110"/>
      <c r="F27" s="18" t="s">
        <v>14</v>
      </c>
      <c r="G27" s="22">
        <v>25</v>
      </c>
      <c r="H27" s="19">
        <f>G27*2</f>
        <v>50</v>
      </c>
      <c r="I27" s="19">
        <f>G27*3</f>
        <v>75</v>
      </c>
      <c r="J27" s="19">
        <f>G27*4</f>
        <v>100</v>
      </c>
      <c r="K27" s="31" t="s">
        <v>942</v>
      </c>
    </row>
    <row r="28" spans="2:11" ht="16.5" thickTop="1" thickBot="1" x14ac:dyDescent="0.3">
      <c r="B28" s="21">
        <v>13</v>
      </c>
      <c r="C28" s="108" t="s">
        <v>1325</v>
      </c>
      <c r="D28" s="109"/>
      <c r="E28" s="110"/>
      <c r="F28" s="18" t="s">
        <v>14</v>
      </c>
      <c r="G28" s="22">
        <v>180</v>
      </c>
      <c r="H28" s="19">
        <f>G28*2</f>
        <v>360</v>
      </c>
      <c r="I28" s="19">
        <f>G28*3</f>
        <v>540</v>
      </c>
      <c r="J28" s="19">
        <f>G28*4</f>
        <v>720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1324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1323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1322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1321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311</v>
      </c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1320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0DB6-BEAC-4972-875A-DF4638CABC18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1343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1342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1216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1267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1341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5</v>
      </c>
      <c r="H14" s="8">
        <f>G14*2</f>
        <v>10</v>
      </c>
      <c r="I14" s="9">
        <f>G14*3</f>
        <v>15</v>
      </c>
      <c r="J14" s="8">
        <f>G14*4</f>
        <v>20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1340</v>
      </c>
      <c r="D16" s="109"/>
      <c r="E16" s="110"/>
      <c r="F16" s="18" t="s">
        <v>14</v>
      </c>
      <c r="G16" s="19">
        <v>2000</v>
      </c>
      <c r="H16" s="19">
        <f>G16*2</f>
        <v>4000</v>
      </c>
      <c r="I16" s="19">
        <f>G16*3</f>
        <v>6000</v>
      </c>
      <c r="J16" s="19">
        <f>G16*4</f>
        <v>8000</v>
      </c>
      <c r="K16" s="31" t="s">
        <v>130</v>
      </c>
    </row>
    <row r="17" spans="2:11" ht="15.75" thickBot="1" x14ac:dyDescent="0.3">
      <c r="B17" s="20">
        <v>2</v>
      </c>
      <c r="C17" s="108" t="s">
        <v>774</v>
      </c>
      <c r="D17" s="109"/>
      <c r="E17" s="110"/>
      <c r="F17" s="18" t="s">
        <v>14</v>
      </c>
      <c r="G17" s="19">
        <v>1000</v>
      </c>
      <c r="H17" s="19">
        <f>G17*2</f>
        <v>2000</v>
      </c>
      <c r="I17" s="19">
        <f>G17*3</f>
        <v>3000</v>
      </c>
      <c r="J17" s="19">
        <f>G17*4</f>
        <v>4000</v>
      </c>
      <c r="K17" s="31" t="s">
        <v>79</v>
      </c>
    </row>
    <row r="18" spans="2:11" ht="16.5" thickTop="1" thickBot="1" x14ac:dyDescent="0.3">
      <c r="B18" s="21">
        <v>3</v>
      </c>
      <c r="C18" s="108" t="s">
        <v>50</v>
      </c>
      <c r="D18" s="109"/>
      <c r="E18" s="110"/>
      <c r="F18" s="18" t="s">
        <v>14</v>
      </c>
      <c r="G18" s="19">
        <v>1000</v>
      </c>
      <c r="H18" s="19">
        <f>G18*2</f>
        <v>2000</v>
      </c>
      <c r="I18" s="19">
        <f>G18*3</f>
        <v>3000</v>
      </c>
      <c r="J18" s="19">
        <f>G18*4</f>
        <v>4000</v>
      </c>
      <c r="K18" s="31" t="s">
        <v>57</v>
      </c>
    </row>
    <row r="19" spans="2:11" ht="16.5" thickTop="1" thickBot="1" x14ac:dyDescent="0.3">
      <c r="B19" s="21">
        <v>4</v>
      </c>
      <c r="C19" s="108" t="s">
        <v>72</v>
      </c>
      <c r="D19" s="109"/>
      <c r="E19" s="110"/>
      <c r="F19" s="18" t="s">
        <v>14</v>
      </c>
      <c r="G19" s="19">
        <v>200</v>
      </c>
      <c r="H19" s="19">
        <f>G19*2</f>
        <v>400</v>
      </c>
      <c r="I19" s="19">
        <f>G19*3</f>
        <v>600</v>
      </c>
      <c r="J19" s="19">
        <f>G19*4</f>
        <v>800</v>
      </c>
      <c r="K19" s="31" t="s">
        <v>1060</v>
      </c>
    </row>
    <row r="20" spans="2:11" ht="16.5" thickTop="1" thickBot="1" x14ac:dyDescent="0.3">
      <c r="B20" s="21">
        <v>5</v>
      </c>
      <c r="C20" s="108" t="s">
        <v>51</v>
      </c>
      <c r="D20" s="109"/>
      <c r="E20" s="110"/>
      <c r="F20" s="18" t="s">
        <v>14</v>
      </c>
      <c r="G20" s="19">
        <v>1000</v>
      </c>
      <c r="H20" s="19">
        <f>G20*2</f>
        <v>2000</v>
      </c>
      <c r="I20" s="19">
        <f>G20*3</f>
        <v>3000</v>
      </c>
      <c r="J20" s="19">
        <f>G20*4</f>
        <v>4000</v>
      </c>
      <c r="K20" s="31" t="s">
        <v>57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856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1339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1338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1337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1037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213</v>
      </c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1336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4896-3496-439B-9A2E-0FC625CE7A4B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1358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780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1357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1356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984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1170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</v>
      </c>
      <c r="H14" s="8">
        <f>G14*2</f>
        <v>6</v>
      </c>
      <c r="I14" s="9">
        <f>G14*3</f>
        <v>9</v>
      </c>
      <c r="J14" s="8">
        <f>G14*4</f>
        <v>12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137</v>
      </c>
      <c r="D16" s="109"/>
      <c r="E16" s="110"/>
      <c r="F16" s="18" t="s">
        <v>14</v>
      </c>
      <c r="G16" s="19">
        <v>1500</v>
      </c>
      <c r="H16" s="19">
        <f>G16*2</f>
        <v>3000</v>
      </c>
      <c r="I16" s="19">
        <f>G16*3</f>
        <v>4500</v>
      </c>
      <c r="J16" s="19">
        <f>G16*4</f>
        <v>6000</v>
      </c>
      <c r="K16" s="31" t="s">
        <v>1355</v>
      </c>
    </row>
    <row r="17" spans="2:11" ht="15.75" thickBot="1" x14ac:dyDescent="0.3">
      <c r="B17" s="20">
        <v>2</v>
      </c>
      <c r="C17" s="108" t="s">
        <v>1354</v>
      </c>
      <c r="D17" s="109"/>
      <c r="E17" s="110"/>
      <c r="F17" s="18" t="s">
        <v>14</v>
      </c>
      <c r="G17" s="19">
        <v>200</v>
      </c>
      <c r="H17" s="19">
        <f>G17*2</f>
        <v>400</v>
      </c>
      <c r="I17" s="19">
        <f>G17*3</f>
        <v>600</v>
      </c>
      <c r="J17" s="19">
        <f>G17*4</f>
        <v>800</v>
      </c>
      <c r="K17" s="31" t="s">
        <v>1353</v>
      </c>
    </row>
    <row r="18" spans="2:11" ht="16.5" thickTop="1" thickBot="1" x14ac:dyDescent="0.3">
      <c r="B18" s="21">
        <v>3</v>
      </c>
      <c r="C18" s="108" t="s">
        <v>1352</v>
      </c>
      <c r="D18" s="109"/>
      <c r="E18" s="110"/>
      <c r="F18" s="18" t="s">
        <v>14</v>
      </c>
      <c r="G18" s="19">
        <v>750</v>
      </c>
      <c r="H18" s="19">
        <f>G18*2</f>
        <v>1500</v>
      </c>
      <c r="I18" s="19">
        <f>G18*3</f>
        <v>2250</v>
      </c>
      <c r="J18" s="19">
        <f>G18*4</f>
        <v>3000</v>
      </c>
      <c r="K18" s="31" t="s">
        <v>1058</v>
      </c>
    </row>
    <row r="19" spans="2:11" ht="31.5" thickTop="1" thickBot="1" x14ac:dyDescent="0.3">
      <c r="B19" s="21">
        <v>4</v>
      </c>
      <c r="C19" s="108" t="s">
        <v>1150</v>
      </c>
      <c r="D19" s="109"/>
      <c r="E19" s="110"/>
      <c r="F19" s="18" t="s">
        <v>14</v>
      </c>
      <c r="G19" s="19">
        <v>368</v>
      </c>
      <c r="H19" s="19">
        <f>G19*2</f>
        <v>736</v>
      </c>
      <c r="I19" s="19">
        <f>G19*3</f>
        <v>1104</v>
      </c>
      <c r="J19" s="19">
        <f>G19*4</f>
        <v>1472</v>
      </c>
      <c r="K19" s="31" t="s">
        <v>1351</v>
      </c>
    </row>
    <row r="20" spans="2:11" ht="16.5" thickTop="1" thickBot="1" x14ac:dyDescent="0.3">
      <c r="B20" s="21">
        <v>5</v>
      </c>
      <c r="C20" s="108" t="s">
        <v>1350</v>
      </c>
      <c r="D20" s="109"/>
      <c r="E20" s="110"/>
      <c r="F20" s="18" t="s">
        <v>14</v>
      </c>
      <c r="G20" s="19">
        <v>100</v>
      </c>
      <c r="H20" s="19">
        <f>G20*2</f>
        <v>200</v>
      </c>
      <c r="I20" s="19">
        <f>G20*3</f>
        <v>300</v>
      </c>
      <c r="J20" s="19">
        <f>G20*4</f>
        <v>400</v>
      </c>
      <c r="K20" s="31" t="s">
        <v>1349</v>
      </c>
    </row>
    <row r="21" spans="2:11" ht="31.5" thickTop="1" thickBot="1" x14ac:dyDescent="0.3">
      <c r="B21" s="21">
        <v>6</v>
      </c>
      <c r="C21" s="108" t="s">
        <v>49</v>
      </c>
      <c r="D21" s="109"/>
      <c r="E21" s="110"/>
      <c r="F21" s="18" t="s">
        <v>14</v>
      </c>
      <c r="G21" s="19">
        <v>58</v>
      </c>
      <c r="H21" s="19">
        <f>G21*2</f>
        <v>116</v>
      </c>
      <c r="I21" s="19">
        <f>G21*3</f>
        <v>174</v>
      </c>
      <c r="J21" s="19">
        <f>G21*4</f>
        <v>232</v>
      </c>
      <c r="K21" s="31" t="s">
        <v>56</v>
      </c>
    </row>
    <row r="22" spans="2:11" ht="16.5" thickTop="1" thickBot="1" x14ac:dyDescent="0.3">
      <c r="B22" s="21">
        <v>7</v>
      </c>
      <c r="C22" s="108" t="s">
        <v>1348</v>
      </c>
      <c r="D22" s="109"/>
      <c r="E22" s="110"/>
      <c r="F22" s="18" t="s">
        <v>14</v>
      </c>
      <c r="G22" s="19">
        <v>2</v>
      </c>
      <c r="H22" s="19">
        <f>G22*2</f>
        <v>4</v>
      </c>
      <c r="I22" s="19">
        <f>G22*3</f>
        <v>6</v>
      </c>
      <c r="J22" s="19">
        <f>G22*4</f>
        <v>8</v>
      </c>
      <c r="K22" s="31" t="s">
        <v>1347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1346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1345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750</v>
      </c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1344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19FF-04C1-40AD-8C70-5741BE123C38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1373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1372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1007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91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1371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0.66666999999999998</v>
      </c>
      <c r="H14" s="8">
        <f>G14*2</f>
        <v>1.33334</v>
      </c>
      <c r="I14" s="9">
        <f>G14*3</f>
        <v>2.0000100000000001</v>
      </c>
      <c r="J14" s="8">
        <f>G14*4</f>
        <v>2.6666799999999999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1370</v>
      </c>
      <c r="D16" s="109"/>
      <c r="E16" s="110"/>
      <c r="F16" s="18" t="s">
        <v>14</v>
      </c>
      <c r="G16" s="19">
        <v>120</v>
      </c>
      <c r="H16" s="19">
        <f>G16*2</f>
        <v>240</v>
      </c>
      <c r="I16" s="19">
        <f>G16*3</f>
        <v>360</v>
      </c>
      <c r="J16" s="19">
        <f>G16*4</f>
        <v>480</v>
      </c>
      <c r="K16" s="31" t="s">
        <v>1369</v>
      </c>
    </row>
    <row r="17" spans="2:11" ht="15.75" thickBot="1" x14ac:dyDescent="0.3">
      <c r="B17" s="20">
        <v>2</v>
      </c>
      <c r="C17" s="108" t="s">
        <v>1368</v>
      </c>
      <c r="D17" s="109"/>
      <c r="E17" s="110"/>
      <c r="F17" s="18" t="s">
        <v>14</v>
      </c>
      <c r="G17" s="19">
        <v>218</v>
      </c>
      <c r="H17" s="19">
        <f>G17*2</f>
        <v>436</v>
      </c>
      <c r="I17" s="19">
        <f>G17*3</f>
        <v>654</v>
      </c>
      <c r="J17" s="19">
        <f>G17*4</f>
        <v>872</v>
      </c>
      <c r="K17" s="31" t="s">
        <v>1367</v>
      </c>
    </row>
    <row r="18" spans="2:11" ht="16.5" thickTop="1" thickBot="1" x14ac:dyDescent="0.3">
      <c r="B18" s="21">
        <v>3</v>
      </c>
      <c r="C18" s="108" t="s">
        <v>45</v>
      </c>
      <c r="D18" s="109"/>
      <c r="E18" s="110"/>
      <c r="F18" s="18" t="s">
        <v>14</v>
      </c>
      <c r="G18" s="19">
        <v>98</v>
      </c>
      <c r="H18" s="19">
        <f>G18*2</f>
        <v>196</v>
      </c>
      <c r="I18" s="19">
        <f>G18*3</f>
        <v>294</v>
      </c>
      <c r="J18" s="19">
        <f>G18*4</f>
        <v>392</v>
      </c>
      <c r="K18" s="31" t="s">
        <v>37</v>
      </c>
    </row>
    <row r="19" spans="2:11" ht="16.5" thickTop="1" thickBot="1" x14ac:dyDescent="0.3">
      <c r="B19" s="21">
        <v>4</v>
      </c>
      <c r="C19" s="108" t="s">
        <v>815</v>
      </c>
      <c r="D19" s="109"/>
      <c r="E19" s="110"/>
      <c r="F19" s="18" t="s">
        <v>14</v>
      </c>
      <c r="G19" s="19">
        <v>50</v>
      </c>
      <c r="H19" s="19">
        <f>G19*2</f>
        <v>100</v>
      </c>
      <c r="I19" s="19">
        <f>G19*3</f>
        <v>150</v>
      </c>
      <c r="J19" s="19">
        <f>G19*4</f>
        <v>200</v>
      </c>
      <c r="K19" s="31" t="s">
        <v>37</v>
      </c>
    </row>
    <row r="20" spans="2:11" ht="16.5" thickTop="1" thickBot="1" x14ac:dyDescent="0.3">
      <c r="B20" s="21">
        <v>5</v>
      </c>
      <c r="C20" s="108" t="s">
        <v>48</v>
      </c>
      <c r="D20" s="109"/>
      <c r="E20" s="110"/>
      <c r="F20" s="18" t="s">
        <v>14</v>
      </c>
      <c r="G20" s="19">
        <v>8</v>
      </c>
      <c r="H20" s="19">
        <f>G20*2</f>
        <v>16</v>
      </c>
      <c r="I20" s="19">
        <f>G20*3</f>
        <v>24</v>
      </c>
      <c r="J20" s="19">
        <f>G20*4</f>
        <v>32</v>
      </c>
      <c r="K20" s="31" t="s">
        <v>37</v>
      </c>
    </row>
    <row r="21" spans="2:11" ht="18" customHeight="1" thickTop="1" thickBot="1" x14ac:dyDescent="0.3">
      <c r="B21" s="21">
        <v>6</v>
      </c>
      <c r="C21" s="108" t="s">
        <v>1366</v>
      </c>
      <c r="D21" s="109"/>
      <c r="E21" s="110"/>
      <c r="F21" s="18" t="s">
        <v>14</v>
      </c>
      <c r="G21" s="19">
        <v>24</v>
      </c>
      <c r="H21" s="19">
        <f>G21*2</f>
        <v>48</v>
      </c>
      <c r="I21" s="19">
        <f>G21*3</f>
        <v>72</v>
      </c>
      <c r="J21" s="19">
        <f>G21*4</f>
        <v>96</v>
      </c>
      <c r="K21" s="31"/>
    </row>
    <row r="22" spans="2:11" ht="18" customHeight="1" thickTop="1" thickBot="1" x14ac:dyDescent="0.3">
      <c r="B22" s="21">
        <v>7</v>
      </c>
      <c r="C22" s="108" t="s">
        <v>155</v>
      </c>
      <c r="D22" s="109"/>
      <c r="E22" s="110"/>
      <c r="F22" s="18" t="s">
        <v>14</v>
      </c>
      <c r="G22" s="19">
        <v>160</v>
      </c>
      <c r="H22" s="19">
        <f>G22*2</f>
        <v>320</v>
      </c>
      <c r="I22" s="19">
        <f>G22*3</f>
        <v>480</v>
      </c>
      <c r="J22" s="19">
        <f>G22*4</f>
        <v>640</v>
      </c>
      <c r="K22" s="31" t="s">
        <v>58</v>
      </c>
    </row>
    <row r="23" spans="2:11" ht="16.5" thickTop="1" thickBot="1" x14ac:dyDescent="0.3">
      <c r="B23" s="21">
        <v>8</v>
      </c>
      <c r="C23" s="108" t="s">
        <v>1365</v>
      </c>
      <c r="D23" s="109"/>
      <c r="E23" s="110"/>
      <c r="F23" s="18" t="s">
        <v>14</v>
      </c>
      <c r="G23" s="19">
        <v>3</v>
      </c>
      <c r="H23" s="19">
        <f>G23*2</f>
        <v>6</v>
      </c>
      <c r="I23" s="19">
        <f>G23*3</f>
        <v>9</v>
      </c>
      <c r="J23" s="19">
        <f>G23*4</f>
        <v>12</v>
      </c>
      <c r="K23" s="31"/>
    </row>
    <row r="24" spans="2:11" ht="18" customHeight="1" thickTop="1" thickBot="1" x14ac:dyDescent="0.3">
      <c r="B24" s="21">
        <v>9</v>
      </c>
      <c r="C24" s="108" t="s">
        <v>69</v>
      </c>
      <c r="D24" s="109"/>
      <c r="E24" s="110"/>
      <c r="F24" s="18" t="s">
        <v>14</v>
      </c>
      <c r="G24" s="22">
        <v>12</v>
      </c>
      <c r="H24" s="19">
        <f>G24*2</f>
        <v>24</v>
      </c>
      <c r="I24" s="19">
        <f>G24*3</f>
        <v>36</v>
      </c>
      <c r="J24" s="19">
        <f>G24*4</f>
        <v>48</v>
      </c>
      <c r="K24" s="31" t="s">
        <v>1364</v>
      </c>
    </row>
    <row r="25" spans="2:11" ht="18" hidden="1" customHeight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1363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1362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1361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1360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103</v>
      </c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1359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173B-13EB-4253-94B7-E809F79342E4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1395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1394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1393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1392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1391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1390</v>
      </c>
      <c r="D16" s="109"/>
      <c r="E16" s="110"/>
      <c r="F16" s="18" t="s">
        <v>14</v>
      </c>
      <c r="G16" s="19">
        <v>10886</v>
      </c>
      <c r="H16" s="19">
        <f>G16*2</f>
        <v>21772</v>
      </c>
      <c r="I16" s="19">
        <f>G16*3</f>
        <v>32658</v>
      </c>
      <c r="J16" s="19">
        <f>G16*4</f>
        <v>43544</v>
      </c>
      <c r="K16" s="31"/>
    </row>
    <row r="17" spans="2:11" ht="15.75" thickBot="1" x14ac:dyDescent="0.3">
      <c r="B17" s="20">
        <v>2</v>
      </c>
      <c r="C17" s="108" t="s">
        <v>1389</v>
      </c>
      <c r="D17" s="109"/>
      <c r="E17" s="110"/>
      <c r="F17" s="18" t="s">
        <v>14</v>
      </c>
      <c r="G17" s="19">
        <v>794</v>
      </c>
      <c r="H17" s="19">
        <f>G17*2</f>
        <v>1588</v>
      </c>
      <c r="I17" s="19">
        <f>G17*3</f>
        <v>2382</v>
      </c>
      <c r="J17" s="19">
        <f>G17*4</f>
        <v>3176</v>
      </c>
      <c r="K17" s="31" t="s">
        <v>1387</v>
      </c>
    </row>
    <row r="18" spans="2:11" ht="16.5" thickTop="1" thickBot="1" x14ac:dyDescent="0.3">
      <c r="B18" s="21">
        <v>3</v>
      </c>
      <c r="C18" s="108" t="s">
        <v>1388</v>
      </c>
      <c r="D18" s="109"/>
      <c r="E18" s="110"/>
      <c r="F18" s="18" t="s">
        <v>14</v>
      </c>
      <c r="G18" s="19">
        <v>738</v>
      </c>
      <c r="H18" s="19">
        <f>G18*2</f>
        <v>1476</v>
      </c>
      <c r="I18" s="19">
        <f>G18*3</f>
        <v>2214</v>
      </c>
      <c r="J18" s="19">
        <f>G18*4</f>
        <v>2952</v>
      </c>
      <c r="K18" s="31" t="s">
        <v>1387</v>
      </c>
    </row>
    <row r="19" spans="2:11" ht="16.5" thickTop="1" thickBot="1" x14ac:dyDescent="0.3">
      <c r="B19" s="21">
        <v>4</v>
      </c>
      <c r="C19" s="108" t="s">
        <v>1386</v>
      </c>
      <c r="D19" s="109"/>
      <c r="E19" s="110"/>
      <c r="F19" s="18" t="s">
        <v>14</v>
      </c>
      <c r="G19" s="19">
        <v>1180</v>
      </c>
      <c r="H19" s="19">
        <f>G19*2</f>
        <v>2360</v>
      </c>
      <c r="I19" s="19">
        <f>G19*3</f>
        <v>3540</v>
      </c>
      <c r="J19" s="19">
        <f>G19*4</f>
        <v>4720</v>
      </c>
      <c r="K19" s="31" t="s">
        <v>1385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60</v>
      </c>
      <c r="H20" s="19">
        <f>G20*2</f>
        <v>120</v>
      </c>
      <c r="I20" s="19">
        <f>G20*3</f>
        <v>180</v>
      </c>
      <c r="J20" s="19">
        <f>G20*4</f>
        <v>240</v>
      </c>
      <c r="K20" s="31" t="s">
        <v>80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1384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1383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1382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1381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1380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1379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1378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1377</v>
      </c>
      <c r="E44" s="77"/>
      <c r="F44" s="77"/>
      <c r="G44" s="77"/>
      <c r="H44" s="77"/>
      <c r="I44" s="77"/>
      <c r="J44" s="77"/>
      <c r="K44" s="78"/>
    </row>
    <row r="45" spans="2:11" ht="17.100000000000001" customHeight="1" thickBot="1" x14ac:dyDescent="0.3">
      <c r="B45" s="70"/>
      <c r="C45" s="30" t="s">
        <v>24</v>
      </c>
      <c r="D45" s="77" t="s">
        <v>1376</v>
      </c>
      <c r="E45" s="77"/>
      <c r="F45" s="77"/>
      <c r="G45" s="77"/>
      <c r="H45" s="77"/>
      <c r="I45" s="77"/>
      <c r="J45" s="77"/>
      <c r="K45" s="78"/>
    </row>
    <row r="46" spans="2:11" ht="17.100000000000001" customHeight="1" thickBot="1" x14ac:dyDescent="0.3">
      <c r="B46" s="70"/>
      <c r="C46" s="30" t="s">
        <v>25</v>
      </c>
      <c r="D46" s="77" t="s">
        <v>1375</v>
      </c>
      <c r="E46" s="77"/>
      <c r="F46" s="77"/>
      <c r="G46" s="77"/>
      <c r="H46" s="77"/>
      <c r="I46" s="77"/>
      <c r="J46" s="77"/>
      <c r="K46" s="78"/>
    </row>
    <row r="47" spans="2:11" ht="17.100000000000001" customHeight="1" thickBot="1" x14ac:dyDescent="0.3">
      <c r="B47" s="70"/>
      <c r="C47" s="30" t="s">
        <v>26</v>
      </c>
      <c r="D47" s="77" t="s">
        <v>1374</v>
      </c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803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7AEB-49B3-464A-B4E6-16BBEAFE486B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96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769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659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1063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1405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1404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1403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312</v>
      </c>
    </row>
    <row r="17" spans="2:11" ht="15.75" thickBot="1" x14ac:dyDescent="0.3">
      <c r="B17" s="20">
        <v>2</v>
      </c>
      <c r="C17" s="108" t="s">
        <v>71</v>
      </c>
      <c r="D17" s="109"/>
      <c r="E17" s="110"/>
      <c r="F17" s="18" t="s">
        <v>14</v>
      </c>
      <c r="G17" s="19">
        <v>200</v>
      </c>
      <c r="H17" s="19">
        <f>G17*2</f>
        <v>400</v>
      </c>
      <c r="I17" s="19">
        <f>G17*3</f>
        <v>600</v>
      </c>
      <c r="J17" s="19">
        <f>G17*4</f>
        <v>800</v>
      </c>
      <c r="K17" s="31" t="s">
        <v>1060</v>
      </c>
    </row>
    <row r="18" spans="2:11" ht="16.5" thickTop="1" thickBot="1" x14ac:dyDescent="0.3">
      <c r="B18" s="21">
        <v>3</v>
      </c>
      <c r="C18" s="108" t="s">
        <v>72</v>
      </c>
      <c r="D18" s="109"/>
      <c r="E18" s="110"/>
      <c r="F18" s="18" t="s">
        <v>14</v>
      </c>
      <c r="G18" s="19">
        <v>50</v>
      </c>
      <c r="H18" s="19">
        <f>G18*2</f>
        <v>100</v>
      </c>
      <c r="I18" s="19">
        <f>G18*3</f>
        <v>150</v>
      </c>
      <c r="J18" s="19">
        <f>G18*4</f>
        <v>200</v>
      </c>
      <c r="K18" s="31" t="s">
        <v>743</v>
      </c>
    </row>
    <row r="19" spans="2:11" ht="16.5" thickTop="1" thickBot="1" x14ac:dyDescent="0.3">
      <c r="B19" s="21">
        <v>4</v>
      </c>
      <c r="C19" s="108" t="s">
        <v>106</v>
      </c>
      <c r="D19" s="109"/>
      <c r="E19" s="110"/>
      <c r="F19" s="18" t="s">
        <v>14</v>
      </c>
      <c r="G19" s="19">
        <v>220</v>
      </c>
      <c r="H19" s="19">
        <f>G19*2</f>
        <v>440</v>
      </c>
      <c r="I19" s="19">
        <f>G19*3</f>
        <v>660</v>
      </c>
      <c r="J19" s="19">
        <f>G19*4</f>
        <v>880</v>
      </c>
      <c r="K19" s="31" t="s">
        <v>100</v>
      </c>
    </row>
    <row r="20" spans="2:11" ht="31.5" thickTop="1" thickBot="1" x14ac:dyDescent="0.3">
      <c r="B20" s="21">
        <v>5</v>
      </c>
      <c r="C20" s="108" t="s">
        <v>1402</v>
      </c>
      <c r="D20" s="109"/>
      <c r="E20" s="110"/>
      <c r="F20" s="18" t="s">
        <v>14</v>
      </c>
      <c r="G20" s="19">
        <v>700</v>
      </c>
      <c r="H20" s="19">
        <f>G20*2</f>
        <v>1400</v>
      </c>
      <c r="I20" s="19">
        <f>G20*3</f>
        <v>2100</v>
      </c>
      <c r="J20" s="19">
        <f>G20*4</f>
        <v>2800</v>
      </c>
      <c r="K20" s="31" t="s">
        <v>1401</v>
      </c>
    </row>
    <row r="21" spans="2:11" ht="16.5" thickTop="1" thickBot="1" x14ac:dyDescent="0.3">
      <c r="B21" s="21">
        <v>6</v>
      </c>
      <c r="C21" s="108" t="s">
        <v>74</v>
      </c>
      <c r="D21" s="109"/>
      <c r="E21" s="110"/>
      <c r="F21" s="18" t="s">
        <v>14</v>
      </c>
      <c r="G21" s="19">
        <v>25</v>
      </c>
      <c r="H21" s="19">
        <f>G21*2</f>
        <v>50</v>
      </c>
      <c r="I21" s="19">
        <f>G21*3</f>
        <v>75</v>
      </c>
      <c r="J21" s="19">
        <f>G21*4</f>
        <v>100</v>
      </c>
      <c r="K21" s="31" t="s">
        <v>80</v>
      </c>
    </row>
    <row r="22" spans="2:11" ht="31.5" thickTop="1" thickBot="1" x14ac:dyDescent="0.3">
      <c r="B22" s="21">
        <v>7</v>
      </c>
      <c r="C22" s="108" t="s">
        <v>49</v>
      </c>
      <c r="D22" s="109"/>
      <c r="E22" s="110"/>
      <c r="F22" s="18" t="s">
        <v>14</v>
      </c>
      <c r="G22" s="19">
        <v>75</v>
      </c>
      <c r="H22" s="19">
        <f>G22*2</f>
        <v>150</v>
      </c>
      <c r="I22" s="19">
        <f>G22*3</f>
        <v>225</v>
      </c>
      <c r="J22" s="19">
        <f>G22*4</f>
        <v>300</v>
      </c>
      <c r="K22" s="31" t="s">
        <v>56</v>
      </c>
    </row>
    <row r="23" spans="2:11" ht="16.5" thickTop="1" thickBot="1" x14ac:dyDescent="0.3">
      <c r="B23" s="21">
        <v>8</v>
      </c>
      <c r="C23" s="108" t="s">
        <v>619</v>
      </c>
      <c r="D23" s="109"/>
      <c r="E23" s="110"/>
      <c r="F23" s="18" t="s">
        <v>14</v>
      </c>
      <c r="G23" s="19">
        <v>400</v>
      </c>
      <c r="H23" s="19">
        <f>G23*2</f>
        <v>800</v>
      </c>
      <c r="I23" s="19">
        <f>G23*3</f>
        <v>1200</v>
      </c>
      <c r="J23" s="19">
        <f>G23*4</f>
        <v>1600</v>
      </c>
      <c r="K23" s="31"/>
    </row>
    <row r="24" spans="2:11" ht="16.5" thickTop="1" thickBot="1" x14ac:dyDescent="0.3">
      <c r="B24" s="21">
        <v>9</v>
      </c>
      <c r="C24" s="108" t="s">
        <v>902</v>
      </c>
      <c r="D24" s="109"/>
      <c r="E24" s="110"/>
      <c r="F24" s="18" t="s">
        <v>14</v>
      </c>
      <c r="G24" s="22">
        <v>100</v>
      </c>
      <c r="H24" s="19">
        <f>G24*2</f>
        <v>200</v>
      </c>
      <c r="I24" s="19">
        <f>G24*3</f>
        <v>300</v>
      </c>
      <c r="J24" s="19">
        <f>G24*4</f>
        <v>400</v>
      </c>
      <c r="K24" s="31" t="s">
        <v>58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1400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1399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1398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1397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125</v>
      </c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1396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407F-6861-48EC-80CC-A1438EDD7286}">
  <sheetPr>
    <pageSetUpPr fitToPage="1"/>
  </sheetPr>
  <dimension ref="B1:K53"/>
  <sheetViews>
    <sheetView showWhiteSpace="0" topLeftCell="A8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1426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152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1425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1424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1423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852</v>
      </c>
      <c r="D16" s="109"/>
      <c r="E16" s="110"/>
      <c r="F16" s="18" t="s">
        <v>14</v>
      </c>
      <c r="G16" s="19">
        <v>4500</v>
      </c>
      <c r="H16" s="19">
        <f>G16*2</f>
        <v>9000</v>
      </c>
      <c r="I16" s="19">
        <f>G16*3</f>
        <v>13500</v>
      </c>
      <c r="J16" s="19">
        <f>G16*4</f>
        <v>18000</v>
      </c>
      <c r="K16" s="31" t="s">
        <v>875</v>
      </c>
    </row>
    <row r="17" spans="2:11" ht="15.75" thickBot="1" x14ac:dyDescent="0.3">
      <c r="B17" s="20">
        <v>2</v>
      </c>
      <c r="C17" s="108" t="s">
        <v>1131</v>
      </c>
      <c r="D17" s="109"/>
      <c r="E17" s="110"/>
      <c r="F17" s="18" t="s">
        <v>14</v>
      </c>
      <c r="G17" s="19">
        <v>3000</v>
      </c>
      <c r="H17" s="19">
        <f>G17*2</f>
        <v>6000</v>
      </c>
      <c r="I17" s="19">
        <f>G17*3</f>
        <v>9000</v>
      </c>
      <c r="J17" s="19">
        <f>G17*4</f>
        <v>12000</v>
      </c>
      <c r="K17" s="31" t="s">
        <v>875</v>
      </c>
    </row>
    <row r="18" spans="2:11" ht="16.5" thickTop="1" thickBot="1" x14ac:dyDescent="0.3">
      <c r="B18" s="21">
        <v>3</v>
      </c>
      <c r="C18" s="108" t="s">
        <v>854</v>
      </c>
      <c r="D18" s="109"/>
      <c r="E18" s="110"/>
      <c r="F18" s="18" t="s">
        <v>14</v>
      </c>
      <c r="G18" s="19">
        <v>2300</v>
      </c>
      <c r="H18" s="19">
        <f>G18*2</f>
        <v>4600</v>
      </c>
      <c r="I18" s="19">
        <f>G18*3</f>
        <v>6900</v>
      </c>
      <c r="J18" s="19">
        <f>G18*4</f>
        <v>9200</v>
      </c>
      <c r="K18" s="31" t="s">
        <v>875</v>
      </c>
    </row>
    <row r="19" spans="2:11" ht="16.5" thickTop="1" thickBot="1" x14ac:dyDescent="0.3">
      <c r="B19" s="21">
        <v>4</v>
      </c>
      <c r="C19" s="108" t="s">
        <v>72</v>
      </c>
      <c r="D19" s="109"/>
      <c r="E19" s="110"/>
      <c r="F19" s="18" t="s">
        <v>14</v>
      </c>
      <c r="G19" s="19">
        <v>300</v>
      </c>
      <c r="H19" s="19">
        <f>G19*2</f>
        <v>600</v>
      </c>
      <c r="I19" s="19">
        <f>G19*3</f>
        <v>900</v>
      </c>
      <c r="J19" s="19">
        <f>G19*4</f>
        <v>1200</v>
      </c>
      <c r="K19" s="31" t="s">
        <v>1422</v>
      </c>
    </row>
    <row r="20" spans="2:11" ht="16.5" thickTop="1" thickBot="1" x14ac:dyDescent="0.3">
      <c r="B20" s="21">
        <v>5</v>
      </c>
      <c r="C20" s="108" t="s">
        <v>1421</v>
      </c>
      <c r="D20" s="109"/>
      <c r="E20" s="110"/>
      <c r="F20" s="18" t="s">
        <v>404</v>
      </c>
      <c r="G20" s="19">
        <v>10</v>
      </c>
      <c r="H20" s="19">
        <f>G20*2</f>
        <v>20</v>
      </c>
      <c r="I20" s="19">
        <f>G20*3</f>
        <v>30</v>
      </c>
      <c r="J20" s="19">
        <f>G20*4</f>
        <v>40</v>
      </c>
      <c r="K20" s="31" t="s">
        <v>843</v>
      </c>
    </row>
    <row r="21" spans="2:11" ht="16.5" thickTop="1" thickBot="1" x14ac:dyDescent="0.3">
      <c r="B21" s="21">
        <v>6</v>
      </c>
      <c r="C21" s="108" t="s">
        <v>723</v>
      </c>
      <c r="D21" s="109"/>
      <c r="E21" s="110"/>
      <c r="F21" s="18" t="s">
        <v>14</v>
      </c>
      <c r="G21" s="19">
        <v>50</v>
      </c>
      <c r="H21" s="19">
        <f>G21*2</f>
        <v>100</v>
      </c>
      <c r="I21" s="19">
        <f>G21*3</f>
        <v>150</v>
      </c>
      <c r="J21" s="19">
        <f>G21*4</f>
        <v>200</v>
      </c>
      <c r="K21" s="31" t="s">
        <v>77</v>
      </c>
    </row>
    <row r="22" spans="2:11" ht="16.5" thickTop="1" thickBot="1" x14ac:dyDescent="0.3">
      <c r="B22" s="21">
        <v>7</v>
      </c>
      <c r="C22" s="108" t="s">
        <v>1420</v>
      </c>
      <c r="D22" s="109"/>
      <c r="E22" s="110"/>
      <c r="F22" s="18" t="s">
        <v>14</v>
      </c>
      <c r="G22" s="19">
        <v>300</v>
      </c>
      <c r="H22" s="19">
        <f>G22*2</f>
        <v>600</v>
      </c>
      <c r="I22" s="19">
        <f>G22*3</f>
        <v>900</v>
      </c>
      <c r="J22" s="19">
        <f>G22*4</f>
        <v>1200</v>
      </c>
      <c r="K22" s="31" t="s">
        <v>817</v>
      </c>
    </row>
    <row r="23" spans="2:11" ht="16.5" thickTop="1" thickBot="1" x14ac:dyDescent="0.3">
      <c r="B23" s="21">
        <v>8</v>
      </c>
      <c r="C23" s="108" t="s">
        <v>1419</v>
      </c>
      <c r="D23" s="109"/>
      <c r="E23" s="110"/>
      <c r="F23" s="18" t="s">
        <v>14</v>
      </c>
      <c r="G23" s="19">
        <v>4792</v>
      </c>
      <c r="H23" s="19">
        <f>G23*2</f>
        <v>9584</v>
      </c>
      <c r="I23" s="19">
        <f>G23*3</f>
        <v>14376</v>
      </c>
      <c r="J23" s="19">
        <f>G23*4</f>
        <v>19168</v>
      </c>
      <c r="K23" s="31" t="s">
        <v>1418</v>
      </c>
    </row>
    <row r="24" spans="2:11" ht="16.5" thickTop="1" thickBot="1" x14ac:dyDescent="0.3">
      <c r="B24" s="21">
        <v>9</v>
      </c>
      <c r="C24" s="108" t="s">
        <v>895</v>
      </c>
      <c r="D24" s="109"/>
      <c r="E24" s="110"/>
      <c r="F24" s="18" t="s">
        <v>14</v>
      </c>
      <c r="G24" s="22">
        <v>900</v>
      </c>
      <c r="H24" s="19">
        <f>G24*2</f>
        <v>1800</v>
      </c>
      <c r="I24" s="19">
        <f>G24*3</f>
        <v>2700</v>
      </c>
      <c r="J24" s="19">
        <f>G24*4</f>
        <v>3600</v>
      </c>
      <c r="K24" s="31" t="s">
        <v>893</v>
      </c>
    </row>
    <row r="25" spans="2:11" ht="16.5" thickTop="1" thickBot="1" x14ac:dyDescent="0.3">
      <c r="B25" s="21">
        <v>10</v>
      </c>
      <c r="C25" s="108" t="s">
        <v>1417</v>
      </c>
      <c r="D25" s="109"/>
      <c r="E25" s="110"/>
      <c r="F25" s="18" t="s">
        <v>856</v>
      </c>
      <c r="G25" s="22">
        <v>40</v>
      </c>
      <c r="H25" s="19">
        <f>G25*2</f>
        <v>80</v>
      </c>
      <c r="I25" s="19">
        <f>G25*3</f>
        <v>120</v>
      </c>
      <c r="J25" s="19">
        <f>G25*4</f>
        <v>160</v>
      </c>
      <c r="K25" s="31"/>
    </row>
    <row r="26" spans="2:11" ht="16.5" thickTop="1" thickBot="1" x14ac:dyDescent="0.3">
      <c r="B26" s="21">
        <v>11</v>
      </c>
      <c r="C26" s="108" t="s">
        <v>1024</v>
      </c>
      <c r="D26" s="109"/>
      <c r="E26" s="110"/>
      <c r="F26" s="18" t="s">
        <v>14</v>
      </c>
      <c r="G26" s="186">
        <v>20000</v>
      </c>
      <c r="H26" s="19">
        <f>G26*2</f>
        <v>40000</v>
      </c>
      <c r="I26" s="19">
        <f>G26*3</f>
        <v>60000</v>
      </c>
      <c r="J26" s="19">
        <f>G26*4</f>
        <v>80000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176" t="s">
        <v>1416</v>
      </c>
      <c r="E37" s="175"/>
      <c r="F37" s="175"/>
      <c r="G37" s="175"/>
      <c r="H37" s="175"/>
      <c r="I37" s="175"/>
      <c r="J37" s="175"/>
      <c r="K37" s="174"/>
    </row>
    <row r="38" spans="2:11" ht="17.100000000000001" customHeight="1" thickBot="1" x14ac:dyDescent="0.3">
      <c r="B38" s="70"/>
      <c r="C38" s="30" t="s">
        <v>17</v>
      </c>
      <c r="D38" s="77" t="s">
        <v>1415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1414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1413</v>
      </c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 t="s">
        <v>1412</v>
      </c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 t="s">
        <v>1411</v>
      </c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 t="s">
        <v>1410</v>
      </c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 t="s">
        <v>1409</v>
      </c>
      <c r="E44" s="77"/>
      <c r="F44" s="77"/>
      <c r="G44" s="77"/>
      <c r="H44" s="77"/>
      <c r="I44" s="77"/>
      <c r="J44" s="77"/>
      <c r="K44" s="78"/>
    </row>
    <row r="45" spans="2:11" ht="17.100000000000001" customHeight="1" thickBot="1" x14ac:dyDescent="0.3">
      <c r="B45" s="70"/>
      <c r="C45" s="30" t="s">
        <v>24</v>
      </c>
      <c r="D45" s="77" t="s">
        <v>1408</v>
      </c>
      <c r="E45" s="77"/>
      <c r="F45" s="77"/>
      <c r="G45" s="77"/>
      <c r="H45" s="77"/>
      <c r="I45" s="77"/>
      <c r="J45" s="77"/>
      <c r="K45" s="78"/>
    </row>
    <row r="46" spans="2:11" ht="17.100000000000001" customHeight="1" thickBot="1" x14ac:dyDescent="0.3">
      <c r="B46" s="70"/>
      <c r="C46" s="30" t="s">
        <v>25</v>
      </c>
      <c r="D46" s="77" t="s">
        <v>1407</v>
      </c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1406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CD98-52E6-4376-A13F-D1775B0A5ED5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1439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963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1438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1437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1436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30.75" thickBot="1" x14ac:dyDescent="0.3">
      <c r="B16" s="17">
        <v>1</v>
      </c>
      <c r="C16" s="109" t="s">
        <v>1435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 t="s">
        <v>1434</v>
      </c>
    </row>
    <row r="17" spans="2:11" ht="15.75" thickBot="1" x14ac:dyDescent="0.3">
      <c r="B17" s="20">
        <v>2</v>
      </c>
      <c r="C17" s="108" t="s">
        <v>1433</v>
      </c>
      <c r="D17" s="109"/>
      <c r="E17" s="110"/>
      <c r="F17" s="18" t="s">
        <v>14</v>
      </c>
      <c r="G17" s="19">
        <v>96</v>
      </c>
      <c r="H17" s="19">
        <f>G17*2</f>
        <v>192</v>
      </c>
      <c r="I17" s="19">
        <f>G17*3</f>
        <v>288</v>
      </c>
      <c r="J17" s="19">
        <f>G17*4</f>
        <v>384</v>
      </c>
      <c r="K17" s="31"/>
    </row>
    <row r="18" spans="2:11" ht="16.5" thickTop="1" thickBot="1" x14ac:dyDescent="0.3">
      <c r="B18" s="21">
        <v>3</v>
      </c>
      <c r="C18" s="108" t="s">
        <v>1432</v>
      </c>
      <c r="D18" s="109"/>
      <c r="E18" s="110"/>
      <c r="F18" s="18" t="s">
        <v>14</v>
      </c>
      <c r="G18" s="19">
        <v>13</v>
      </c>
      <c r="H18" s="19">
        <f>G18*2</f>
        <v>26</v>
      </c>
      <c r="I18" s="19">
        <f>G18*3</f>
        <v>39</v>
      </c>
      <c r="J18" s="19">
        <f>G18*4</f>
        <v>52</v>
      </c>
      <c r="K18" s="31"/>
    </row>
    <row r="19" spans="2:11" ht="16.5" thickTop="1" thickBot="1" x14ac:dyDescent="0.3">
      <c r="B19" s="21">
        <v>4</v>
      </c>
      <c r="C19" s="108" t="s">
        <v>1431</v>
      </c>
      <c r="D19" s="109"/>
      <c r="E19" s="110"/>
      <c r="F19" s="18" t="s">
        <v>14</v>
      </c>
      <c r="G19" s="19">
        <v>1</v>
      </c>
      <c r="H19" s="19">
        <f>G19*2</f>
        <v>2</v>
      </c>
      <c r="I19" s="19">
        <f>G19*3</f>
        <v>3</v>
      </c>
      <c r="J19" s="19">
        <f>G19*4</f>
        <v>4</v>
      </c>
      <c r="K19" s="31" t="s">
        <v>37</v>
      </c>
    </row>
    <row r="20" spans="2:11" ht="16.5" thickTop="1" thickBot="1" x14ac:dyDescent="0.3">
      <c r="B20" s="21">
        <v>5</v>
      </c>
      <c r="C20" s="108" t="s">
        <v>740</v>
      </c>
      <c r="D20" s="109"/>
      <c r="E20" s="110"/>
      <c r="F20" s="18" t="s">
        <v>14</v>
      </c>
      <c r="G20" s="19">
        <v>83</v>
      </c>
      <c r="H20" s="19">
        <f>G20*2</f>
        <v>166</v>
      </c>
      <c r="I20" s="19">
        <f>G20*3</f>
        <v>249</v>
      </c>
      <c r="J20" s="19">
        <f>G20*4</f>
        <v>332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1430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1429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1428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144</v>
      </c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1427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408D-440F-47C7-A4A4-D1BF3DF50841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1454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1198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747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1453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1452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674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</v>
      </c>
      <c r="H14" s="8">
        <f>G14*2</f>
        <v>6</v>
      </c>
      <c r="I14" s="9">
        <f>G14*3</f>
        <v>9</v>
      </c>
      <c r="J14" s="8">
        <f>G14*4</f>
        <v>12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1451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1450</v>
      </c>
      <c r="D16" s="109"/>
      <c r="E16" s="110"/>
      <c r="F16" s="18" t="s">
        <v>14</v>
      </c>
      <c r="G16" s="19">
        <v>1260</v>
      </c>
      <c r="H16" s="19">
        <f>G16*2</f>
        <v>2520</v>
      </c>
      <c r="I16" s="19">
        <f>G16*3</f>
        <v>3780</v>
      </c>
      <c r="J16" s="19">
        <f>G16*4</f>
        <v>5040</v>
      </c>
      <c r="K16" s="31" t="s">
        <v>1449</v>
      </c>
    </row>
    <row r="17" spans="2:11" ht="15.75" thickBot="1" x14ac:dyDescent="0.3">
      <c r="B17" s="20">
        <v>2</v>
      </c>
      <c r="C17" s="108" t="s">
        <v>1448</v>
      </c>
      <c r="D17" s="109"/>
      <c r="E17" s="110"/>
      <c r="F17" s="18" t="s">
        <v>14</v>
      </c>
      <c r="G17" s="19">
        <v>200</v>
      </c>
      <c r="H17" s="19">
        <f>G17*2</f>
        <v>400</v>
      </c>
      <c r="I17" s="19">
        <f>G17*3</f>
        <v>600</v>
      </c>
      <c r="J17" s="19">
        <f>G17*4</f>
        <v>800</v>
      </c>
      <c r="K17" s="31" t="s">
        <v>1190</v>
      </c>
    </row>
    <row r="18" spans="2:11" ht="16.5" thickTop="1" thickBot="1" x14ac:dyDescent="0.3">
      <c r="B18" s="21">
        <v>3</v>
      </c>
      <c r="C18" s="108" t="s">
        <v>1447</v>
      </c>
      <c r="D18" s="109"/>
      <c r="E18" s="110"/>
      <c r="F18" s="18" t="s">
        <v>14</v>
      </c>
      <c r="G18" s="19">
        <v>227</v>
      </c>
      <c r="H18" s="19">
        <f>G18*2</f>
        <v>454</v>
      </c>
      <c r="I18" s="19">
        <f>G18*3</f>
        <v>681</v>
      </c>
      <c r="J18" s="19">
        <f>G18*4</f>
        <v>908</v>
      </c>
      <c r="K18" s="31" t="s">
        <v>1446</v>
      </c>
    </row>
    <row r="19" spans="2:11" ht="16.5" thickTop="1" thickBot="1" x14ac:dyDescent="0.3">
      <c r="B19" s="21">
        <v>4</v>
      </c>
      <c r="C19" s="108" t="s">
        <v>1445</v>
      </c>
      <c r="D19" s="109"/>
      <c r="E19" s="110"/>
      <c r="F19" s="18" t="s">
        <v>14</v>
      </c>
      <c r="G19" s="19">
        <v>400</v>
      </c>
      <c r="H19" s="19">
        <f>G19*2</f>
        <v>800</v>
      </c>
      <c r="I19" s="19">
        <f>G19*3</f>
        <v>1200</v>
      </c>
      <c r="J19" s="19">
        <f>G19*4</f>
        <v>1600</v>
      </c>
      <c r="K19" s="31" t="s">
        <v>1444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1443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1442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1441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750</v>
      </c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1440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06F1-7D2D-41DC-AA09-A392CDB8C1ED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1473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518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1472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1471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1470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1469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1.5</v>
      </c>
      <c r="H14" s="8">
        <f>G14*2</f>
        <v>3</v>
      </c>
      <c r="I14" s="9">
        <f>G14*3</f>
        <v>4.5</v>
      </c>
      <c r="J14" s="8">
        <f>G14*4</f>
        <v>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1468</v>
      </c>
      <c r="D16" s="109"/>
      <c r="E16" s="110"/>
      <c r="F16" s="18" t="s">
        <v>14</v>
      </c>
      <c r="G16" s="19">
        <v>600</v>
      </c>
      <c r="H16" s="19">
        <f>G16*2</f>
        <v>1200</v>
      </c>
      <c r="I16" s="19">
        <f>G16*3</f>
        <v>1800</v>
      </c>
      <c r="J16" s="19">
        <f>G16*4</f>
        <v>2400</v>
      </c>
      <c r="K16" s="31" t="s">
        <v>1467</v>
      </c>
    </row>
    <row r="17" spans="2:11" ht="15.75" thickBot="1" x14ac:dyDescent="0.3">
      <c r="B17" s="20">
        <v>2</v>
      </c>
      <c r="C17" s="108" t="s">
        <v>450</v>
      </c>
      <c r="D17" s="109"/>
      <c r="E17" s="110"/>
      <c r="F17" s="18" t="s">
        <v>14</v>
      </c>
      <c r="G17" s="19">
        <v>150</v>
      </c>
      <c r="H17" s="19">
        <f>G17*2</f>
        <v>300</v>
      </c>
      <c r="I17" s="19">
        <f>G17*3</f>
        <v>450</v>
      </c>
      <c r="J17" s="19">
        <f>G17*4</f>
        <v>600</v>
      </c>
      <c r="K17" s="31" t="s">
        <v>1466</v>
      </c>
    </row>
    <row r="18" spans="2:11" ht="16.5" thickTop="1" thickBot="1" x14ac:dyDescent="0.3">
      <c r="B18" s="21">
        <v>3</v>
      </c>
      <c r="C18" s="108" t="s">
        <v>119</v>
      </c>
      <c r="D18" s="109"/>
      <c r="E18" s="110"/>
      <c r="F18" s="18" t="s">
        <v>14</v>
      </c>
      <c r="G18" s="19">
        <v>80</v>
      </c>
      <c r="H18" s="19">
        <f>G18*2</f>
        <v>160</v>
      </c>
      <c r="I18" s="19">
        <f>G18*3</f>
        <v>240</v>
      </c>
      <c r="J18" s="19">
        <f>G18*4</f>
        <v>320</v>
      </c>
      <c r="K18" s="31" t="s">
        <v>121</v>
      </c>
    </row>
    <row r="19" spans="2:11" ht="16.5" thickTop="1" thickBot="1" x14ac:dyDescent="0.3">
      <c r="B19" s="21">
        <v>4</v>
      </c>
      <c r="C19" s="108" t="s">
        <v>1465</v>
      </c>
      <c r="D19" s="109"/>
      <c r="E19" s="110"/>
      <c r="F19" s="18" t="s">
        <v>14</v>
      </c>
      <c r="G19" s="19">
        <v>120</v>
      </c>
      <c r="H19" s="19">
        <f>G19*2</f>
        <v>240</v>
      </c>
      <c r="I19" s="19">
        <f>G19*3</f>
        <v>360</v>
      </c>
      <c r="J19" s="19">
        <f>G19*4</f>
        <v>480</v>
      </c>
      <c r="K19" s="34" t="s">
        <v>1464</v>
      </c>
    </row>
    <row r="20" spans="2:11" ht="16.5" thickTop="1" thickBot="1" x14ac:dyDescent="0.3">
      <c r="B20" s="21">
        <v>5</v>
      </c>
      <c r="C20" s="108" t="s">
        <v>1463</v>
      </c>
      <c r="D20" s="109"/>
      <c r="E20" s="110"/>
      <c r="F20" s="18" t="s">
        <v>14</v>
      </c>
      <c r="G20" s="19">
        <v>10</v>
      </c>
      <c r="H20" s="19">
        <f>G20*2</f>
        <v>20</v>
      </c>
      <c r="I20" s="19">
        <f>G20*3</f>
        <v>30</v>
      </c>
      <c r="J20" s="19">
        <f>G20*4</f>
        <v>40</v>
      </c>
      <c r="K20" s="31" t="s">
        <v>37</v>
      </c>
    </row>
    <row r="21" spans="2:11" ht="16.5" thickTop="1" thickBot="1" x14ac:dyDescent="0.3">
      <c r="B21" s="21">
        <v>6</v>
      </c>
      <c r="C21" s="108" t="s">
        <v>899</v>
      </c>
      <c r="D21" s="109"/>
      <c r="E21" s="110"/>
      <c r="F21" s="18" t="s">
        <v>14</v>
      </c>
      <c r="G21" s="19">
        <v>40</v>
      </c>
      <c r="H21" s="19">
        <f>G21*2</f>
        <v>80</v>
      </c>
      <c r="I21" s="19">
        <f>G21*3</f>
        <v>120</v>
      </c>
      <c r="J21" s="19">
        <f>G21*4</f>
        <v>160</v>
      </c>
      <c r="K21" s="31" t="s">
        <v>1462</v>
      </c>
    </row>
    <row r="22" spans="2:11" ht="16.5" thickTop="1" thickBot="1" x14ac:dyDescent="0.3">
      <c r="B22" s="21">
        <v>7</v>
      </c>
      <c r="C22" s="108" t="s">
        <v>902</v>
      </c>
      <c r="D22" s="109"/>
      <c r="E22" s="110"/>
      <c r="F22" s="18" t="s">
        <v>14</v>
      </c>
      <c r="G22" s="19">
        <v>20</v>
      </c>
      <c r="H22" s="19">
        <f>G22*2</f>
        <v>40</v>
      </c>
      <c r="I22" s="19">
        <f>G22*3</f>
        <v>60</v>
      </c>
      <c r="J22" s="19">
        <f>G22*4</f>
        <v>80</v>
      </c>
      <c r="K22" s="31" t="s">
        <v>58</v>
      </c>
    </row>
    <row r="23" spans="2:11" ht="16.5" thickTop="1" thickBot="1" x14ac:dyDescent="0.3">
      <c r="B23" s="21">
        <v>8</v>
      </c>
      <c r="C23" s="108" t="s">
        <v>1461</v>
      </c>
      <c r="D23" s="109"/>
      <c r="E23" s="110"/>
      <c r="F23" s="18" t="s">
        <v>14</v>
      </c>
      <c r="G23" s="19">
        <v>10</v>
      </c>
      <c r="H23" s="19">
        <f>G23*2</f>
        <v>20</v>
      </c>
      <c r="I23" s="19">
        <f>G23*3</f>
        <v>30</v>
      </c>
      <c r="J23" s="19">
        <f>G23*4</f>
        <v>40</v>
      </c>
      <c r="K23" s="31" t="s">
        <v>1460</v>
      </c>
    </row>
    <row r="24" spans="2:11" ht="16.5" thickTop="1" thickBot="1" x14ac:dyDescent="0.3">
      <c r="B24" s="21">
        <v>9</v>
      </c>
      <c r="C24" s="108" t="s">
        <v>74</v>
      </c>
      <c r="D24" s="109"/>
      <c r="E24" s="110"/>
      <c r="F24" s="18" t="s">
        <v>14</v>
      </c>
      <c r="G24" s="22">
        <v>10</v>
      </c>
      <c r="H24" s="19">
        <f>G24*2</f>
        <v>20</v>
      </c>
      <c r="I24" s="19">
        <f>G24*3</f>
        <v>30</v>
      </c>
      <c r="J24" s="19">
        <f>G24*4</f>
        <v>40</v>
      </c>
      <c r="K24" s="31" t="s">
        <v>80</v>
      </c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190" t="s">
        <v>1459</v>
      </c>
      <c r="E37" s="190"/>
      <c r="F37" s="190"/>
      <c r="G37" s="190"/>
      <c r="H37" s="190"/>
      <c r="I37" s="190"/>
      <c r="J37" s="190"/>
      <c r="K37" s="189"/>
    </row>
    <row r="38" spans="2:11" ht="15.75" thickBot="1" x14ac:dyDescent="0.3">
      <c r="B38" s="70"/>
      <c r="C38" s="30" t="s">
        <v>17</v>
      </c>
      <c r="D38" s="188" t="s">
        <v>1458</v>
      </c>
      <c r="E38" s="188"/>
      <c r="F38" s="188"/>
      <c r="G38" s="188"/>
      <c r="H38" s="188"/>
      <c r="I38" s="188"/>
      <c r="J38" s="188"/>
      <c r="K38" s="187"/>
    </row>
    <row r="39" spans="2:11" ht="15.75" thickBot="1" x14ac:dyDescent="0.3">
      <c r="B39" s="70"/>
      <c r="C39" s="30" t="s">
        <v>18</v>
      </c>
      <c r="D39" s="188" t="s">
        <v>1457</v>
      </c>
      <c r="E39" s="188"/>
      <c r="F39" s="188"/>
      <c r="G39" s="188"/>
      <c r="H39" s="188"/>
      <c r="I39" s="188"/>
      <c r="J39" s="188"/>
      <c r="K39" s="187"/>
    </row>
    <row r="40" spans="2:11" ht="15.75" thickBot="1" x14ac:dyDescent="0.3">
      <c r="B40" s="70"/>
      <c r="C40" s="30" t="s">
        <v>19</v>
      </c>
      <c r="D40" s="188" t="s">
        <v>1456</v>
      </c>
      <c r="E40" s="188"/>
      <c r="F40" s="188"/>
      <c r="G40" s="188"/>
      <c r="H40" s="188"/>
      <c r="I40" s="188"/>
      <c r="J40" s="188"/>
      <c r="K40" s="187"/>
    </row>
    <row r="41" spans="2:11" ht="15.75" hidden="1" thickBot="1" x14ac:dyDescent="0.3">
      <c r="B41" s="70"/>
      <c r="C41" s="30" t="s">
        <v>20</v>
      </c>
      <c r="D41" s="188"/>
      <c r="E41" s="188"/>
      <c r="F41" s="188"/>
      <c r="G41" s="188"/>
      <c r="H41" s="188"/>
      <c r="I41" s="188"/>
      <c r="J41" s="188"/>
      <c r="K41" s="187"/>
    </row>
    <row r="42" spans="2:11" ht="15.75" hidden="1" thickBot="1" x14ac:dyDescent="0.3">
      <c r="B42" s="70"/>
      <c r="C42" s="30" t="s">
        <v>21</v>
      </c>
      <c r="D42" s="188"/>
      <c r="E42" s="188"/>
      <c r="F42" s="188"/>
      <c r="G42" s="188"/>
      <c r="H42" s="188"/>
      <c r="I42" s="188"/>
      <c r="J42" s="188"/>
      <c r="K42" s="187"/>
    </row>
    <row r="43" spans="2:11" ht="15.75" hidden="1" thickBot="1" x14ac:dyDescent="0.3">
      <c r="B43" s="70"/>
      <c r="C43" s="30" t="s">
        <v>22</v>
      </c>
      <c r="D43" s="188"/>
      <c r="E43" s="188"/>
      <c r="F43" s="188"/>
      <c r="G43" s="188"/>
      <c r="H43" s="188"/>
      <c r="I43" s="188"/>
      <c r="J43" s="188"/>
      <c r="K43" s="187"/>
    </row>
    <row r="44" spans="2:11" ht="15.75" hidden="1" thickBot="1" x14ac:dyDescent="0.3">
      <c r="B44" s="70"/>
      <c r="C44" s="30" t="s">
        <v>23</v>
      </c>
      <c r="D44" s="188"/>
      <c r="E44" s="188"/>
      <c r="F44" s="188"/>
      <c r="G44" s="188"/>
      <c r="H44" s="188"/>
      <c r="I44" s="188"/>
      <c r="J44" s="188"/>
      <c r="K44" s="187"/>
    </row>
    <row r="45" spans="2:11" ht="15.75" hidden="1" thickBot="1" x14ac:dyDescent="0.3">
      <c r="B45" s="70"/>
      <c r="C45" s="30" t="s">
        <v>24</v>
      </c>
      <c r="D45" s="188"/>
      <c r="E45" s="188"/>
      <c r="F45" s="188"/>
      <c r="G45" s="188"/>
      <c r="H45" s="188"/>
      <c r="I45" s="188"/>
      <c r="J45" s="188"/>
      <c r="K45" s="187"/>
    </row>
    <row r="46" spans="2:11" ht="15.75" hidden="1" thickBot="1" x14ac:dyDescent="0.3">
      <c r="B46" s="70"/>
      <c r="C46" s="30" t="s">
        <v>25</v>
      </c>
      <c r="D46" s="188"/>
      <c r="E46" s="188"/>
      <c r="F46" s="188"/>
      <c r="G46" s="188"/>
      <c r="H46" s="188"/>
      <c r="I46" s="188"/>
      <c r="J46" s="188"/>
      <c r="K46" s="187"/>
    </row>
    <row r="47" spans="2:11" ht="15.75" hidden="1" thickBot="1" x14ac:dyDescent="0.3">
      <c r="B47" s="70"/>
      <c r="C47" s="30" t="s">
        <v>26</v>
      </c>
      <c r="D47" s="188"/>
      <c r="E47" s="188"/>
      <c r="F47" s="188"/>
      <c r="G47" s="188"/>
      <c r="H47" s="188"/>
      <c r="I47" s="188"/>
      <c r="J47" s="188"/>
      <c r="K47" s="187"/>
    </row>
    <row r="48" spans="2:11" ht="15.75" hidden="1" thickBot="1" x14ac:dyDescent="0.3">
      <c r="B48" s="71"/>
      <c r="C48" s="30" t="s">
        <v>27</v>
      </c>
      <c r="D48" s="188"/>
      <c r="E48" s="188"/>
      <c r="F48" s="188"/>
      <c r="G48" s="188"/>
      <c r="H48" s="188"/>
      <c r="I48" s="188"/>
      <c r="J48" s="188"/>
      <c r="K48" s="187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1455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6607-C0D5-4A3E-8D82-081D02422D0B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1484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1483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1482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1075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1074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1468</v>
      </c>
      <c r="D16" s="109"/>
      <c r="E16" s="110"/>
      <c r="F16" s="18" t="s">
        <v>14</v>
      </c>
      <c r="G16" s="19">
        <v>7500</v>
      </c>
      <c r="H16" s="19">
        <f>G16*2</f>
        <v>15000</v>
      </c>
      <c r="I16" s="19">
        <f>G16*3</f>
        <v>22500</v>
      </c>
      <c r="J16" s="19">
        <f>G16*4</f>
        <v>30000</v>
      </c>
      <c r="K16" s="31" t="s">
        <v>1481</v>
      </c>
    </row>
    <row r="17" spans="2:11" ht="15.75" thickBot="1" x14ac:dyDescent="0.3">
      <c r="B17" s="20">
        <v>2</v>
      </c>
      <c r="C17" s="108" t="s">
        <v>1480</v>
      </c>
      <c r="D17" s="109"/>
      <c r="E17" s="110"/>
      <c r="F17" s="18" t="s">
        <v>14</v>
      </c>
      <c r="G17" s="19">
        <v>500</v>
      </c>
      <c r="H17" s="19">
        <f>G17*2</f>
        <v>1000</v>
      </c>
      <c r="I17" s="19">
        <f>G17*3</f>
        <v>1500</v>
      </c>
      <c r="J17" s="19">
        <f>G17*4</f>
        <v>2000</v>
      </c>
      <c r="K17" s="31" t="s">
        <v>1387</v>
      </c>
    </row>
    <row r="18" spans="2:11" ht="31.5" thickTop="1" thickBot="1" x14ac:dyDescent="0.3">
      <c r="B18" s="21">
        <v>3</v>
      </c>
      <c r="C18" s="108" t="s">
        <v>761</v>
      </c>
      <c r="D18" s="109"/>
      <c r="E18" s="110"/>
      <c r="F18" s="18" t="s">
        <v>14</v>
      </c>
      <c r="G18" s="19">
        <v>820</v>
      </c>
      <c r="H18" s="19">
        <f>G18*2</f>
        <v>1640</v>
      </c>
      <c r="I18" s="19">
        <f>G18*3</f>
        <v>2460</v>
      </c>
      <c r="J18" s="19">
        <f>G18*4</f>
        <v>3280</v>
      </c>
      <c r="K18" s="31" t="s">
        <v>946</v>
      </c>
    </row>
    <row r="19" spans="2:11" ht="16.5" thickTop="1" thickBot="1" x14ac:dyDescent="0.3">
      <c r="B19" s="21">
        <v>4</v>
      </c>
      <c r="C19" s="108" t="s">
        <v>1479</v>
      </c>
      <c r="D19" s="109"/>
      <c r="E19" s="110"/>
      <c r="F19" s="18" t="s">
        <v>14</v>
      </c>
      <c r="G19" s="19">
        <v>1790</v>
      </c>
      <c r="H19" s="19">
        <f>G19*2</f>
        <v>3580</v>
      </c>
      <c r="I19" s="19">
        <f>G19*3</f>
        <v>5370</v>
      </c>
      <c r="J19" s="19">
        <f>G19*4</f>
        <v>7160</v>
      </c>
      <c r="K19" s="31" t="s">
        <v>1385</v>
      </c>
    </row>
    <row r="20" spans="2:11" ht="16.5" thickTop="1" thickBot="1" x14ac:dyDescent="0.3">
      <c r="B20" s="21">
        <v>5</v>
      </c>
      <c r="C20" s="108" t="s">
        <v>1478</v>
      </c>
      <c r="D20" s="109"/>
      <c r="E20" s="110"/>
      <c r="F20" s="18" t="s">
        <v>14</v>
      </c>
      <c r="G20" s="19">
        <v>10</v>
      </c>
      <c r="H20" s="19">
        <f>G20*2</f>
        <v>20</v>
      </c>
      <c r="I20" s="19">
        <f>G20*3</f>
        <v>30</v>
      </c>
      <c r="J20" s="19">
        <f>G20*4</f>
        <v>40</v>
      </c>
      <c r="K20" s="31"/>
    </row>
    <row r="21" spans="2:11" ht="16.5" thickTop="1" thickBot="1" x14ac:dyDescent="0.3">
      <c r="B21" s="21">
        <v>6</v>
      </c>
      <c r="C21" s="108" t="s">
        <v>846</v>
      </c>
      <c r="D21" s="109"/>
      <c r="E21" s="110"/>
      <c r="F21" s="18" t="s">
        <v>14</v>
      </c>
      <c r="G21" s="19">
        <v>110</v>
      </c>
      <c r="H21" s="19">
        <f>G21*2</f>
        <v>220</v>
      </c>
      <c r="I21" s="19">
        <f>G21*3</f>
        <v>330</v>
      </c>
      <c r="J21" s="19">
        <f>G21*4</f>
        <v>440</v>
      </c>
      <c r="K21" s="31" t="s">
        <v>80</v>
      </c>
    </row>
    <row r="22" spans="2:11" ht="16.5" thickTop="1" thickBot="1" x14ac:dyDescent="0.3">
      <c r="B22" s="21">
        <v>7</v>
      </c>
      <c r="C22" s="108" t="s">
        <v>1463</v>
      </c>
      <c r="D22" s="109"/>
      <c r="E22" s="110"/>
      <c r="F22" s="18" t="s">
        <v>14</v>
      </c>
      <c r="G22" s="19">
        <v>30</v>
      </c>
      <c r="H22" s="19">
        <f>G22*2</f>
        <v>60</v>
      </c>
      <c r="I22" s="19">
        <f>G22*3</f>
        <v>90</v>
      </c>
      <c r="J22" s="19">
        <f>G22*4</f>
        <v>120</v>
      </c>
      <c r="K22" s="31" t="s">
        <v>37</v>
      </c>
    </row>
    <row r="23" spans="2:11" ht="16.5" thickTop="1" thickBot="1" x14ac:dyDescent="0.3">
      <c r="B23" s="21">
        <v>8</v>
      </c>
      <c r="C23" s="108" t="s">
        <v>114</v>
      </c>
      <c r="D23" s="109"/>
      <c r="E23" s="110"/>
      <c r="F23" s="18" t="s">
        <v>14</v>
      </c>
      <c r="G23" s="19">
        <v>10</v>
      </c>
      <c r="H23" s="19">
        <f>G23*2</f>
        <v>20</v>
      </c>
      <c r="I23" s="19">
        <f>G23*3</f>
        <v>30</v>
      </c>
      <c r="J23" s="19">
        <f>G23*4</f>
        <v>40</v>
      </c>
      <c r="K23" s="31"/>
    </row>
    <row r="24" spans="2:11" ht="16.5" thickTop="1" thickBot="1" x14ac:dyDescent="0.3">
      <c r="B24" s="21">
        <v>9</v>
      </c>
      <c r="C24" s="108" t="s">
        <v>619</v>
      </c>
      <c r="D24" s="109"/>
      <c r="E24" s="110"/>
      <c r="F24" s="18" t="s">
        <v>14</v>
      </c>
      <c r="G24" s="22">
        <v>200</v>
      </c>
      <c r="H24" s="19">
        <f>G24*2</f>
        <v>400</v>
      </c>
      <c r="I24" s="19">
        <f>G24*3</f>
        <v>600</v>
      </c>
      <c r="J24" s="19">
        <f>G24*4</f>
        <v>800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1477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1476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1475</v>
      </c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 t="s">
        <v>103</v>
      </c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1474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213F-7FC4-4AAF-9096-BA68F7D7D625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/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1485</v>
      </c>
      <c r="D16" s="109"/>
      <c r="E16" s="110"/>
      <c r="F16" s="18" t="s">
        <v>14</v>
      </c>
      <c r="G16" s="19"/>
      <c r="H16" s="19">
        <f>G16*2</f>
        <v>0</v>
      </c>
      <c r="I16" s="19">
        <f>G16*3</f>
        <v>0</v>
      </c>
      <c r="J16" s="19">
        <f>G16*4</f>
        <v>0</v>
      </c>
      <c r="K16" s="31"/>
    </row>
    <row r="17" spans="2:11" ht="15.75" thickBot="1" x14ac:dyDescent="0.3">
      <c r="B17" s="20">
        <v>2</v>
      </c>
      <c r="C17" s="108"/>
      <c r="D17" s="109"/>
      <c r="E17" s="110"/>
      <c r="F17" s="18" t="s">
        <v>14</v>
      </c>
      <c r="G17" s="19"/>
      <c r="H17" s="19">
        <f>G17*2</f>
        <v>0</v>
      </c>
      <c r="I17" s="19">
        <f>G17*3</f>
        <v>0</v>
      </c>
      <c r="J17" s="19">
        <f>G17*4</f>
        <v>0</v>
      </c>
      <c r="K17" s="31"/>
    </row>
    <row r="18" spans="2:11" ht="16.5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thickTop="1" thickBot="1" x14ac:dyDescent="0.3">
      <c r="B26" s="21">
        <v>11</v>
      </c>
      <c r="C26" s="108"/>
      <c r="D26" s="109"/>
      <c r="E26" s="110"/>
      <c r="F26" s="18" t="s">
        <v>14</v>
      </c>
      <c r="G26" s="186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176"/>
      <c r="E37" s="175"/>
      <c r="F37" s="175"/>
      <c r="G37" s="175"/>
      <c r="H37" s="175"/>
      <c r="I37" s="175"/>
      <c r="J37" s="175"/>
      <c r="K37" s="174"/>
    </row>
    <row r="38" spans="2:11" ht="17.100000000000001" customHeight="1" thickBot="1" x14ac:dyDescent="0.3">
      <c r="B38" s="70"/>
      <c r="C38" s="30" t="s">
        <v>17</v>
      </c>
      <c r="D38" s="77"/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7.100000000000001" customHeight="1" x14ac:dyDescent="0.25">
      <c r="B49" s="66" t="s">
        <v>864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2" fitToHeight="0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AF35-B848-4F8F-9F78-D7B0A78B081A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1490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1489</v>
      </c>
      <c r="D16" s="109"/>
      <c r="E16" s="110"/>
      <c r="F16" s="18" t="s">
        <v>14</v>
      </c>
      <c r="G16" s="19">
        <v>6000</v>
      </c>
      <c r="H16" s="19">
        <f>G16*2</f>
        <v>12000</v>
      </c>
      <c r="I16" s="19">
        <f>G16*3</f>
        <v>18000</v>
      </c>
      <c r="J16" s="19">
        <f>G16*4</f>
        <v>24000</v>
      </c>
      <c r="K16" s="31"/>
    </row>
    <row r="17" spans="2:11" ht="15.75" thickBot="1" x14ac:dyDescent="0.3">
      <c r="B17" s="20">
        <v>2</v>
      </c>
      <c r="C17" s="108" t="s">
        <v>1488</v>
      </c>
      <c r="D17" s="109"/>
      <c r="E17" s="110"/>
      <c r="F17" s="18" t="s">
        <v>14</v>
      </c>
      <c r="G17" s="19">
        <v>2000</v>
      </c>
      <c r="H17" s="19">
        <f>G17*2</f>
        <v>4000</v>
      </c>
      <c r="I17" s="19">
        <f>G17*3</f>
        <v>6000</v>
      </c>
      <c r="J17" s="19">
        <f>G17*4</f>
        <v>8000</v>
      </c>
      <c r="K17" s="31"/>
    </row>
    <row r="18" spans="2:11" ht="16.5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thickTop="1" thickBot="1" x14ac:dyDescent="0.3">
      <c r="B26" s="21">
        <v>11</v>
      </c>
      <c r="C26" s="108"/>
      <c r="D26" s="109"/>
      <c r="E26" s="110"/>
      <c r="F26" s="18" t="s">
        <v>14</v>
      </c>
      <c r="G26" s="186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176" t="s">
        <v>1487</v>
      </c>
      <c r="E37" s="175"/>
      <c r="F37" s="175"/>
      <c r="G37" s="175"/>
      <c r="H37" s="175"/>
      <c r="I37" s="175"/>
      <c r="J37" s="175"/>
      <c r="K37" s="174"/>
    </row>
    <row r="38" spans="2:11" ht="17.100000000000001" customHeight="1" thickBot="1" x14ac:dyDescent="0.3">
      <c r="B38" s="70"/>
      <c r="C38" s="30" t="s">
        <v>17</v>
      </c>
      <c r="D38" s="77" t="s">
        <v>1486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7.10000000000000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7.100000000000001" customHeight="1" x14ac:dyDescent="0.25">
      <c r="B49" s="66" t="s">
        <v>864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75CD-A2C7-4981-9860-C1526D55B16B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1498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1497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1027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505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1309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7</v>
      </c>
      <c r="H14" s="8">
        <f>G14*2</f>
        <v>14</v>
      </c>
      <c r="I14" s="9">
        <f>G14*3</f>
        <v>21</v>
      </c>
      <c r="J14" s="8">
        <f>G14*4</f>
        <v>28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45</v>
      </c>
      <c r="D16" s="109"/>
      <c r="E16" s="110"/>
      <c r="F16" s="18" t="s">
        <v>14</v>
      </c>
      <c r="G16" s="19">
        <v>1600</v>
      </c>
      <c r="H16" s="19">
        <f>G16*2</f>
        <v>3200</v>
      </c>
      <c r="I16" s="19">
        <f>G16*3</f>
        <v>4800</v>
      </c>
      <c r="J16" s="19">
        <f>G16*4</f>
        <v>6400</v>
      </c>
      <c r="K16" s="31" t="s">
        <v>37</v>
      </c>
    </row>
    <row r="17" spans="2:11" ht="15.75" thickBot="1" x14ac:dyDescent="0.3">
      <c r="B17" s="20">
        <v>2</v>
      </c>
      <c r="C17" s="108" t="s">
        <v>127</v>
      </c>
      <c r="D17" s="109"/>
      <c r="E17" s="110"/>
      <c r="F17" s="18" t="s">
        <v>14</v>
      </c>
      <c r="G17" s="19">
        <v>900</v>
      </c>
      <c r="H17" s="19">
        <f>G17*2</f>
        <v>1800</v>
      </c>
      <c r="I17" s="19">
        <f>G17*3</f>
        <v>2700</v>
      </c>
      <c r="J17" s="19">
        <f>G17*4</f>
        <v>3600</v>
      </c>
      <c r="K17" s="31" t="s">
        <v>1496</v>
      </c>
    </row>
    <row r="18" spans="2:11" ht="16.5" thickTop="1" thickBot="1" x14ac:dyDescent="0.3">
      <c r="B18" s="21">
        <v>3</v>
      </c>
      <c r="C18" s="108" t="s">
        <v>902</v>
      </c>
      <c r="D18" s="109"/>
      <c r="E18" s="110"/>
      <c r="F18" s="18" t="s">
        <v>14</v>
      </c>
      <c r="G18" s="19">
        <v>1400</v>
      </c>
      <c r="H18" s="19">
        <f>G18*2</f>
        <v>2800</v>
      </c>
      <c r="I18" s="19">
        <f>G18*3</f>
        <v>4200</v>
      </c>
      <c r="J18" s="19">
        <f>G18*4</f>
        <v>5600</v>
      </c>
      <c r="K18" s="31" t="s">
        <v>58</v>
      </c>
    </row>
    <row r="19" spans="2:11" ht="16.5" thickTop="1" thickBot="1" x14ac:dyDescent="0.3">
      <c r="B19" s="21">
        <v>4</v>
      </c>
      <c r="C19" s="108" t="s">
        <v>1495</v>
      </c>
      <c r="D19" s="109"/>
      <c r="E19" s="110"/>
      <c r="F19" s="18" t="s">
        <v>14</v>
      </c>
      <c r="G19" s="19">
        <v>1600</v>
      </c>
      <c r="H19" s="19">
        <f>G19*2</f>
        <v>3200</v>
      </c>
      <c r="I19" s="19">
        <f>G19*3</f>
        <v>4800</v>
      </c>
      <c r="J19" s="19">
        <f>G19*4</f>
        <v>6400</v>
      </c>
      <c r="K19" s="31" t="s">
        <v>230</v>
      </c>
    </row>
    <row r="20" spans="2:11" ht="31.5" thickTop="1" thickBot="1" x14ac:dyDescent="0.3">
      <c r="B20" s="21">
        <v>5</v>
      </c>
      <c r="C20" s="108" t="s">
        <v>49</v>
      </c>
      <c r="D20" s="109"/>
      <c r="E20" s="110"/>
      <c r="F20" s="18" t="s">
        <v>14</v>
      </c>
      <c r="G20" s="19">
        <v>550</v>
      </c>
      <c r="H20" s="19">
        <f>G20*2</f>
        <v>1100</v>
      </c>
      <c r="I20" s="19">
        <f>G20*3</f>
        <v>1650</v>
      </c>
      <c r="J20" s="19">
        <f>G20*4</f>
        <v>2200</v>
      </c>
      <c r="K20" s="31" t="s">
        <v>56</v>
      </c>
    </row>
    <row r="21" spans="2:11" ht="16.5" thickTop="1" thickBot="1" x14ac:dyDescent="0.3">
      <c r="B21" s="21">
        <v>6</v>
      </c>
      <c r="C21" s="108" t="s">
        <v>114</v>
      </c>
      <c r="D21" s="109"/>
      <c r="E21" s="110"/>
      <c r="F21" s="18" t="s">
        <v>14</v>
      </c>
      <c r="G21" s="19">
        <v>4</v>
      </c>
      <c r="H21" s="19">
        <f>G21*2</f>
        <v>8</v>
      </c>
      <c r="I21" s="19">
        <f>G21*3</f>
        <v>12</v>
      </c>
      <c r="J21" s="19">
        <f>G21*4</f>
        <v>16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1494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1493</v>
      </c>
      <c r="E38" s="77"/>
      <c r="F38" s="77"/>
      <c r="G38" s="77"/>
      <c r="H38" s="77"/>
      <c r="I38" s="77"/>
      <c r="J38" s="77"/>
      <c r="K38" s="78"/>
    </row>
    <row r="39" spans="2:11" ht="17.100000000000001" customHeight="1" thickBot="1" x14ac:dyDescent="0.3">
      <c r="B39" s="70"/>
      <c r="C39" s="30" t="s">
        <v>18</v>
      </c>
      <c r="D39" s="77" t="s">
        <v>1492</v>
      </c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1491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D2B4-28B3-4855-824B-61B3EBE5F64C}">
  <sheetPr>
    <pageSetUpPr fitToPage="1"/>
  </sheetPr>
  <dimension ref="B1:K53"/>
  <sheetViews>
    <sheetView showWhiteSpace="0" zoomScaleNormal="100" workbookViewId="0">
      <selection activeCell="E56" sqref="E5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1503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45332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80">
        <v>45332</v>
      </c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33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33" t="s">
        <v>963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33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33" t="s">
        <v>1502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119</v>
      </c>
      <c r="D16" s="109"/>
      <c r="E16" s="110"/>
      <c r="F16" s="18" t="s">
        <v>14</v>
      </c>
      <c r="G16" s="19">
        <v>750</v>
      </c>
      <c r="H16" s="19">
        <f>G16*2</f>
        <v>1500</v>
      </c>
      <c r="I16" s="19">
        <f>G16*3</f>
        <v>2250</v>
      </c>
      <c r="J16" s="19">
        <f>G16*4</f>
        <v>3000</v>
      </c>
      <c r="K16" s="31" t="s">
        <v>121</v>
      </c>
    </row>
    <row r="17" spans="2:11" ht="15.75" thickBot="1" x14ac:dyDescent="0.3">
      <c r="B17" s="20">
        <v>2</v>
      </c>
      <c r="C17" s="108" t="s">
        <v>1501</v>
      </c>
      <c r="D17" s="109"/>
      <c r="E17" s="110"/>
      <c r="F17" s="18" t="s">
        <v>14</v>
      </c>
      <c r="G17" s="19">
        <v>280</v>
      </c>
      <c r="H17" s="19">
        <f>G17*2</f>
        <v>560</v>
      </c>
      <c r="I17" s="19">
        <f>G17*3</f>
        <v>840</v>
      </c>
      <c r="J17" s="19">
        <f>G17*4</f>
        <v>1120</v>
      </c>
      <c r="K17" s="31"/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7.100000000000001" customHeight="1" thickBot="1" x14ac:dyDescent="0.3">
      <c r="B37" s="69" t="s">
        <v>15</v>
      </c>
      <c r="C37" s="29" t="s">
        <v>16</v>
      </c>
      <c r="D37" s="75" t="s">
        <v>1500</v>
      </c>
      <c r="E37" s="75"/>
      <c r="F37" s="75"/>
      <c r="G37" s="75"/>
      <c r="H37" s="75"/>
      <c r="I37" s="75"/>
      <c r="J37" s="75"/>
      <c r="K37" s="76"/>
    </row>
    <row r="38" spans="2:11" ht="17.100000000000001" customHeight="1" thickBot="1" x14ac:dyDescent="0.3">
      <c r="B38" s="70"/>
      <c r="C38" s="30" t="s">
        <v>17</v>
      </c>
      <c r="D38" s="77" t="s">
        <v>39</v>
      </c>
      <c r="E38" s="77"/>
      <c r="F38" s="77"/>
      <c r="G38" s="77"/>
      <c r="H38" s="77"/>
      <c r="I38" s="77"/>
      <c r="J38" s="77"/>
      <c r="K38" s="78"/>
    </row>
    <row r="39" spans="2:11" ht="17.100000000000001" hidden="1" customHeight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7.100000000000001" hidden="1" customHeight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7.100000000000001" hidden="1" customHeight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7.100000000000001" hidden="1" customHeight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7.100000000000001" hidden="1" customHeight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7.100000000000001" hidden="1" customHeight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7.100000000000001" hidden="1" customHeight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7.100000000000001" hidden="1" customHeight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7.100000000000001" hidden="1" customHeight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7.100000000000001" hidden="1" customHeight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0.95" customHeight="1" x14ac:dyDescent="0.25">
      <c r="B49" s="66"/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8" customHeight="1" thickBot="1" x14ac:dyDescent="0.3">
      <c r="B50" s="72" t="s">
        <v>1499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6E55-5657-465B-9213-F009D12E1FF8}">
  <sheetPr>
    <pageSetUpPr fitToPage="1"/>
  </sheetPr>
  <dimension ref="B1:K53"/>
  <sheetViews>
    <sheetView tabSelected="1" showWhiteSpace="0" zoomScaleNormal="100" workbookViewId="0">
      <selection activeCell="R16" sqref="R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1518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1235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1292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1516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1515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1514</v>
      </c>
      <c r="D16" s="109"/>
      <c r="E16" s="110"/>
      <c r="F16" s="18" t="s">
        <v>856</v>
      </c>
      <c r="G16" s="19">
        <v>10</v>
      </c>
      <c r="H16" s="19">
        <f>G16*2</f>
        <v>20</v>
      </c>
      <c r="I16" s="19">
        <f>G16*3</f>
        <v>30</v>
      </c>
      <c r="J16" s="19">
        <f>G16*4</f>
        <v>40</v>
      </c>
      <c r="K16" s="31" t="s">
        <v>1513</v>
      </c>
    </row>
    <row r="17" spans="2:11" ht="15.75" thickBot="1" x14ac:dyDescent="0.3">
      <c r="B17" s="20">
        <v>2</v>
      </c>
      <c r="C17" s="108" t="s">
        <v>529</v>
      </c>
      <c r="D17" s="109"/>
      <c r="E17" s="110"/>
      <c r="F17" s="18" t="s">
        <v>14</v>
      </c>
      <c r="G17" s="19">
        <v>10</v>
      </c>
      <c r="H17" s="19">
        <f>G17*2</f>
        <v>20</v>
      </c>
      <c r="I17" s="19">
        <f>G17*3</f>
        <v>30</v>
      </c>
      <c r="J17" s="19">
        <f>G17*4</f>
        <v>40</v>
      </c>
      <c r="K17" s="31" t="s">
        <v>416</v>
      </c>
    </row>
    <row r="18" spans="2:11" ht="16.5" thickTop="1" thickBot="1" x14ac:dyDescent="0.3">
      <c r="B18" s="21">
        <v>3</v>
      </c>
      <c r="C18" s="108" t="s">
        <v>1225</v>
      </c>
      <c r="D18" s="109"/>
      <c r="E18" s="110"/>
      <c r="F18" s="18" t="s">
        <v>14</v>
      </c>
      <c r="G18" s="19">
        <v>10</v>
      </c>
      <c r="H18" s="19">
        <f>G18*2</f>
        <v>20</v>
      </c>
      <c r="I18" s="19">
        <f>G18*3</f>
        <v>30</v>
      </c>
      <c r="J18" s="19">
        <f>G18*4</f>
        <v>40</v>
      </c>
      <c r="K18" s="31" t="s">
        <v>416</v>
      </c>
    </row>
    <row r="19" spans="2:11" ht="16.5" thickTop="1" thickBot="1" x14ac:dyDescent="0.3">
      <c r="B19" s="21">
        <v>4</v>
      </c>
      <c r="C19" s="108" t="s">
        <v>698</v>
      </c>
      <c r="D19" s="109"/>
      <c r="E19" s="110"/>
      <c r="F19" s="18" t="s">
        <v>14</v>
      </c>
      <c r="G19" s="19">
        <v>5</v>
      </c>
      <c r="H19" s="19">
        <f>G19*2</f>
        <v>10</v>
      </c>
      <c r="I19" s="19">
        <f>G19*3</f>
        <v>15</v>
      </c>
      <c r="J19" s="19">
        <f>G19*4</f>
        <v>20</v>
      </c>
      <c r="K19" s="31" t="s">
        <v>416</v>
      </c>
    </row>
    <row r="20" spans="2:11" ht="16.5" thickTop="1" thickBot="1" x14ac:dyDescent="0.3">
      <c r="B20" s="21">
        <v>5</v>
      </c>
      <c r="C20" s="108" t="s">
        <v>48</v>
      </c>
      <c r="D20" s="109"/>
      <c r="E20" s="110"/>
      <c r="F20" s="18" t="s">
        <v>14</v>
      </c>
      <c r="G20" s="19">
        <v>150</v>
      </c>
      <c r="H20" s="19">
        <f>G20*2</f>
        <v>300</v>
      </c>
      <c r="I20" s="19">
        <f>G20*3</f>
        <v>450</v>
      </c>
      <c r="J20" s="19">
        <f>G20*4</f>
        <v>600</v>
      </c>
      <c r="K20" s="31" t="s">
        <v>37</v>
      </c>
    </row>
    <row r="21" spans="2:11" ht="16.5" thickTop="1" thickBot="1" x14ac:dyDescent="0.3">
      <c r="B21" s="21">
        <v>6</v>
      </c>
      <c r="C21" s="108" t="s">
        <v>845</v>
      </c>
      <c r="D21" s="109"/>
      <c r="E21" s="110"/>
      <c r="F21" s="18" t="s">
        <v>14</v>
      </c>
      <c r="G21" s="19">
        <v>520</v>
      </c>
      <c r="H21" s="19">
        <f>G21*2</f>
        <v>1040</v>
      </c>
      <c r="I21" s="19">
        <f>G21*3</f>
        <v>1560</v>
      </c>
      <c r="J21" s="19">
        <f>G21*4</f>
        <v>2080</v>
      </c>
      <c r="K21" s="31" t="s">
        <v>1512</v>
      </c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1511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1510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1509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1508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1507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1506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1505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1504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D5B0-211F-4F86-8675-3C969BD989DC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1530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1529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1235</v>
      </c>
      <c r="F6" s="120"/>
      <c r="G6" s="121"/>
      <c r="H6" s="121"/>
      <c r="I6" s="121"/>
      <c r="J6" s="121"/>
      <c r="K6" s="122"/>
    </row>
    <row r="7" spans="2:11" ht="31.5" thickTop="1" thickBot="1" x14ac:dyDescent="0.3">
      <c r="B7" s="100" t="s">
        <v>4</v>
      </c>
      <c r="C7" s="101"/>
      <c r="D7" s="102"/>
      <c r="E7" s="11" t="s">
        <v>1528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1527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1526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1525</v>
      </c>
      <c r="D16" s="109"/>
      <c r="E16" s="110"/>
      <c r="F16" s="18" t="s">
        <v>14</v>
      </c>
      <c r="G16" s="19"/>
      <c r="H16" s="19">
        <f>G16*2</f>
        <v>0</v>
      </c>
      <c r="I16" s="19">
        <f>G16*3</f>
        <v>0</v>
      </c>
      <c r="J16" s="19">
        <f>G16*4</f>
        <v>0</v>
      </c>
      <c r="K16" s="31"/>
    </row>
    <row r="17" spans="2:11" ht="15.75" hidden="1" thickBot="1" x14ac:dyDescent="0.3">
      <c r="B17" s="20">
        <v>2</v>
      </c>
      <c r="C17" s="108"/>
      <c r="D17" s="109"/>
      <c r="E17" s="110"/>
      <c r="F17" s="18" t="s">
        <v>14</v>
      </c>
      <c r="G17" s="19"/>
      <c r="H17" s="19">
        <f>G17*2</f>
        <v>0</v>
      </c>
      <c r="I17" s="19">
        <f>G17*3</f>
        <v>0</v>
      </c>
      <c r="J17" s="19">
        <f>G17*4</f>
        <v>0</v>
      </c>
      <c r="K17" s="31"/>
    </row>
    <row r="18" spans="2:11" ht="15.75" hidden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5.75" hidden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5.75" hidden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5.75" hidden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5.75" hidden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5.75" hidden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5.75" hidden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5.75" hidden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5.75" hidden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5.75" hidden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5.75" hidden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5.75" hidden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5.75" hidden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5.75" hidden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5.75" hidden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5.75" hidden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5.75" hidden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5.75" hidden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176" t="s">
        <v>1524</v>
      </c>
      <c r="E37" s="175"/>
      <c r="F37" s="175"/>
      <c r="G37" s="175"/>
      <c r="H37" s="175"/>
      <c r="I37" s="175"/>
      <c r="J37" s="175"/>
      <c r="K37" s="174"/>
    </row>
    <row r="38" spans="2:11" ht="15.75" thickBot="1" x14ac:dyDescent="0.3">
      <c r="B38" s="70"/>
      <c r="C38" s="30" t="s">
        <v>17</v>
      </c>
      <c r="D38" s="77" t="s">
        <v>1523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1522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1521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1520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1519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301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7940-C545-4E7D-A199-00B595F0AB05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1544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91" t="s">
        <v>1543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1527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1542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10</v>
      </c>
      <c r="H14" s="8">
        <f>G14*2</f>
        <v>20</v>
      </c>
      <c r="I14" s="9">
        <f>G14*3</f>
        <v>30</v>
      </c>
      <c r="J14" s="8">
        <f>G14*4</f>
        <v>40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1541</v>
      </c>
      <c r="D16" s="109"/>
      <c r="E16" s="110"/>
      <c r="F16" s="18" t="s">
        <v>856</v>
      </c>
      <c r="G16" s="19">
        <v>10</v>
      </c>
      <c r="H16" s="19">
        <f>G16*2</f>
        <v>20</v>
      </c>
      <c r="I16" s="19">
        <f>G16*3</f>
        <v>30</v>
      </c>
      <c r="J16" s="19">
        <f>G16*4</f>
        <v>40</v>
      </c>
      <c r="K16" s="31" t="s">
        <v>1540</v>
      </c>
    </row>
    <row r="17" spans="2:11" ht="15.75" thickBot="1" x14ac:dyDescent="0.3">
      <c r="B17" s="20">
        <v>2</v>
      </c>
      <c r="C17" s="108" t="s">
        <v>671</v>
      </c>
      <c r="D17" s="109"/>
      <c r="E17" s="110"/>
      <c r="F17" s="18" t="s">
        <v>99</v>
      </c>
      <c r="G17" s="19">
        <v>8</v>
      </c>
      <c r="H17" s="19">
        <f>G17*2</f>
        <v>16</v>
      </c>
      <c r="I17" s="19">
        <f>G17*3</f>
        <v>24</v>
      </c>
      <c r="J17" s="19">
        <f>G17*4</f>
        <v>32</v>
      </c>
      <c r="K17" s="31" t="s">
        <v>37</v>
      </c>
    </row>
    <row r="18" spans="2:11" ht="16.5" thickTop="1" thickBot="1" x14ac:dyDescent="0.3">
      <c r="B18" s="21">
        <v>3</v>
      </c>
      <c r="C18" s="108" t="s">
        <v>619</v>
      </c>
      <c r="D18" s="109"/>
      <c r="E18" s="110"/>
      <c r="F18" s="18" t="s">
        <v>99</v>
      </c>
      <c r="G18" s="19">
        <v>2</v>
      </c>
      <c r="H18" s="19">
        <f>G18*2</f>
        <v>4</v>
      </c>
      <c r="I18" s="19">
        <f>G18*3</f>
        <v>6</v>
      </c>
      <c r="J18" s="19">
        <f>G18*4</f>
        <v>8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1539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1538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1537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1536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1535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1534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1533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1532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1531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9A42-1D9B-4BB7-88E0-88CFB7C47AB4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1292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1558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1557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171" t="s">
        <v>1556</v>
      </c>
      <c r="G14" s="7">
        <v>0.5</v>
      </c>
      <c r="H14" s="8">
        <f>G14*2</f>
        <v>1</v>
      </c>
      <c r="I14" s="9">
        <f>G14*3</f>
        <v>1.5</v>
      </c>
      <c r="J14" s="8">
        <f>G14*4</f>
        <v>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1555</v>
      </c>
      <c r="D16" s="109"/>
      <c r="E16" s="110"/>
      <c r="F16" s="18" t="s">
        <v>856</v>
      </c>
      <c r="G16" s="19">
        <v>20</v>
      </c>
      <c r="H16" s="19">
        <f>G16*2</f>
        <v>40</v>
      </c>
      <c r="I16" s="19">
        <f>G16*3</f>
        <v>60</v>
      </c>
      <c r="J16" s="19">
        <f>G16*4</f>
        <v>80</v>
      </c>
      <c r="K16" s="31" t="s">
        <v>1554</v>
      </c>
    </row>
    <row r="17" spans="2:11" ht="15.75" thickBot="1" x14ac:dyDescent="0.3">
      <c r="B17" s="20">
        <v>2</v>
      </c>
      <c r="C17" s="108" t="s">
        <v>1553</v>
      </c>
      <c r="D17" s="109"/>
      <c r="E17" s="110"/>
      <c r="F17" s="18" t="s">
        <v>14</v>
      </c>
      <c r="G17" s="19" t="s">
        <v>1552</v>
      </c>
      <c r="H17" s="19" t="s">
        <v>1552</v>
      </c>
      <c r="I17" s="19" t="s">
        <v>1552</v>
      </c>
      <c r="J17" s="19" t="s">
        <v>1552</v>
      </c>
      <c r="K17" s="31" t="s">
        <v>58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 t="s">
        <v>1552</v>
      </c>
      <c r="H18" s="19" t="s">
        <v>1552</v>
      </c>
      <c r="I18" s="19" t="s">
        <v>1552</v>
      </c>
      <c r="J18" s="19" t="s">
        <v>1552</v>
      </c>
      <c r="K18" s="31" t="s">
        <v>80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1551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1550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 t="s">
        <v>1549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1548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1547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1546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1545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B550-2E89-4635-B42F-ED8DB5EF88CD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1001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1566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1565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1564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1306</v>
      </c>
      <c r="D16" s="109"/>
      <c r="E16" s="110"/>
      <c r="F16" s="18" t="s">
        <v>14</v>
      </c>
      <c r="G16" s="19">
        <v>4700</v>
      </c>
      <c r="H16" s="19">
        <f>G16*2</f>
        <v>9400</v>
      </c>
      <c r="I16" s="19">
        <f>G16*3</f>
        <v>14100</v>
      </c>
      <c r="J16" s="19">
        <f>G16*4</f>
        <v>18800</v>
      </c>
      <c r="K16" s="31" t="s">
        <v>1563</v>
      </c>
    </row>
    <row r="17" spans="2:11" ht="15.75" thickBot="1" x14ac:dyDescent="0.3">
      <c r="B17" s="20">
        <v>2</v>
      </c>
      <c r="C17" s="108" t="s">
        <v>1126</v>
      </c>
      <c r="D17" s="109"/>
      <c r="E17" s="110"/>
      <c r="F17" s="18" t="s">
        <v>14</v>
      </c>
      <c r="G17" s="19">
        <v>400</v>
      </c>
      <c r="H17" s="19">
        <f>G17*2</f>
        <v>800</v>
      </c>
      <c r="I17" s="19">
        <f>G17*3</f>
        <v>1200</v>
      </c>
      <c r="J17" s="19">
        <f>G17*4</f>
        <v>1600</v>
      </c>
      <c r="K17" s="31" t="s">
        <v>58</v>
      </c>
    </row>
    <row r="18" spans="2:11" ht="16.5" thickTop="1" thickBot="1" x14ac:dyDescent="0.3">
      <c r="B18" s="21">
        <v>3</v>
      </c>
      <c r="C18" s="108" t="s">
        <v>619</v>
      </c>
      <c r="D18" s="109"/>
      <c r="E18" s="110"/>
      <c r="F18" s="18" t="s">
        <v>14</v>
      </c>
      <c r="G18" s="19">
        <v>150</v>
      </c>
      <c r="H18" s="19">
        <f>G18*2</f>
        <v>300</v>
      </c>
      <c r="I18" s="19">
        <f>G18*3</f>
        <v>450</v>
      </c>
      <c r="J18" s="19">
        <f>G18*4</f>
        <v>600</v>
      </c>
      <c r="K18" s="31"/>
    </row>
    <row r="19" spans="2:11" ht="16.5" thickTop="1" thickBot="1" x14ac:dyDescent="0.3">
      <c r="B19" s="21">
        <v>4</v>
      </c>
      <c r="C19" s="108" t="s">
        <v>74</v>
      </c>
      <c r="D19" s="109"/>
      <c r="E19" s="110"/>
      <c r="F19" s="18" t="s">
        <v>14</v>
      </c>
      <c r="G19" s="19">
        <v>10</v>
      </c>
      <c r="H19" s="19">
        <f>G19*2</f>
        <v>20</v>
      </c>
      <c r="I19" s="19">
        <f>G19*3</f>
        <v>30</v>
      </c>
      <c r="J19" s="19">
        <f>G19*4</f>
        <v>40</v>
      </c>
      <c r="K19" s="31" t="s">
        <v>80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1562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1561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1560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1559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301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1531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F1D3-A000-4F33-A522-F9BB01955422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1587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1586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1585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1502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1584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1583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/>
      <c r="H14" s="8"/>
      <c r="I14" s="9"/>
      <c r="J14" s="8"/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1582</v>
      </c>
      <c r="D16" s="109"/>
      <c r="E16" s="110"/>
      <c r="F16" s="18" t="s">
        <v>856</v>
      </c>
      <c r="G16" s="19">
        <v>15</v>
      </c>
      <c r="H16" s="19">
        <f>G16*2</f>
        <v>30</v>
      </c>
      <c r="I16" s="19">
        <f>G16*3</f>
        <v>45</v>
      </c>
      <c r="J16" s="19">
        <f>G16*4</f>
        <v>60</v>
      </c>
      <c r="K16" s="31" t="s">
        <v>1581</v>
      </c>
    </row>
    <row r="17" spans="2:11" ht="15.75" thickBot="1" x14ac:dyDescent="0.3">
      <c r="B17" s="20">
        <v>2</v>
      </c>
      <c r="C17" s="108" t="s">
        <v>1580</v>
      </c>
      <c r="D17" s="109"/>
      <c r="E17" s="110"/>
      <c r="F17" s="18" t="s">
        <v>14</v>
      </c>
      <c r="G17" s="19">
        <v>1800</v>
      </c>
      <c r="H17" s="19">
        <f>G17*2</f>
        <v>3600</v>
      </c>
      <c r="I17" s="19">
        <f>G17*3</f>
        <v>5400</v>
      </c>
      <c r="J17" s="19">
        <f>G17*4</f>
        <v>7200</v>
      </c>
      <c r="K17" s="31" t="s">
        <v>37</v>
      </c>
    </row>
    <row r="18" spans="2:11" ht="16.5" thickTop="1" thickBot="1" x14ac:dyDescent="0.3">
      <c r="B18" s="21">
        <v>3</v>
      </c>
      <c r="C18" s="108" t="s">
        <v>1579</v>
      </c>
      <c r="D18" s="109"/>
      <c r="E18" s="110"/>
      <c r="F18" s="18" t="s">
        <v>14</v>
      </c>
      <c r="G18" s="19">
        <v>60</v>
      </c>
      <c r="H18" s="19">
        <f>G18*2</f>
        <v>120</v>
      </c>
      <c r="I18" s="19">
        <f>G18*3</f>
        <v>180</v>
      </c>
      <c r="J18" s="19">
        <f>G18*4</f>
        <v>240</v>
      </c>
      <c r="K18" s="31" t="s">
        <v>1578</v>
      </c>
    </row>
    <row r="19" spans="2:11" ht="16.5" thickTop="1" thickBot="1" x14ac:dyDescent="0.3">
      <c r="B19" s="21">
        <v>4</v>
      </c>
      <c r="C19" s="108" t="s">
        <v>841</v>
      </c>
      <c r="D19" s="109"/>
      <c r="E19" s="110"/>
      <c r="F19" s="18" t="s">
        <v>14</v>
      </c>
      <c r="G19" s="19">
        <v>454</v>
      </c>
      <c r="H19" s="19">
        <f>G19*2</f>
        <v>908</v>
      </c>
      <c r="I19" s="19">
        <f>G19*3</f>
        <v>1362</v>
      </c>
      <c r="J19" s="19">
        <f>G19*4</f>
        <v>1816</v>
      </c>
      <c r="K19" s="31" t="s">
        <v>842</v>
      </c>
    </row>
    <row r="20" spans="2:11" ht="16.5" thickTop="1" thickBot="1" x14ac:dyDescent="0.3">
      <c r="B20" s="21">
        <v>5</v>
      </c>
      <c r="C20" s="108" t="s">
        <v>1577</v>
      </c>
      <c r="D20" s="109"/>
      <c r="E20" s="110"/>
      <c r="F20" s="18" t="s">
        <v>404</v>
      </c>
      <c r="G20" s="19">
        <v>10</v>
      </c>
      <c r="H20" s="19">
        <f>G20*2</f>
        <v>20</v>
      </c>
      <c r="I20" s="19">
        <f>G20*3</f>
        <v>30</v>
      </c>
      <c r="J20" s="19">
        <f>G20*4</f>
        <v>40</v>
      </c>
      <c r="K20" s="31" t="s">
        <v>1576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1575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1574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1573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173" t="s">
        <v>1572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1571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1570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168" t="s">
        <v>1569</v>
      </c>
      <c r="E44" s="169"/>
      <c r="F44" s="169"/>
      <c r="G44" s="169"/>
      <c r="H44" s="169"/>
      <c r="I44" s="169"/>
      <c r="J44" s="169"/>
      <c r="K44" s="170"/>
    </row>
    <row r="45" spans="2:11" ht="15.75" thickBot="1" x14ac:dyDescent="0.3">
      <c r="B45" s="70"/>
      <c r="C45" s="30" t="s">
        <v>24</v>
      </c>
      <c r="D45" s="77" t="s">
        <v>1568</v>
      </c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1567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A946-440A-4459-835E-4A7F6F0A4330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1599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1502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1598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1597</v>
      </c>
      <c r="G14" s="7">
        <v>25</v>
      </c>
      <c r="H14" s="8">
        <f>G14*2</f>
        <v>50</v>
      </c>
      <c r="I14" s="9">
        <f>G14*3</f>
        <v>75</v>
      </c>
      <c r="J14" s="8">
        <f>G14*4</f>
        <v>100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1596</v>
      </c>
      <c r="D16" s="109"/>
      <c r="E16" s="110"/>
      <c r="F16" s="18" t="s">
        <v>14</v>
      </c>
      <c r="G16" s="19">
        <v>175</v>
      </c>
      <c r="H16" s="19">
        <f>G16*2</f>
        <v>350</v>
      </c>
      <c r="I16" s="19">
        <f>G16*3</f>
        <v>525</v>
      </c>
      <c r="J16" s="19">
        <f>G16*4</f>
        <v>700</v>
      </c>
      <c r="K16" s="31" t="s">
        <v>595</v>
      </c>
    </row>
    <row r="17" spans="2:11" ht="15.75" thickBot="1" x14ac:dyDescent="0.3">
      <c r="B17" s="20">
        <v>2</v>
      </c>
      <c r="C17" s="108" t="s">
        <v>1595</v>
      </c>
      <c r="D17" s="109"/>
      <c r="E17" s="110"/>
      <c r="F17" s="18" t="s">
        <v>14</v>
      </c>
      <c r="G17" s="19">
        <v>225</v>
      </c>
      <c r="H17" s="19">
        <f>G17*2</f>
        <v>450</v>
      </c>
      <c r="I17" s="19">
        <f>G17*3</f>
        <v>675</v>
      </c>
      <c r="J17" s="19">
        <f>G17*4</f>
        <v>900</v>
      </c>
      <c r="K17" s="31" t="s">
        <v>595</v>
      </c>
    </row>
    <row r="18" spans="2:11" ht="16.5" thickTop="1" thickBot="1" x14ac:dyDescent="0.3">
      <c r="B18" s="21">
        <v>3</v>
      </c>
      <c r="C18" s="108" t="s">
        <v>1594</v>
      </c>
      <c r="D18" s="109"/>
      <c r="E18" s="110"/>
      <c r="F18" s="18" t="s">
        <v>14</v>
      </c>
      <c r="G18" s="19">
        <v>1222</v>
      </c>
      <c r="H18" s="19">
        <f>G18*2</f>
        <v>2444</v>
      </c>
      <c r="I18" s="19">
        <f>G18*3</f>
        <v>3666</v>
      </c>
      <c r="J18" s="19">
        <f>G18*4</f>
        <v>4888</v>
      </c>
      <c r="K18" s="31" t="s">
        <v>595</v>
      </c>
    </row>
    <row r="19" spans="2:11" ht="16.5" thickTop="1" thickBot="1" x14ac:dyDescent="0.3">
      <c r="B19" s="21">
        <v>4</v>
      </c>
      <c r="C19" s="108" t="s">
        <v>1593</v>
      </c>
      <c r="D19" s="109"/>
      <c r="E19" s="110"/>
      <c r="F19" s="18" t="s">
        <v>14</v>
      </c>
      <c r="G19" s="19">
        <v>70</v>
      </c>
      <c r="H19" s="19">
        <f>G19*2</f>
        <v>140</v>
      </c>
      <c r="I19" s="19">
        <f>G19*3</f>
        <v>210</v>
      </c>
      <c r="J19" s="19">
        <f>G19*4</f>
        <v>280</v>
      </c>
      <c r="K19" s="31" t="s">
        <v>595</v>
      </c>
    </row>
    <row r="20" spans="2:11" ht="16.5" thickTop="1" thickBot="1" x14ac:dyDescent="0.3">
      <c r="B20" s="21">
        <v>5</v>
      </c>
      <c r="C20" s="108" t="s">
        <v>918</v>
      </c>
      <c r="D20" s="109"/>
      <c r="E20" s="110"/>
      <c r="F20" s="18" t="s">
        <v>14</v>
      </c>
      <c r="G20" s="19">
        <v>650</v>
      </c>
      <c r="H20" s="19">
        <f>G20*2</f>
        <v>1300</v>
      </c>
      <c r="I20" s="19">
        <f>G20*3</f>
        <v>1950</v>
      </c>
      <c r="J20" s="19">
        <f>G20*4</f>
        <v>2600</v>
      </c>
      <c r="K20" s="31" t="s">
        <v>595</v>
      </c>
    </row>
    <row r="21" spans="2:11" ht="16.5" thickTop="1" thickBot="1" x14ac:dyDescent="0.3">
      <c r="B21" s="21">
        <v>6</v>
      </c>
      <c r="C21" s="108" t="s">
        <v>1329</v>
      </c>
      <c r="D21" s="109"/>
      <c r="E21" s="110"/>
      <c r="F21" s="18" t="s">
        <v>14</v>
      </c>
      <c r="G21" s="19">
        <v>500</v>
      </c>
      <c r="H21" s="19">
        <f>G21*2</f>
        <v>1000</v>
      </c>
      <c r="I21" s="19">
        <f>G21*3</f>
        <v>1500</v>
      </c>
      <c r="J21" s="19">
        <f>G21*4</f>
        <v>2000</v>
      </c>
      <c r="K21" s="31" t="s">
        <v>595</v>
      </c>
    </row>
    <row r="22" spans="2:11" ht="16.5" thickTop="1" thickBot="1" x14ac:dyDescent="0.3">
      <c r="B22" s="21">
        <v>7</v>
      </c>
      <c r="C22" s="108" t="s">
        <v>1592</v>
      </c>
      <c r="D22" s="109"/>
      <c r="E22" s="110"/>
      <c r="F22" s="18" t="s">
        <v>14</v>
      </c>
      <c r="G22" s="19">
        <v>500</v>
      </c>
      <c r="H22" s="19">
        <f>G22*2</f>
        <v>1000</v>
      </c>
      <c r="I22" s="19">
        <f>G22*3</f>
        <v>1500</v>
      </c>
      <c r="J22" s="19">
        <f>G22*4</f>
        <v>2000</v>
      </c>
      <c r="K22" s="31" t="s">
        <v>595</v>
      </c>
    </row>
    <row r="23" spans="2:11" ht="16.5" thickTop="1" thickBot="1" x14ac:dyDescent="0.3">
      <c r="B23" s="21">
        <v>8</v>
      </c>
      <c r="C23" s="108" t="s">
        <v>418</v>
      </c>
      <c r="D23" s="109"/>
      <c r="E23" s="110"/>
      <c r="F23" s="18" t="s">
        <v>14</v>
      </c>
      <c r="G23" s="19">
        <v>345</v>
      </c>
      <c r="H23" s="19">
        <f>G23*2</f>
        <v>690</v>
      </c>
      <c r="I23" s="19">
        <f>G23*3</f>
        <v>1035</v>
      </c>
      <c r="J23" s="19">
        <f>G23*4</f>
        <v>1380</v>
      </c>
      <c r="K23" s="31" t="s">
        <v>595</v>
      </c>
    </row>
    <row r="24" spans="2:11" ht="16.5" thickTop="1" thickBot="1" x14ac:dyDescent="0.3">
      <c r="B24" s="21">
        <v>9</v>
      </c>
      <c r="C24" s="108" t="s">
        <v>74</v>
      </c>
      <c r="D24" s="109"/>
      <c r="E24" s="110"/>
      <c r="F24" s="18" t="s">
        <v>14</v>
      </c>
      <c r="G24" s="22">
        <v>580</v>
      </c>
      <c r="H24" s="19">
        <f>G24*2</f>
        <v>1160</v>
      </c>
      <c r="I24" s="19">
        <f>G24*3</f>
        <v>1740</v>
      </c>
      <c r="J24" s="19">
        <f>G24*4</f>
        <v>2320</v>
      </c>
      <c r="K24" s="31" t="s">
        <v>80</v>
      </c>
    </row>
    <row r="25" spans="2:11" ht="16.5" thickTop="1" thickBot="1" x14ac:dyDescent="0.3">
      <c r="B25" s="21">
        <v>10</v>
      </c>
      <c r="C25" s="108" t="s">
        <v>1591</v>
      </c>
      <c r="D25" s="109"/>
      <c r="E25" s="110"/>
      <c r="F25" s="18" t="s">
        <v>14</v>
      </c>
      <c r="G25" s="22">
        <v>22730</v>
      </c>
      <c r="H25" s="19">
        <f>G25*2</f>
        <v>45460</v>
      </c>
      <c r="I25" s="19">
        <f>G25*3</f>
        <v>68190</v>
      </c>
      <c r="J25" s="19">
        <f>G25*4</f>
        <v>90920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1590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1589</v>
      </c>
      <c r="E38" s="77"/>
      <c r="F38" s="77"/>
      <c r="G38" s="77"/>
      <c r="H38" s="77"/>
      <c r="I38" s="77"/>
      <c r="J38" s="77"/>
      <c r="K38" s="78"/>
    </row>
    <row r="39" spans="2:11" ht="15.75" hidden="1" thickBot="1" x14ac:dyDescent="0.3">
      <c r="B39" s="70"/>
      <c r="C39" s="30" t="s">
        <v>18</v>
      </c>
      <c r="D39" s="77"/>
      <c r="E39" s="77"/>
      <c r="F39" s="77"/>
      <c r="G39" s="77"/>
      <c r="H39" s="77"/>
      <c r="I39" s="77"/>
      <c r="J39" s="77"/>
      <c r="K39" s="78"/>
    </row>
    <row r="40" spans="2:11" ht="15.75" hidden="1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hidden="1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1588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5437-0A38-462D-8AF9-5FA172E165E8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1620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927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1619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1618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1617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1616</v>
      </c>
      <c r="D16" s="109"/>
      <c r="E16" s="110"/>
      <c r="F16" s="18" t="s">
        <v>404</v>
      </c>
      <c r="G16" s="19">
        <v>40</v>
      </c>
      <c r="H16" s="19">
        <f>G16*2</f>
        <v>80</v>
      </c>
      <c r="I16" s="19">
        <f>G16*3</f>
        <v>120</v>
      </c>
      <c r="J16" s="19">
        <f>G16*4</f>
        <v>160</v>
      </c>
      <c r="K16" s="31"/>
    </row>
    <row r="17" spans="2:11" ht="15.75" thickBot="1" x14ac:dyDescent="0.3">
      <c r="B17" s="20">
        <v>2</v>
      </c>
      <c r="C17" s="108" t="s">
        <v>1419</v>
      </c>
      <c r="D17" s="109"/>
      <c r="E17" s="110"/>
      <c r="F17" s="18" t="s">
        <v>14</v>
      </c>
      <c r="G17" s="19">
        <v>2600</v>
      </c>
      <c r="H17" s="19">
        <f>G17*2</f>
        <v>5200</v>
      </c>
      <c r="I17" s="19">
        <f>G17*3</f>
        <v>7800</v>
      </c>
      <c r="J17" s="19">
        <f>G17*4</f>
        <v>10400</v>
      </c>
      <c r="K17" s="31"/>
    </row>
    <row r="18" spans="2:11" ht="16.5" thickTop="1" thickBot="1" x14ac:dyDescent="0.3">
      <c r="B18" s="21">
        <v>3</v>
      </c>
      <c r="C18" s="108" t="s">
        <v>275</v>
      </c>
      <c r="D18" s="109"/>
      <c r="E18" s="110"/>
      <c r="F18" s="18" t="s">
        <v>14</v>
      </c>
      <c r="G18" s="19">
        <v>700</v>
      </c>
      <c r="H18" s="19">
        <f>G18*2</f>
        <v>1400</v>
      </c>
      <c r="I18" s="19">
        <f>G18*3</f>
        <v>2100</v>
      </c>
      <c r="J18" s="19">
        <f>G18*4</f>
        <v>2800</v>
      </c>
      <c r="K18" s="31" t="s">
        <v>79</v>
      </c>
    </row>
    <row r="19" spans="2:11" ht="31.5" thickTop="1" thickBot="1" x14ac:dyDescent="0.3">
      <c r="B19" s="21">
        <v>4</v>
      </c>
      <c r="C19" s="108" t="s">
        <v>1020</v>
      </c>
      <c r="D19" s="109"/>
      <c r="E19" s="110"/>
      <c r="F19" s="18" t="s">
        <v>14</v>
      </c>
      <c r="G19" s="19">
        <v>230</v>
      </c>
      <c r="H19" s="19">
        <f>G19*2</f>
        <v>460</v>
      </c>
      <c r="I19" s="19">
        <f>G19*3</f>
        <v>690</v>
      </c>
      <c r="J19" s="19">
        <f>G19*4</f>
        <v>920</v>
      </c>
      <c r="K19" s="31" t="s">
        <v>1615</v>
      </c>
    </row>
    <row r="20" spans="2:11" ht="16.5" thickTop="1" thickBot="1" x14ac:dyDescent="0.3">
      <c r="B20" s="21">
        <v>5</v>
      </c>
      <c r="C20" s="108" t="s">
        <v>723</v>
      </c>
      <c r="D20" s="109"/>
      <c r="E20" s="110"/>
      <c r="F20" s="18" t="s">
        <v>14</v>
      </c>
      <c r="G20" s="19">
        <v>20</v>
      </c>
      <c r="H20" s="19">
        <f>G20*2</f>
        <v>40</v>
      </c>
      <c r="I20" s="19">
        <f>G20*3</f>
        <v>60</v>
      </c>
      <c r="J20" s="19">
        <f>G20*4</f>
        <v>80</v>
      </c>
      <c r="K20" s="31" t="s">
        <v>1613</v>
      </c>
    </row>
    <row r="21" spans="2:11" ht="16.5" thickTop="1" thickBot="1" x14ac:dyDescent="0.3">
      <c r="B21" s="21">
        <v>6</v>
      </c>
      <c r="C21" s="108" t="s">
        <v>1614</v>
      </c>
      <c r="D21" s="109"/>
      <c r="E21" s="110"/>
      <c r="F21" s="18" t="s">
        <v>14</v>
      </c>
      <c r="G21" s="19">
        <v>6</v>
      </c>
      <c r="H21" s="19">
        <f>G21*2</f>
        <v>12</v>
      </c>
      <c r="I21" s="19">
        <f>G21*3</f>
        <v>18</v>
      </c>
      <c r="J21" s="19">
        <f>G21*4</f>
        <v>24</v>
      </c>
      <c r="K21" s="31" t="s">
        <v>1613</v>
      </c>
    </row>
    <row r="22" spans="2:11" ht="16.5" thickTop="1" thickBot="1" x14ac:dyDescent="0.3">
      <c r="B22" s="21">
        <v>7</v>
      </c>
      <c r="C22" s="108" t="s">
        <v>736</v>
      </c>
      <c r="D22" s="109"/>
      <c r="E22" s="110"/>
      <c r="F22" s="18" t="s">
        <v>14</v>
      </c>
      <c r="G22" s="19">
        <v>2</v>
      </c>
      <c r="H22" s="19">
        <f>G22*2</f>
        <v>4</v>
      </c>
      <c r="I22" s="19">
        <f>G22*3</f>
        <v>6</v>
      </c>
      <c r="J22" s="19">
        <f>G22*4</f>
        <v>8</v>
      </c>
      <c r="K22" s="31" t="s">
        <v>1612</v>
      </c>
    </row>
    <row r="23" spans="2:11" ht="16.5" thickTop="1" thickBot="1" x14ac:dyDescent="0.3">
      <c r="B23" s="21">
        <v>8</v>
      </c>
      <c r="C23" s="108" t="s">
        <v>1611</v>
      </c>
      <c r="D23" s="109"/>
      <c r="E23" s="110"/>
      <c r="F23" s="18" t="s">
        <v>14</v>
      </c>
      <c r="G23" s="19">
        <v>10</v>
      </c>
      <c r="H23" s="19">
        <f>G23*2</f>
        <v>20</v>
      </c>
      <c r="I23" s="19">
        <f>G23*3</f>
        <v>30</v>
      </c>
      <c r="J23" s="19">
        <f>G23*4</f>
        <v>40</v>
      </c>
      <c r="K23" s="31"/>
    </row>
    <row r="24" spans="2:11" ht="16.5" thickTop="1" thickBot="1" x14ac:dyDescent="0.3">
      <c r="B24" s="21">
        <v>9</v>
      </c>
      <c r="C24" s="108" t="s">
        <v>74</v>
      </c>
      <c r="D24" s="109"/>
      <c r="E24" s="110"/>
      <c r="F24" s="18" t="s">
        <v>14</v>
      </c>
      <c r="G24" s="22">
        <v>3</v>
      </c>
      <c r="H24" s="19">
        <f>G24*2</f>
        <v>6</v>
      </c>
      <c r="I24" s="19">
        <f>G24*3</f>
        <v>9</v>
      </c>
      <c r="J24" s="19">
        <f>G24*4</f>
        <v>12</v>
      </c>
      <c r="K24" s="31" t="s">
        <v>80</v>
      </c>
    </row>
    <row r="25" spans="2:11" ht="16.5" thickTop="1" thickBot="1" x14ac:dyDescent="0.3">
      <c r="B25" s="21">
        <v>10</v>
      </c>
      <c r="C25" s="108" t="s">
        <v>684</v>
      </c>
      <c r="D25" s="109"/>
      <c r="E25" s="110"/>
      <c r="F25" s="18" t="s">
        <v>14</v>
      </c>
      <c r="G25" s="22">
        <v>113</v>
      </c>
      <c r="H25" s="19">
        <f>G25*2</f>
        <v>226</v>
      </c>
      <c r="I25" s="19">
        <f>G25*3</f>
        <v>339</v>
      </c>
      <c r="J25" s="19">
        <f>G25*4</f>
        <v>452</v>
      </c>
      <c r="K25" s="31" t="s">
        <v>58</v>
      </c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1610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1609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1608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1607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1606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1605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168" t="s">
        <v>1604</v>
      </c>
      <c r="E43" s="169"/>
      <c r="F43" s="169"/>
      <c r="G43" s="169"/>
      <c r="H43" s="169"/>
      <c r="I43" s="169"/>
      <c r="J43" s="169"/>
      <c r="K43" s="170"/>
    </row>
    <row r="44" spans="2:11" ht="15.75" thickBot="1" x14ac:dyDescent="0.3">
      <c r="B44" s="70"/>
      <c r="C44" s="30" t="s">
        <v>23</v>
      </c>
      <c r="D44" s="77" t="s">
        <v>1603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1602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 t="s">
        <v>1601</v>
      </c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1600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E025-3A12-451E-BFEE-0D7B18497F4B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1471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1471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1639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1638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1637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1636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 t="s">
        <v>1635</v>
      </c>
    </row>
    <row r="17" spans="2:11" ht="15.75" thickBot="1" x14ac:dyDescent="0.3">
      <c r="B17" s="20">
        <v>2</v>
      </c>
      <c r="C17" s="108" t="s">
        <v>841</v>
      </c>
      <c r="D17" s="109"/>
      <c r="E17" s="110"/>
      <c r="F17" s="18" t="s">
        <v>14</v>
      </c>
      <c r="G17" s="19">
        <v>120</v>
      </c>
      <c r="H17" s="19">
        <f>G17*2</f>
        <v>240</v>
      </c>
      <c r="I17" s="19">
        <f>G17*3</f>
        <v>360</v>
      </c>
      <c r="J17" s="19">
        <f>G17*4</f>
        <v>480</v>
      </c>
      <c r="K17" s="31" t="s">
        <v>842</v>
      </c>
    </row>
    <row r="18" spans="2:11" ht="16.5" thickTop="1" thickBot="1" x14ac:dyDescent="0.3">
      <c r="B18" s="21">
        <v>3</v>
      </c>
      <c r="C18" s="108" t="s">
        <v>1634</v>
      </c>
      <c r="D18" s="109"/>
      <c r="E18" s="110"/>
      <c r="F18" s="18" t="s">
        <v>14</v>
      </c>
      <c r="G18" s="19">
        <v>60</v>
      </c>
      <c r="H18" s="19">
        <f>G18*2</f>
        <v>120</v>
      </c>
      <c r="I18" s="19">
        <f>G18*3</f>
        <v>180</v>
      </c>
      <c r="J18" s="19">
        <f>G18*4</f>
        <v>240</v>
      </c>
      <c r="K18" s="31"/>
    </row>
    <row r="19" spans="2:11" ht="16.5" thickTop="1" thickBot="1" x14ac:dyDescent="0.3">
      <c r="B19" s="21">
        <v>4</v>
      </c>
      <c r="C19" s="108" t="s">
        <v>1633</v>
      </c>
      <c r="D19" s="109"/>
      <c r="E19" s="110"/>
      <c r="F19" s="18" t="s">
        <v>1632</v>
      </c>
      <c r="G19" s="19">
        <v>2</v>
      </c>
      <c r="H19" s="19">
        <f>G19*2</f>
        <v>4</v>
      </c>
      <c r="I19" s="19">
        <f>G19*3</f>
        <v>6</v>
      </c>
      <c r="J19" s="19">
        <f>G19*4</f>
        <v>8</v>
      </c>
      <c r="K19" s="31" t="s">
        <v>1631</v>
      </c>
    </row>
    <row r="20" spans="2:11" ht="16.5" thickTop="1" thickBot="1" x14ac:dyDescent="0.3">
      <c r="B20" s="21">
        <v>5</v>
      </c>
      <c r="C20" s="108" t="s">
        <v>1630</v>
      </c>
      <c r="D20" s="109"/>
      <c r="E20" s="110"/>
      <c r="F20" s="18" t="s">
        <v>14</v>
      </c>
      <c r="G20" s="19">
        <v>1500</v>
      </c>
      <c r="H20" s="19">
        <f>G20*2</f>
        <v>3000</v>
      </c>
      <c r="I20" s="19">
        <f>G20*3</f>
        <v>4500</v>
      </c>
      <c r="J20" s="19">
        <f>G20*4</f>
        <v>6000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1629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1628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1627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1626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1625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1624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1623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1622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1621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 t="s">
        <v>1532</v>
      </c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2853-6A2B-47D2-9606-B3C9205BED50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1656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1529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1235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1655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1654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1653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404</v>
      </c>
      <c r="G14" s="7">
        <v>15</v>
      </c>
      <c r="H14" s="8">
        <f>G14*2</f>
        <v>30</v>
      </c>
      <c r="I14" s="9">
        <f>G14*3</f>
        <v>45</v>
      </c>
      <c r="J14" s="8">
        <f>G14*4</f>
        <v>60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1652</v>
      </c>
      <c r="D16" s="109"/>
      <c r="E16" s="110"/>
      <c r="F16" s="18" t="s">
        <v>404</v>
      </c>
      <c r="G16" s="19">
        <v>15</v>
      </c>
      <c r="H16" s="19">
        <f>G16*2</f>
        <v>30</v>
      </c>
      <c r="I16" s="19">
        <f>G16*3</f>
        <v>45</v>
      </c>
      <c r="J16" s="19">
        <f>G16*4</f>
        <v>60</v>
      </c>
      <c r="K16" s="31" t="s">
        <v>37</v>
      </c>
    </row>
    <row r="17" spans="2:11" ht="15.75" thickBot="1" x14ac:dyDescent="0.3">
      <c r="B17" s="20">
        <v>2</v>
      </c>
      <c r="C17" s="108" t="s">
        <v>1577</v>
      </c>
      <c r="D17" s="109"/>
      <c r="E17" s="110"/>
      <c r="F17" s="18" t="s">
        <v>404</v>
      </c>
      <c r="G17" s="19">
        <v>30</v>
      </c>
      <c r="H17" s="19">
        <f>G17*2</f>
        <v>60</v>
      </c>
      <c r="I17" s="19">
        <f>G17*3</f>
        <v>90</v>
      </c>
      <c r="J17" s="19">
        <f>G17*4</f>
        <v>120</v>
      </c>
      <c r="K17" s="31" t="s">
        <v>1651</v>
      </c>
    </row>
    <row r="18" spans="2:11" ht="16.5" thickTop="1" thickBot="1" x14ac:dyDescent="0.3">
      <c r="B18" s="21">
        <v>3</v>
      </c>
      <c r="C18" s="108" t="s">
        <v>1650</v>
      </c>
      <c r="D18" s="109"/>
      <c r="E18" s="110"/>
      <c r="F18" s="18" t="s">
        <v>14</v>
      </c>
      <c r="G18" s="19">
        <v>580</v>
      </c>
      <c r="H18" s="19">
        <f>G18*2</f>
        <v>1160</v>
      </c>
      <c r="I18" s="19">
        <f>G18*3</f>
        <v>1740</v>
      </c>
      <c r="J18" s="19">
        <f>G18*4</f>
        <v>2320</v>
      </c>
      <c r="K18" s="31" t="s">
        <v>1649</v>
      </c>
    </row>
    <row r="19" spans="2:11" ht="16.5" thickTop="1" thickBot="1" x14ac:dyDescent="0.3">
      <c r="B19" s="21">
        <v>4</v>
      </c>
      <c r="C19" s="108" t="s">
        <v>74</v>
      </c>
      <c r="D19" s="109"/>
      <c r="E19" s="110"/>
      <c r="F19" s="18" t="s">
        <v>14</v>
      </c>
      <c r="G19" s="19">
        <v>40</v>
      </c>
      <c r="H19" s="19">
        <f>G19*2</f>
        <v>80</v>
      </c>
      <c r="I19" s="19">
        <f>G19*3</f>
        <v>120</v>
      </c>
      <c r="J19" s="19">
        <f>G19*4</f>
        <v>160</v>
      </c>
      <c r="K19" s="31" t="s">
        <v>80</v>
      </c>
    </row>
    <row r="20" spans="2:11" ht="31.5" thickTop="1" thickBot="1" x14ac:dyDescent="0.3">
      <c r="B20" s="21">
        <v>5</v>
      </c>
      <c r="C20" s="108" t="s">
        <v>1648</v>
      </c>
      <c r="D20" s="109"/>
      <c r="E20" s="110"/>
      <c r="F20" s="18" t="s">
        <v>14</v>
      </c>
      <c r="G20" s="19" t="s">
        <v>1552</v>
      </c>
      <c r="H20" s="19" t="s">
        <v>1552</v>
      </c>
      <c r="I20" s="19" t="s">
        <v>1552</v>
      </c>
      <c r="J20" s="19" t="s">
        <v>1552</v>
      </c>
      <c r="K20" s="31" t="s">
        <v>1647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1646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1645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1644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1643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1642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1641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1640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4348-8C55-465A-8C5E-C7094C04C72E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1670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1529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1669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638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674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1668</v>
      </c>
      <c r="D16" s="109"/>
      <c r="E16" s="110"/>
      <c r="F16" s="18" t="s">
        <v>1667</v>
      </c>
      <c r="G16" s="19">
        <v>1</v>
      </c>
      <c r="H16" s="19">
        <f>G16*2</f>
        <v>2</v>
      </c>
      <c r="I16" s="19">
        <f>G16*3</f>
        <v>3</v>
      </c>
      <c r="J16" s="19">
        <f>G16*4</f>
        <v>4</v>
      </c>
      <c r="K16" s="31"/>
    </row>
    <row r="17" spans="2:11" ht="15.75" thickBot="1" x14ac:dyDescent="0.3">
      <c r="B17" s="20">
        <v>2</v>
      </c>
      <c r="C17" s="108" t="s">
        <v>1666</v>
      </c>
      <c r="D17" s="109"/>
      <c r="E17" s="110"/>
      <c r="F17" s="18" t="s">
        <v>1552</v>
      </c>
      <c r="G17" s="19" t="s">
        <v>1552</v>
      </c>
      <c r="H17" s="19" t="s">
        <v>1552</v>
      </c>
      <c r="I17" s="19" t="s">
        <v>1552</v>
      </c>
      <c r="J17" s="19" t="s">
        <v>1552</v>
      </c>
      <c r="K17" s="31"/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1665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1664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1663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1662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1661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1660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1659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1658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1657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0A37-0997-4C0E-8298-9436074D7295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1683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1682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1681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1680</v>
      </c>
      <c r="D16" s="109"/>
      <c r="E16" s="110"/>
      <c r="F16" s="18" t="s">
        <v>14</v>
      </c>
      <c r="G16" s="19">
        <v>720</v>
      </c>
      <c r="H16" s="19">
        <f>G16*2</f>
        <v>1440</v>
      </c>
      <c r="I16" s="19">
        <f>G16*3</f>
        <v>2160</v>
      </c>
      <c r="J16" s="19">
        <f>G16*4</f>
        <v>2880</v>
      </c>
      <c r="K16" s="31"/>
    </row>
    <row r="17" spans="2:11" ht="15.75" thickBot="1" x14ac:dyDescent="0.3">
      <c r="B17" s="20">
        <v>2</v>
      </c>
      <c r="C17" s="108" t="s">
        <v>619</v>
      </c>
      <c r="D17" s="109"/>
      <c r="E17" s="110"/>
      <c r="F17" s="18" t="s">
        <v>99</v>
      </c>
      <c r="G17" s="19">
        <v>8</v>
      </c>
      <c r="H17" s="19">
        <f>G17*2</f>
        <v>16</v>
      </c>
      <c r="I17" s="19">
        <f>G17*3</f>
        <v>24</v>
      </c>
      <c r="J17" s="19">
        <f>G17*4</f>
        <v>32</v>
      </c>
      <c r="K17" s="31"/>
    </row>
    <row r="18" spans="2:11" ht="16.5" thickTop="1" thickBot="1" x14ac:dyDescent="0.3">
      <c r="B18" s="21">
        <v>3</v>
      </c>
      <c r="C18" s="108" t="s">
        <v>343</v>
      </c>
      <c r="D18" s="109"/>
      <c r="E18" s="110"/>
      <c r="F18" s="18" t="s">
        <v>14</v>
      </c>
      <c r="G18" s="19">
        <v>63</v>
      </c>
      <c r="H18" s="19">
        <f>G18*2</f>
        <v>126</v>
      </c>
      <c r="I18" s="19">
        <f>G18*3</f>
        <v>189</v>
      </c>
      <c r="J18" s="19">
        <f>G18*4</f>
        <v>252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1679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1678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1677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1676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1675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1674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1673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1672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1671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F64A-AA0E-4689-9792-0352CECD299E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1700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826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1701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1700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 t="s">
        <v>1699</v>
      </c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1698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1697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1637</v>
      </c>
      <c r="G14" s="7">
        <v>2</v>
      </c>
      <c r="H14" s="8">
        <f>G14*2</f>
        <v>4</v>
      </c>
      <c r="I14" s="9">
        <f>G14*3</f>
        <v>6</v>
      </c>
      <c r="J14" s="8">
        <f>G14*4</f>
        <v>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1696</v>
      </c>
      <c r="D16" s="109"/>
      <c r="E16" s="110"/>
      <c r="F16" s="18" t="s">
        <v>856</v>
      </c>
      <c r="G16" s="19">
        <v>40</v>
      </c>
      <c r="H16" s="19">
        <f>G16*2</f>
        <v>80</v>
      </c>
      <c r="I16" s="19">
        <f>G16*3</f>
        <v>120</v>
      </c>
      <c r="J16" s="19">
        <f>G16*4</f>
        <v>160</v>
      </c>
      <c r="K16" s="31" t="s">
        <v>1695</v>
      </c>
    </row>
    <row r="17" spans="2:11" ht="15.75" thickBot="1" x14ac:dyDescent="0.3">
      <c r="B17" s="20">
        <v>2</v>
      </c>
      <c r="C17" s="108" t="s">
        <v>1694</v>
      </c>
      <c r="D17" s="109"/>
      <c r="E17" s="110"/>
      <c r="F17" s="18" t="s">
        <v>14</v>
      </c>
      <c r="G17" s="19">
        <v>2000</v>
      </c>
      <c r="H17" s="19">
        <f>G17*2</f>
        <v>4000</v>
      </c>
      <c r="I17" s="19">
        <f>G17*3</f>
        <v>6000</v>
      </c>
      <c r="J17" s="19">
        <f>G17*4</f>
        <v>8000</v>
      </c>
      <c r="K17" s="31" t="s">
        <v>1693</v>
      </c>
    </row>
    <row r="18" spans="2:11" ht="16.5" thickTop="1" thickBot="1" x14ac:dyDescent="0.3">
      <c r="B18" s="21">
        <v>3</v>
      </c>
      <c r="C18" s="108" t="s">
        <v>841</v>
      </c>
      <c r="D18" s="109"/>
      <c r="E18" s="110"/>
      <c r="F18" s="18" t="s">
        <v>14</v>
      </c>
      <c r="G18" s="19">
        <v>240</v>
      </c>
      <c r="H18" s="19">
        <f>G18*2</f>
        <v>480</v>
      </c>
      <c r="I18" s="19">
        <f>G18*3</f>
        <v>720</v>
      </c>
      <c r="J18" s="19">
        <f>G18*4</f>
        <v>960</v>
      </c>
      <c r="K18" s="31" t="s">
        <v>842</v>
      </c>
    </row>
    <row r="19" spans="2:11" ht="16.5" thickTop="1" thickBot="1" x14ac:dyDescent="0.3">
      <c r="B19" s="21">
        <v>4</v>
      </c>
      <c r="C19" s="108" t="s">
        <v>1634</v>
      </c>
      <c r="D19" s="109"/>
      <c r="E19" s="110"/>
      <c r="F19" s="18" t="s">
        <v>14</v>
      </c>
      <c r="G19" s="19">
        <v>120</v>
      </c>
      <c r="H19" s="19">
        <f>G19*2</f>
        <v>240</v>
      </c>
      <c r="I19" s="19">
        <f>G19*3</f>
        <v>360</v>
      </c>
      <c r="J19" s="19">
        <f>G19*4</f>
        <v>480</v>
      </c>
      <c r="K19" s="31"/>
    </row>
    <row r="20" spans="2:11" ht="16.5" thickTop="1" thickBot="1" x14ac:dyDescent="0.3">
      <c r="B20" s="21">
        <v>5</v>
      </c>
      <c r="C20" s="108" t="s">
        <v>1633</v>
      </c>
      <c r="D20" s="109"/>
      <c r="E20" s="110"/>
      <c r="F20" s="18" t="s">
        <v>1692</v>
      </c>
      <c r="G20" s="19">
        <v>4000</v>
      </c>
      <c r="H20" s="19">
        <f>G20*2</f>
        <v>8000</v>
      </c>
      <c r="I20" s="19">
        <f>G20*3</f>
        <v>12000</v>
      </c>
      <c r="J20" s="19">
        <f>G20*4</f>
        <v>16000</v>
      </c>
      <c r="K20" s="31" t="s">
        <v>1631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1691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1690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1689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1688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1687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1686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1685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1684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51B8-44B1-490C-87D0-2F4851536254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1719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31.5" thickTop="1" thickBot="1" x14ac:dyDescent="0.3">
      <c r="B4" s="100" t="s">
        <v>1</v>
      </c>
      <c r="C4" s="101"/>
      <c r="D4" s="102"/>
      <c r="E4" s="11" t="s">
        <v>1718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1717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1716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1076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1715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1714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1713</v>
      </c>
      <c r="D16" s="109"/>
      <c r="E16" s="110"/>
      <c r="F16" s="18" t="s">
        <v>14</v>
      </c>
      <c r="G16" s="19">
        <v>280</v>
      </c>
      <c r="H16" s="19">
        <f>G16*2</f>
        <v>560</v>
      </c>
      <c r="I16" s="19">
        <f>G16*3</f>
        <v>840</v>
      </c>
      <c r="J16" s="19">
        <f>G16*4</f>
        <v>1120</v>
      </c>
      <c r="K16" s="31"/>
    </row>
    <row r="17" spans="2:11" ht="15.75" thickBot="1" x14ac:dyDescent="0.3">
      <c r="B17" s="20">
        <v>2</v>
      </c>
      <c r="C17" s="108" t="s">
        <v>1365</v>
      </c>
      <c r="D17" s="109"/>
      <c r="E17" s="110"/>
      <c r="F17" s="18" t="s">
        <v>14</v>
      </c>
      <c r="G17" s="19">
        <v>28</v>
      </c>
      <c r="H17" s="19">
        <f>G17*2</f>
        <v>56</v>
      </c>
      <c r="I17" s="19">
        <f>G17*3</f>
        <v>84</v>
      </c>
      <c r="J17" s="19">
        <f>G17*4</f>
        <v>112</v>
      </c>
      <c r="K17" s="31"/>
    </row>
    <row r="18" spans="2:11" ht="16.5" thickTop="1" thickBot="1" x14ac:dyDescent="0.3">
      <c r="B18" s="21">
        <v>3</v>
      </c>
      <c r="C18" s="108" t="s">
        <v>1712</v>
      </c>
      <c r="D18" s="109"/>
      <c r="E18" s="110"/>
      <c r="F18" s="18" t="s">
        <v>14</v>
      </c>
      <c r="G18" s="19">
        <v>70</v>
      </c>
      <c r="H18" s="19">
        <f>G18*2</f>
        <v>140</v>
      </c>
      <c r="I18" s="19">
        <f>G18*3</f>
        <v>210</v>
      </c>
      <c r="J18" s="19">
        <f>G18*4</f>
        <v>280</v>
      </c>
      <c r="K18" s="31" t="s">
        <v>1711</v>
      </c>
    </row>
    <row r="19" spans="2:11" ht="16.5" thickTop="1" thickBot="1" x14ac:dyDescent="0.3">
      <c r="B19" s="21">
        <v>4</v>
      </c>
      <c r="C19" s="108" t="s">
        <v>1432</v>
      </c>
      <c r="D19" s="109"/>
      <c r="E19" s="110"/>
      <c r="F19" s="18" t="s">
        <v>14</v>
      </c>
      <c r="G19" s="19">
        <v>28</v>
      </c>
      <c r="H19" s="19">
        <f>G19*2</f>
        <v>56</v>
      </c>
      <c r="I19" s="19">
        <f>G19*3</f>
        <v>84</v>
      </c>
      <c r="J19" s="19">
        <f>G19*4</f>
        <v>112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1710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/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173" t="s">
        <v>1709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1708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1707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1706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1705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1704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1703</v>
      </c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1702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4945-03BD-4BF4-BBB1-7F4BE2667FAD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1726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41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1216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1725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1724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854</v>
      </c>
      <c r="D16" s="109"/>
      <c r="E16" s="110"/>
      <c r="F16" s="18" t="s">
        <v>14</v>
      </c>
      <c r="G16" s="19"/>
      <c r="H16" s="19">
        <f>G16*2</f>
        <v>0</v>
      </c>
      <c r="I16" s="19">
        <f>G16*3</f>
        <v>0</v>
      </c>
      <c r="J16" s="19">
        <f>G16*4</f>
        <v>0</v>
      </c>
      <c r="K16" s="31"/>
    </row>
    <row r="17" spans="2:11" ht="15.75" thickBot="1" x14ac:dyDescent="0.3">
      <c r="B17" s="20">
        <v>2</v>
      </c>
      <c r="C17" s="108" t="s">
        <v>1723</v>
      </c>
      <c r="D17" s="109"/>
      <c r="E17" s="110"/>
      <c r="F17" s="18" t="s">
        <v>14</v>
      </c>
      <c r="G17" s="19"/>
      <c r="H17" s="19">
        <f>G17*2</f>
        <v>0</v>
      </c>
      <c r="I17" s="19">
        <f>G17*3</f>
        <v>0</v>
      </c>
      <c r="J17" s="19">
        <f>G17*4</f>
        <v>0</v>
      </c>
      <c r="K17" s="31"/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1722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1721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150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173" t="s">
        <v>1720</v>
      </c>
      <c r="E41" s="173"/>
      <c r="F41" s="173"/>
      <c r="G41" s="173"/>
      <c r="H41" s="173"/>
      <c r="I41" s="173"/>
      <c r="J41" s="173"/>
      <c r="K41" s="172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5A64-27A7-458D-96C5-39BFD9E0C679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1744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1743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1311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1742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1741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30.75" thickBot="1" x14ac:dyDescent="0.3">
      <c r="B16" s="17">
        <v>1</v>
      </c>
      <c r="C16" s="109" t="s">
        <v>1740</v>
      </c>
      <c r="D16" s="109"/>
      <c r="E16" s="110"/>
      <c r="F16" s="18" t="s">
        <v>856</v>
      </c>
      <c r="G16" s="19">
        <v>17</v>
      </c>
      <c r="H16" s="19">
        <f>G16*2</f>
        <v>34</v>
      </c>
      <c r="I16" s="19">
        <f>G16*3</f>
        <v>51</v>
      </c>
      <c r="J16" s="19">
        <f>G16*4</f>
        <v>68</v>
      </c>
      <c r="K16" s="31" t="s">
        <v>1739</v>
      </c>
    </row>
    <row r="17" spans="2:11" ht="15.75" thickBot="1" x14ac:dyDescent="0.3">
      <c r="B17" s="20">
        <v>2</v>
      </c>
      <c r="C17" s="108" t="s">
        <v>1738</v>
      </c>
      <c r="D17" s="109"/>
      <c r="E17" s="110"/>
      <c r="F17" s="18" t="s">
        <v>14</v>
      </c>
      <c r="G17" s="19">
        <v>80</v>
      </c>
      <c r="H17" s="19">
        <f>G17*2</f>
        <v>160</v>
      </c>
      <c r="I17" s="19">
        <f>G17*3</f>
        <v>240</v>
      </c>
      <c r="J17" s="19">
        <f>G17*4</f>
        <v>320</v>
      </c>
      <c r="K17" s="31" t="s">
        <v>1737</v>
      </c>
    </row>
    <row r="18" spans="2:11" ht="16.5" thickTop="1" thickBot="1" x14ac:dyDescent="0.3">
      <c r="B18" s="21">
        <v>3</v>
      </c>
      <c r="C18" s="108" t="s">
        <v>1614</v>
      </c>
      <c r="D18" s="109"/>
      <c r="E18" s="110"/>
      <c r="F18" s="18" t="s">
        <v>14</v>
      </c>
      <c r="G18" s="19">
        <v>30</v>
      </c>
      <c r="H18" s="19">
        <f>G18*2</f>
        <v>60</v>
      </c>
      <c r="I18" s="19">
        <f>G18*3</f>
        <v>90</v>
      </c>
      <c r="J18" s="19">
        <f>G18*4</f>
        <v>120</v>
      </c>
      <c r="K18" s="31" t="s">
        <v>77</v>
      </c>
    </row>
    <row r="19" spans="2:11" ht="16.5" thickTop="1" thickBot="1" x14ac:dyDescent="0.3">
      <c r="B19" s="21">
        <v>4</v>
      </c>
      <c r="C19" s="108" t="s">
        <v>723</v>
      </c>
      <c r="D19" s="109"/>
      <c r="E19" s="110"/>
      <c r="F19" s="18" t="s">
        <v>14</v>
      </c>
      <c r="G19" s="19">
        <v>10</v>
      </c>
      <c r="H19" s="19">
        <f>G19*2</f>
        <v>20</v>
      </c>
      <c r="I19" s="19">
        <f>G19*3</f>
        <v>30</v>
      </c>
      <c r="J19" s="19">
        <f>G19*4</f>
        <v>40</v>
      </c>
      <c r="K19" s="31" t="s">
        <v>77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15</v>
      </c>
      <c r="H20" s="19">
        <f>G20*2</f>
        <v>30</v>
      </c>
      <c r="I20" s="19">
        <f>G20*3</f>
        <v>45</v>
      </c>
      <c r="J20" s="19">
        <f>G20*4</f>
        <v>60</v>
      </c>
      <c r="K20" s="31" t="s">
        <v>80</v>
      </c>
    </row>
    <row r="21" spans="2:11" ht="16.5" thickTop="1" thickBot="1" x14ac:dyDescent="0.3">
      <c r="B21" s="21">
        <v>6</v>
      </c>
      <c r="C21" s="108" t="s">
        <v>1736</v>
      </c>
      <c r="D21" s="109"/>
      <c r="E21" s="110"/>
      <c r="F21" s="18" t="s">
        <v>99</v>
      </c>
      <c r="G21" s="19">
        <v>10</v>
      </c>
      <c r="H21" s="19">
        <f>G21*2</f>
        <v>20</v>
      </c>
      <c r="I21" s="19">
        <f>G21*3</f>
        <v>30</v>
      </c>
      <c r="J21" s="19">
        <f>G21*4</f>
        <v>40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1735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1734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1733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1732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1731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1730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1729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1728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1727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9F3C-85C1-4A19-B263-4F97E1C59025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1760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659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1759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1758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/>
      <c r="H14" s="8"/>
      <c r="I14" s="9"/>
      <c r="J14" s="8"/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1757</v>
      </c>
      <c r="D16" s="109"/>
      <c r="E16" s="110"/>
      <c r="F16" s="18"/>
      <c r="G16" s="19"/>
      <c r="H16" s="19"/>
      <c r="I16" s="19"/>
      <c r="J16" s="19"/>
      <c r="K16" s="31" t="s">
        <v>1756</v>
      </c>
    </row>
    <row r="17" spans="2:11" ht="15.75" hidden="1" thickBot="1" x14ac:dyDescent="0.3">
      <c r="B17" s="20">
        <v>2</v>
      </c>
      <c r="C17" s="108"/>
      <c r="D17" s="109"/>
      <c r="E17" s="110"/>
      <c r="F17" s="18" t="s">
        <v>14</v>
      </c>
      <c r="G17" s="19"/>
      <c r="H17" s="19">
        <f>G17*2</f>
        <v>0</v>
      </c>
      <c r="I17" s="19">
        <f>G17*3</f>
        <v>0</v>
      </c>
      <c r="J17" s="19">
        <f>G17*4</f>
        <v>0</v>
      </c>
      <c r="K17" s="31"/>
    </row>
    <row r="18" spans="2:11" ht="15.75" hidden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5.75" hidden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5.75" hidden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5.75" hidden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5.75" hidden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5.75" hidden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5.75" hidden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5.75" hidden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5.75" hidden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5.75" hidden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5.75" hidden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5.75" hidden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5.75" hidden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5.75" hidden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5.75" hidden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5.75" hidden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5.75" hidden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5.75" hidden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1755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1754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1753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1752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1751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1750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1749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1748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1747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 t="s">
        <v>1746</v>
      </c>
      <c r="E46" s="77"/>
      <c r="F46" s="77"/>
      <c r="G46" s="77"/>
      <c r="H46" s="77"/>
      <c r="I46" s="77"/>
      <c r="J46" s="77"/>
      <c r="K46" s="78"/>
    </row>
    <row r="47" spans="2:11" ht="15.75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thickBot="1" x14ac:dyDescent="0.3">
      <c r="B48" s="71"/>
      <c r="C48" s="30" t="s">
        <v>27</v>
      </c>
      <c r="D48" s="173" t="s">
        <v>1745</v>
      </c>
      <c r="E48" s="173"/>
      <c r="F48" s="173"/>
      <c r="G48" s="173"/>
      <c r="H48" s="173"/>
      <c r="I48" s="173"/>
      <c r="J48" s="173"/>
      <c r="K48" s="172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1531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3E96-D597-4E74-994E-31DD1FD63779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1775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1774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1311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1773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1772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</v>
      </c>
      <c r="H14" s="8">
        <f>G14*2</f>
        <v>6</v>
      </c>
      <c r="I14" s="9">
        <f>G14*3</f>
        <v>9</v>
      </c>
      <c r="J14" s="8">
        <f>G14*4</f>
        <v>12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1771</v>
      </c>
      <c r="D16" s="109"/>
      <c r="E16" s="110"/>
      <c r="F16" s="18" t="s">
        <v>1770</v>
      </c>
      <c r="G16" s="19">
        <v>0.5</v>
      </c>
      <c r="H16" s="19">
        <f>G16*2</f>
        <v>1</v>
      </c>
      <c r="I16" s="19">
        <f>G16*3</f>
        <v>1.5</v>
      </c>
      <c r="J16" s="19">
        <f>G16*4</f>
        <v>2</v>
      </c>
      <c r="K16" s="31" t="s">
        <v>1769</v>
      </c>
    </row>
    <row r="17" spans="2:11" ht="15.75" thickBot="1" x14ac:dyDescent="0.3">
      <c r="B17" s="20">
        <v>2</v>
      </c>
      <c r="C17" s="108" t="s">
        <v>74</v>
      </c>
      <c r="D17" s="109"/>
      <c r="E17" s="110"/>
      <c r="F17" s="18" t="s">
        <v>14</v>
      </c>
      <c r="G17" s="19">
        <v>20</v>
      </c>
      <c r="H17" s="19">
        <f>G17*2</f>
        <v>40</v>
      </c>
      <c r="I17" s="19">
        <f>G17*3</f>
        <v>60</v>
      </c>
      <c r="J17" s="19">
        <f>G17*4</f>
        <v>80</v>
      </c>
      <c r="K17" s="31" t="s">
        <v>80</v>
      </c>
    </row>
    <row r="18" spans="2:11" ht="16.5" thickTop="1" thickBot="1" x14ac:dyDescent="0.3">
      <c r="B18" s="21">
        <v>3</v>
      </c>
      <c r="C18" s="108" t="s">
        <v>1264</v>
      </c>
      <c r="D18" s="109"/>
      <c r="E18" s="110"/>
      <c r="F18" s="18" t="s">
        <v>14</v>
      </c>
      <c r="G18" s="19">
        <v>10</v>
      </c>
      <c r="H18" s="19">
        <f>G18*2</f>
        <v>20</v>
      </c>
      <c r="I18" s="19">
        <f>G18*3</f>
        <v>30</v>
      </c>
      <c r="J18" s="19">
        <f>G18*4</f>
        <v>40</v>
      </c>
      <c r="K18" s="31"/>
    </row>
    <row r="19" spans="2:11" ht="16.5" thickTop="1" thickBot="1" x14ac:dyDescent="0.3">
      <c r="B19" s="21">
        <v>4</v>
      </c>
      <c r="C19" s="108" t="s">
        <v>684</v>
      </c>
      <c r="D19" s="109"/>
      <c r="E19" s="110"/>
      <c r="F19" s="18" t="s">
        <v>14</v>
      </c>
      <c r="G19" s="19">
        <v>100</v>
      </c>
      <c r="H19" s="19">
        <f>G19*2</f>
        <v>200</v>
      </c>
      <c r="I19" s="19">
        <f>G19*3</f>
        <v>300</v>
      </c>
      <c r="J19" s="19">
        <f>G19*4</f>
        <v>400</v>
      </c>
      <c r="K19" s="31" t="s">
        <v>58</v>
      </c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176" t="s">
        <v>1768</v>
      </c>
      <c r="E37" s="175"/>
      <c r="F37" s="175"/>
      <c r="G37" s="175"/>
      <c r="H37" s="175"/>
      <c r="I37" s="175"/>
      <c r="J37" s="175"/>
      <c r="K37" s="174"/>
    </row>
    <row r="38" spans="2:11" ht="15.75" thickBot="1" x14ac:dyDescent="0.3">
      <c r="B38" s="70"/>
      <c r="C38" s="30" t="s">
        <v>17</v>
      </c>
      <c r="D38" s="77" t="s">
        <v>1767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1766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1765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1764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1763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1762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213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1761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05FC-8D1F-4147-A73C-2A7A79E3D4E0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1788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927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152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778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1787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</v>
      </c>
      <c r="H14" s="8">
        <f>G14*2</f>
        <v>6</v>
      </c>
      <c r="I14" s="9">
        <f>G14*3</f>
        <v>9</v>
      </c>
      <c r="J14" s="8">
        <f>G14*4</f>
        <v>12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1786</v>
      </c>
      <c r="D16" s="109"/>
      <c r="E16" s="110"/>
      <c r="F16" s="18" t="s">
        <v>1770</v>
      </c>
      <c r="G16" s="19">
        <v>1</v>
      </c>
      <c r="H16" s="19">
        <f>G16*2</f>
        <v>2</v>
      </c>
      <c r="I16" s="19">
        <f>G16*3</f>
        <v>3</v>
      </c>
      <c r="J16" s="19">
        <f>G16*4</f>
        <v>4</v>
      </c>
      <c r="K16" s="31" t="s">
        <v>1785</v>
      </c>
    </row>
    <row r="17" spans="2:11" ht="15.75" thickBot="1" x14ac:dyDescent="0.3">
      <c r="B17" s="20">
        <v>2</v>
      </c>
      <c r="C17" s="108" t="s">
        <v>846</v>
      </c>
      <c r="D17" s="109"/>
      <c r="E17" s="110"/>
      <c r="F17" s="18" t="s">
        <v>14</v>
      </c>
      <c r="G17" s="19">
        <v>60</v>
      </c>
      <c r="H17" s="19">
        <f>G17*2</f>
        <v>120</v>
      </c>
      <c r="I17" s="19">
        <f>G17*3</f>
        <v>180</v>
      </c>
      <c r="J17" s="19">
        <f>G17*4</f>
        <v>240</v>
      </c>
      <c r="K17" s="31" t="s">
        <v>80</v>
      </c>
    </row>
    <row r="18" spans="2:11" ht="16.5" thickTop="1" thickBot="1" x14ac:dyDescent="0.3">
      <c r="B18" s="21">
        <v>3</v>
      </c>
      <c r="C18" s="108" t="s">
        <v>1784</v>
      </c>
      <c r="D18" s="109"/>
      <c r="E18" s="110"/>
      <c r="F18" s="18" t="s">
        <v>14</v>
      </c>
      <c r="G18" s="19">
        <v>500</v>
      </c>
      <c r="H18" s="19">
        <f>G18*2</f>
        <v>1000</v>
      </c>
      <c r="I18" s="19">
        <f>G18*3</f>
        <v>1500</v>
      </c>
      <c r="J18" s="19">
        <f>G18*4</f>
        <v>2000</v>
      </c>
      <c r="K18" s="31" t="s">
        <v>173</v>
      </c>
    </row>
    <row r="19" spans="2:11" ht="16.5" thickTop="1" thickBot="1" x14ac:dyDescent="0.3">
      <c r="B19" s="21">
        <v>4</v>
      </c>
      <c r="C19" s="108" t="s">
        <v>761</v>
      </c>
      <c r="D19" s="109"/>
      <c r="E19" s="110"/>
      <c r="F19" s="18" t="s">
        <v>14</v>
      </c>
      <c r="G19" s="19">
        <v>700</v>
      </c>
      <c r="H19" s="19">
        <f>G19*2</f>
        <v>1400</v>
      </c>
      <c r="I19" s="19">
        <f>G19*3</f>
        <v>2100</v>
      </c>
      <c r="J19" s="19">
        <f>G19*4</f>
        <v>2800</v>
      </c>
      <c r="K19" s="31" t="s">
        <v>81</v>
      </c>
    </row>
    <row r="20" spans="2:11" ht="16.5" thickTop="1" thickBot="1" x14ac:dyDescent="0.3">
      <c r="B20" s="21">
        <v>5</v>
      </c>
      <c r="C20" s="108" t="s">
        <v>619</v>
      </c>
      <c r="D20" s="109"/>
      <c r="E20" s="110"/>
      <c r="F20" s="18" t="s">
        <v>14</v>
      </c>
      <c r="G20" s="19">
        <v>1000</v>
      </c>
      <c r="H20" s="19">
        <f>G20*2</f>
        <v>2000</v>
      </c>
      <c r="I20" s="19">
        <f>G20*3</f>
        <v>3000</v>
      </c>
      <c r="J20" s="19">
        <f>G20*4</f>
        <v>4000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1783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1782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1781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1780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1779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1778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1777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1776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1824-59D1-4D3D-8D89-6B971D8AD5EA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1797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883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768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1565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1796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1.5</v>
      </c>
      <c r="H14" s="8">
        <f>G14*2</f>
        <v>3</v>
      </c>
      <c r="I14" s="9">
        <f>G14*3</f>
        <v>4.5</v>
      </c>
      <c r="J14" s="8">
        <f>G14*4</f>
        <v>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1795</v>
      </c>
      <c r="D16" s="109"/>
      <c r="E16" s="110"/>
      <c r="F16" s="18" t="s">
        <v>14</v>
      </c>
      <c r="G16" s="19">
        <v>415</v>
      </c>
      <c r="H16" s="19">
        <f>G16*2</f>
        <v>830</v>
      </c>
      <c r="I16" s="19">
        <f>G16*3</f>
        <v>1245</v>
      </c>
      <c r="J16" s="19">
        <f>G16*4</f>
        <v>1660</v>
      </c>
      <c r="K16" s="31"/>
    </row>
    <row r="17" spans="2:11" ht="15.75" thickBot="1" x14ac:dyDescent="0.3">
      <c r="B17" s="20">
        <v>2</v>
      </c>
      <c r="C17" s="108" t="s">
        <v>757</v>
      </c>
      <c r="D17" s="109"/>
      <c r="E17" s="110"/>
      <c r="F17" s="18" t="s">
        <v>14</v>
      </c>
      <c r="G17" s="19">
        <v>700</v>
      </c>
      <c r="H17" s="19">
        <f>G17*2</f>
        <v>1400</v>
      </c>
      <c r="I17" s="19">
        <f>G17*3</f>
        <v>2100</v>
      </c>
      <c r="J17" s="19">
        <f>G17*4</f>
        <v>2800</v>
      </c>
      <c r="K17" s="31" t="s">
        <v>37</v>
      </c>
    </row>
    <row r="18" spans="2:11" ht="16.5" thickTop="1" thickBot="1" x14ac:dyDescent="0.3">
      <c r="B18" s="21">
        <v>3</v>
      </c>
      <c r="C18" s="108" t="s">
        <v>619</v>
      </c>
      <c r="D18" s="109"/>
      <c r="E18" s="110"/>
      <c r="F18" s="18" t="s">
        <v>14</v>
      </c>
      <c r="G18" s="19">
        <v>300</v>
      </c>
      <c r="H18" s="19">
        <f>G18*2</f>
        <v>600</v>
      </c>
      <c r="I18" s="19">
        <f>G18*3</f>
        <v>900</v>
      </c>
      <c r="J18" s="19">
        <f>G18*4</f>
        <v>1200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1794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1793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1792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1791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1790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150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1789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6C12-9A9E-469E-96EE-4DEE583B929B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1813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1812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1811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1810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1809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8</v>
      </c>
      <c r="H14" s="8">
        <f>G14*2</f>
        <v>16</v>
      </c>
      <c r="I14" s="9">
        <f>G14*3</f>
        <v>24</v>
      </c>
      <c r="J14" s="8">
        <f>G14*4</f>
        <v>32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1808</v>
      </c>
      <c r="D16" s="109"/>
      <c r="E16" s="110"/>
      <c r="F16" s="18" t="s">
        <v>14</v>
      </c>
      <c r="G16" s="19">
        <v>2500</v>
      </c>
      <c r="H16" s="19">
        <f>G16*2</f>
        <v>5000</v>
      </c>
      <c r="I16" s="19">
        <f>G16*3</f>
        <v>7500</v>
      </c>
      <c r="J16" s="19">
        <f>G16*4</f>
        <v>10000</v>
      </c>
      <c r="K16" s="31" t="s">
        <v>1807</v>
      </c>
    </row>
    <row r="17" spans="2:11" ht="15.75" thickBot="1" x14ac:dyDescent="0.3">
      <c r="B17" s="20">
        <v>2</v>
      </c>
      <c r="C17" s="108" t="s">
        <v>1806</v>
      </c>
      <c r="D17" s="109"/>
      <c r="E17" s="110"/>
      <c r="F17" s="18" t="s">
        <v>14</v>
      </c>
      <c r="G17" s="19">
        <v>900</v>
      </c>
      <c r="H17" s="19">
        <f>G17*2</f>
        <v>1800</v>
      </c>
      <c r="I17" s="19">
        <f>G17*3</f>
        <v>2700</v>
      </c>
      <c r="J17" s="19">
        <f>G17*4</f>
        <v>3600</v>
      </c>
      <c r="K17" s="31"/>
    </row>
    <row r="18" spans="2:11" ht="16.5" thickTop="1" thickBot="1" x14ac:dyDescent="0.3">
      <c r="B18" s="21">
        <v>3</v>
      </c>
      <c r="C18" s="108" t="s">
        <v>673</v>
      </c>
      <c r="D18" s="109"/>
      <c r="E18" s="110"/>
      <c r="F18" s="18" t="s">
        <v>14</v>
      </c>
      <c r="G18" s="19">
        <v>900</v>
      </c>
      <c r="H18" s="19">
        <f>G18*2</f>
        <v>1800</v>
      </c>
      <c r="I18" s="19">
        <f>G18*3</f>
        <v>2700</v>
      </c>
      <c r="J18" s="19">
        <f>G18*4</f>
        <v>3600</v>
      </c>
      <c r="K18" s="31"/>
    </row>
    <row r="19" spans="2:11" ht="16.5" thickTop="1" thickBot="1" x14ac:dyDescent="0.3">
      <c r="B19" s="21">
        <v>4</v>
      </c>
      <c r="C19" s="108" t="s">
        <v>1020</v>
      </c>
      <c r="D19" s="109"/>
      <c r="E19" s="110"/>
      <c r="F19" s="18" t="s">
        <v>14</v>
      </c>
      <c r="G19" s="19">
        <v>454</v>
      </c>
      <c r="H19" s="19">
        <f>G19*2</f>
        <v>908</v>
      </c>
      <c r="I19" s="19">
        <f>G19*3</f>
        <v>1362</v>
      </c>
      <c r="J19" s="19">
        <f>G19*4</f>
        <v>1816</v>
      </c>
      <c r="K19" s="31" t="s">
        <v>763</v>
      </c>
    </row>
    <row r="20" spans="2:11" ht="16.5" thickTop="1" thickBot="1" x14ac:dyDescent="0.3">
      <c r="B20" s="21">
        <v>5</v>
      </c>
      <c r="C20" s="108" t="s">
        <v>48</v>
      </c>
      <c r="D20" s="109"/>
      <c r="E20" s="110"/>
      <c r="F20" s="18" t="s">
        <v>14</v>
      </c>
      <c r="G20" s="19">
        <v>50</v>
      </c>
      <c r="H20" s="19">
        <f>G20*2</f>
        <v>100</v>
      </c>
      <c r="I20" s="19">
        <f>G20*3</f>
        <v>150</v>
      </c>
      <c r="J20" s="19">
        <f>G20*4</f>
        <v>200</v>
      </c>
      <c r="K20" s="31" t="s">
        <v>37</v>
      </c>
    </row>
    <row r="21" spans="2:11" ht="16.5" thickTop="1" thickBot="1" x14ac:dyDescent="0.3">
      <c r="B21" s="21">
        <v>6</v>
      </c>
      <c r="C21" s="108" t="s">
        <v>74</v>
      </c>
      <c r="D21" s="109"/>
      <c r="E21" s="110"/>
      <c r="F21" s="18" t="s">
        <v>14</v>
      </c>
      <c r="G21" s="19">
        <v>30</v>
      </c>
      <c r="H21" s="19">
        <f>G21*2</f>
        <v>60</v>
      </c>
      <c r="I21" s="19">
        <f>G21*3</f>
        <v>90</v>
      </c>
      <c r="J21" s="19">
        <f>G21*4</f>
        <v>120</v>
      </c>
      <c r="K21" s="31" t="s">
        <v>80</v>
      </c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1805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1804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1803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1802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1801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1800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1799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1798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0FEB-D41A-4779-B3A9-E9074389F0DD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1824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1823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84" t="s">
        <v>1822</v>
      </c>
      <c r="J12" s="183"/>
      <c r="K12" s="182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1821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1820</v>
      </c>
      <c r="D16" s="109"/>
      <c r="E16" s="110"/>
      <c r="F16" s="18" t="s">
        <v>14</v>
      </c>
      <c r="G16" s="19">
        <v>2500</v>
      </c>
      <c r="H16" s="19">
        <f>G16*2</f>
        <v>5000</v>
      </c>
      <c r="I16" s="19">
        <f>G16*3</f>
        <v>7500</v>
      </c>
      <c r="J16" s="19">
        <f>G16*4</f>
        <v>10000</v>
      </c>
      <c r="K16" s="31" t="s">
        <v>1819</v>
      </c>
    </row>
    <row r="17" spans="2:11" ht="15.75" thickBot="1" x14ac:dyDescent="0.3">
      <c r="B17" s="20">
        <v>2</v>
      </c>
      <c r="C17" s="108" t="s">
        <v>1114</v>
      </c>
      <c r="D17" s="109"/>
      <c r="E17" s="110"/>
      <c r="F17" s="18" t="s">
        <v>14</v>
      </c>
      <c r="G17" s="19">
        <v>340</v>
      </c>
      <c r="H17" s="19">
        <f>G17*2</f>
        <v>680</v>
      </c>
      <c r="I17" s="19">
        <f>G17*3</f>
        <v>1020</v>
      </c>
      <c r="J17" s="19">
        <f>G17*4</f>
        <v>1360</v>
      </c>
      <c r="K17" s="31" t="s">
        <v>37</v>
      </c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 t="s">
        <v>14</v>
      </c>
      <c r="G18" s="19">
        <v>2</v>
      </c>
      <c r="H18" s="19">
        <f>G18*2</f>
        <v>4</v>
      </c>
      <c r="I18" s="19">
        <f>G18*3</f>
        <v>6</v>
      </c>
      <c r="J18" s="19">
        <f>G18*4</f>
        <v>8</v>
      </c>
      <c r="K18" s="31" t="s">
        <v>80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1818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5" t="s">
        <v>1805</v>
      </c>
      <c r="E38" s="75"/>
      <c r="F38" s="75"/>
      <c r="G38" s="75"/>
      <c r="H38" s="75"/>
      <c r="I38" s="75"/>
      <c r="J38" s="75"/>
      <c r="K38" s="76"/>
    </row>
    <row r="39" spans="2:11" ht="15.75" thickBot="1" x14ac:dyDescent="0.3">
      <c r="B39" s="70"/>
      <c r="C39" s="30" t="s">
        <v>18</v>
      </c>
      <c r="D39" s="77" t="s">
        <v>1817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1816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1815</v>
      </c>
      <c r="E41" s="77"/>
      <c r="F41" s="77"/>
      <c r="G41" s="77"/>
      <c r="H41" s="77"/>
      <c r="I41" s="77"/>
      <c r="J41" s="77"/>
      <c r="K41" s="78"/>
    </row>
    <row r="42" spans="2:11" ht="15.75" hidden="1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1814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B8F3-FF53-4C0A-B25A-0E3E7D9147CD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1840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747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1197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1839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1838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3</v>
      </c>
      <c r="H14" s="8">
        <f>G14*2</f>
        <v>6</v>
      </c>
      <c r="I14" s="9">
        <f>G14*3</f>
        <v>9</v>
      </c>
      <c r="J14" s="8">
        <f>G14*4</f>
        <v>12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1837</v>
      </c>
      <c r="D16" s="109"/>
      <c r="E16" s="110"/>
      <c r="F16" s="18" t="s">
        <v>856</v>
      </c>
      <c r="G16" s="19">
        <v>10</v>
      </c>
      <c r="H16" s="19">
        <f>G16*2</f>
        <v>20</v>
      </c>
      <c r="I16" s="19">
        <f>G16*3</f>
        <v>30</v>
      </c>
      <c r="J16" s="19">
        <f>G16*4</f>
        <v>40</v>
      </c>
      <c r="K16" s="31" t="s">
        <v>1836</v>
      </c>
    </row>
    <row r="17" spans="2:11" ht="15.75" thickBot="1" x14ac:dyDescent="0.3">
      <c r="B17" s="20">
        <v>2</v>
      </c>
      <c r="C17" s="108" t="s">
        <v>1835</v>
      </c>
      <c r="D17" s="109"/>
      <c r="E17" s="110"/>
      <c r="F17" s="18" t="s">
        <v>14</v>
      </c>
      <c r="G17" s="19">
        <v>10</v>
      </c>
      <c r="H17" s="19">
        <f>G17*2</f>
        <v>20</v>
      </c>
      <c r="I17" s="19">
        <f>G17*3</f>
        <v>30</v>
      </c>
      <c r="J17" s="19">
        <f>G17*4</f>
        <v>40</v>
      </c>
      <c r="K17" s="31" t="s">
        <v>1834</v>
      </c>
    </row>
    <row r="18" spans="2:11" ht="16.5" thickTop="1" thickBot="1" x14ac:dyDescent="0.3">
      <c r="B18" s="21">
        <v>3</v>
      </c>
      <c r="C18" s="108" t="s">
        <v>1833</v>
      </c>
      <c r="D18" s="109"/>
      <c r="E18" s="110"/>
      <c r="F18" s="18" t="s">
        <v>1692</v>
      </c>
      <c r="G18" s="19">
        <v>473</v>
      </c>
      <c r="H18" s="19">
        <f>G18*2</f>
        <v>946</v>
      </c>
      <c r="I18" s="19">
        <f>G18*3</f>
        <v>1419</v>
      </c>
      <c r="J18" s="19">
        <f>G18*4</f>
        <v>1892</v>
      </c>
      <c r="K18" s="31" t="s">
        <v>1190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1832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1831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1830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1829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1828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1827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1826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125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1825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DBFA-3CFC-49C2-A99A-69DDFDCFFF3A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1866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883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1311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1865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1864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/>
      <c r="H14" s="8"/>
      <c r="I14" s="9"/>
      <c r="J14" s="8"/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1863</v>
      </c>
      <c r="D16" s="109"/>
      <c r="E16" s="110"/>
      <c r="F16" s="18" t="s">
        <v>14</v>
      </c>
      <c r="G16" s="19">
        <v>500</v>
      </c>
      <c r="H16" s="19">
        <f>G16*2</f>
        <v>1000</v>
      </c>
      <c r="I16" s="19">
        <f>G16*3</f>
        <v>1500</v>
      </c>
      <c r="J16" s="19">
        <f>G16*4</f>
        <v>2000</v>
      </c>
      <c r="K16" s="31" t="s">
        <v>1861</v>
      </c>
    </row>
    <row r="17" spans="2:11" ht="15.75" thickBot="1" x14ac:dyDescent="0.3">
      <c r="B17" s="20">
        <v>2</v>
      </c>
      <c r="C17" s="108" t="s">
        <v>1862</v>
      </c>
      <c r="D17" s="109"/>
      <c r="E17" s="110"/>
      <c r="F17" s="18" t="s">
        <v>14</v>
      </c>
      <c r="G17" s="19">
        <v>700</v>
      </c>
      <c r="H17" s="19">
        <f>G17*2</f>
        <v>1400</v>
      </c>
      <c r="I17" s="19">
        <f>G17*3</f>
        <v>2100</v>
      </c>
      <c r="J17" s="19">
        <f>G17*4</f>
        <v>2800</v>
      </c>
      <c r="K17" s="31" t="s">
        <v>1861</v>
      </c>
    </row>
    <row r="18" spans="2:11" ht="16.5" thickTop="1" thickBot="1" x14ac:dyDescent="0.3">
      <c r="B18" s="21">
        <v>3</v>
      </c>
      <c r="C18" s="108" t="s">
        <v>1860</v>
      </c>
      <c r="D18" s="109"/>
      <c r="E18" s="110"/>
      <c r="F18" s="18" t="s">
        <v>14</v>
      </c>
      <c r="G18" s="19">
        <v>260</v>
      </c>
      <c r="H18" s="19">
        <f>G18*2</f>
        <v>520</v>
      </c>
      <c r="I18" s="19">
        <f>G18*3</f>
        <v>780</v>
      </c>
      <c r="J18" s="19">
        <f>G18*4</f>
        <v>1040</v>
      </c>
      <c r="K18" s="31" t="s">
        <v>875</v>
      </c>
    </row>
    <row r="19" spans="2:11" ht="16.5" thickTop="1" thickBot="1" x14ac:dyDescent="0.3">
      <c r="B19" s="21">
        <v>4</v>
      </c>
      <c r="C19" s="108" t="s">
        <v>1859</v>
      </c>
      <c r="D19" s="109"/>
      <c r="E19" s="110"/>
      <c r="F19" s="18" t="s">
        <v>14</v>
      </c>
      <c r="G19" s="19">
        <v>200</v>
      </c>
      <c r="H19" s="19">
        <f>G19*2</f>
        <v>400</v>
      </c>
      <c r="I19" s="19">
        <f>G19*3</f>
        <v>600</v>
      </c>
      <c r="J19" s="19">
        <f>G19*4</f>
        <v>800</v>
      </c>
      <c r="K19" s="31" t="s">
        <v>875</v>
      </c>
    </row>
    <row r="20" spans="2:11" ht="16.5" thickTop="1" thickBot="1" x14ac:dyDescent="0.3">
      <c r="B20" s="21">
        <v>5</v>
      </c>
      <c r="C20" s="108" t="s">
        <v>1858</v>
      </c>
      <c r="D20" s="109"/>
      <c r="E20" s="110"/>
      <c r="F20" s="18" t="s">
        <v>14</v>
      </c>
      <c r="G20" s="19">
        <v>360</v>
      </c>
      <c r="H20" s="19">
        <f>G20*2</f>
        <v>720</v>
      </c>
      <c r="I20" s="19">
        <f>G20*3</f>
        <v>1080</v>
      </c>
      <c r="J20" s="19">
        <f>G20*4</f>
        <v>1440</v>
      </c>
      <c r="K20" s="31" t="s">
        <v>77</v>
      </c>
    </row>
    <row r="21" spans="2:11" ht="16.5" thickTop="1" thickBot="1" x14ac:dyDescent="0.3">
      <c r="B21" s="21">
        <v>6</v>
      </c>
      <c r="C21" s="108" t="s">
        <v>723</v>
      </c>
      <c r="D21" s="109"/>
      <c r="E21" s="110"/>
      <c r="F21" s="18" t="s">
        <v>14</v>
      </c>
      <c r="G21" s="19">
        <v>15</v>
      </c>
      <c r="H21" s="19">
        <f>G21*2</f>
        <v>30</v>
      </c>
      <c r="I21" s="19">
        <f>G21*3</f>
        <v>45</v>
      </c>
      <c r="J21" s="19">
        <f>G21*4</f>
        <v>60</v>
      </c>
      <c r="K21" s="31" t="s">
        <v>77</v>
      </c>
    </row>
    <row r="22" spans="2:11" ht="16.5" thickTop="1" thickBot="1" x14ac:dyDescent="0.3">
      <c r="B22" s="21">
        <v>7</v>
      </c>
      <c r="C22" s="108" t="s">
        <v>1225</v>
      </c>
      <c r="D22" s="109"/>
      <c r="E22" s="110"/>
      <c r="F22" s="18" t="s">
        <v>14</v>
      </c>
      <c r="G22" s="19">
        <v>15</v>
      </c>
      <c r="H22" s="19">
        <f>G22*2</f>
        <v>30</v>
      </c>
      <c r="I22" s="19">
        <f>G22*3</f>
        <v>45</v>
      </c>
      <c r="J22" s="19">
        <f>G22*4</f>
        <v>60</v>
      </c>
      <c r="K22" s="31" t="s">
        <v>77</v>
      </c>
    </row>
    <row r="23" spans="2:11" ht="16.5" thickTop="1" thickBot="1" x14ac:dyDescent="0.3">
      <c r="B23" s="21">
        <v>8</v>
      </c>
      <c r="C23" s="108" t="s">
        <v>1857</v>
      </c>
      <c r="D23" s="109"/>
      <c r="E23" s="110"/>
      <c r="F23" s="18" t="s">
        <v>14</v>
      </c>
      <c r="G23" s="19">
        <v>8</v>
      </c>
      <c r="H23" s="19">
        <f>G23*2</f>
        <v>16</v>
      </c>
      <c r="I23" s="19">
        <f>G23*3</f>
        <v>24</v>
      </c>
      <c r="J23" s="19">
        <f>G23*4</f>
        <v>32</v>
      </c>
      <c r="K23" s="31" t="s">
        <v>1856</v>
      </c>
    </row>
    <row r="24" spans="2:11" ht="16.5" thickTop="1" thickBot="1" x14ac:dyDescent="0.3">
      <c r="B24" s="21">
        <v>9</v>
      </c>
      <c r="C24" s="108" t="s">
        <v>1855</v>
      </c>
      <c r="D24" s="109"/>
      <c r="E24" s="110"/>
      <c r="F24" s="18" t="s">
        <v>1770</v>
      </c>
      <c r="G24" s="22">
        <v>1</v>
      </c>
      <c r="H24" s="19">
        <f>G24*2</f>
        <v>2</v>
      </c>
      <c r="I24" s="19">
        <f>G24*3</f>
        <v>3</v>
      </c>
      <c r="J24" s="19">
        <f>G24*4</f>
        <v>4</v>
      </c>
      <c r="K24" s="31" t="s">
        <v>1854</v>
      </c>
    </row>
    <row r="25" spans="2:11" ht="16.5" thickTop="1" thickBot="1" x14ac:dyDescent="0.3">
      <c r="B25" s="21">
        <v>10</v>
      </c>
      <c r="C25" s="108" t="s">
        <v>738</v>
      </c>
      <c r="D25" s="109"/>
      <c r="E25" s="110"/>
      <c r="F25" s="18" t="s">
        <v>14</v>
      </c>
      <c r="G25" s="22">
        <v>10</v>
      </c>
      <c r="H25" s="19">
        <f>G25*2</f>
        <v>20</v>
      </c>
      <c r="I25" s="19">
        <f>G25*3</f>
        <v>30</v>
      </c>
      <c r="J25" s="19">
        <f>G25*4</f>
        <v>40</v>
      </c>
      <c r="K25" s="31" t="s">
        <v>595</v>
      </c>
    </row>
    <row r="26" spans="2:11" ht="16.5" thickTop="1" thickBot="1" x14ac:dyDescent="0.3">
      <c r="B26" s="21">
        <v>11</v>
      </c>
      <c r="C26" s="108" t="s">
        <v>1736</v>
      </c>
      <c r="D26" s="109"/>
      <c r="E26" s="110"/>
      <c r="F26" s="18" t="s">
        <v>14</v>
      </c>
      <c r="G26" s="22">
        <v>2500</v>
      </c>
      <c r="H26" s="19">
        <f>G26*2</f>
        <v>5000</v>
      </c>
      <c r="I26" s="19">
        <f>G26*3</f>
        <v>7500</v>
      </c>
      <c r="J26" s="19">
        <f>G26*4</f>
        <v>10000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1853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1852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1851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1850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1849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1848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1847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1846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1845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 t="s">
        <v>1844</v>
      </c>
      <c r="E46" s="77"/>
      <c r="F46" s="77"/>
      <c r="G46" s="77"/>
      <c r="H46" s="77"/>
      <c r="I46" s="77"/>
      <c r="J46" s="77"/>
      <c r="K46" s="78"/>
    </row>
    <row r="47" spans="2:11" ht="15.75" thickBot="1" x14ac:dyDescent="0.3">
      <c r="B47" s="70"/>
      <c r="C47" s="30" t="s">
        <v>26</v>
      </c>
      <c r="D47" s="77" t="s">
        <v>1843</v>
      </c>
      <c r="E47" s="77"/>
      <c r="F47" s="77"/>
      <c r="G47" s="77"/>
      <c r="H47" s="77"/>
      <c r="I47" s="77"/>
      <c r="J47" s="77"/>
      <c r="K47" s="78"/>
    </row>
    <row r="48" spans="2:11" ht="15.75" thickBot="1" x14ac:dyDescent="0.3">
      <c r="B48" s="71"/>
      <c r="C48" s="30" t="s">
        <v>27</v>
      </c>
      <c r="D48" s="77" t="s">
        <v>1842</v>
      </c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1841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EBD3-F631-4EAA-879B-76A07CC48277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1203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1743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1206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1881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1880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30.75" thickBot="1" x14ac:dyDescent="0.3">
      <c r="B16" s="17">
        <v>1</v>
      </c>
      <c r="C16" s="109" t="s">
        <v>1879</v>
      </c>
      <c r="D16" s="109"/>
      <c r="E16" s="110"/>
      <c r="F16" s="18" t="s">
        <v>856</v>
      </c>
      <c r="G16" s="19">
        <v>25</v>
      </c>
      <c r="H16" s="19">
        <f>G16*2</f>
        <v>50</v>
      </c>
      <c r="I16" s="19">
        <f>G16*3</f>
        <v>75</v>
      </c>
      <c r="J16" s="19">
        <f>G16*4</f>
        <v>100</v>
      </c>
      <c r="K16" s="31" t="s">
        <v>1878</v>
      </c>
    </row>
    <row r="17" spans="2:11" ht="15.75" thickBot="1" x14ac:dyDescent="0.3">
      <c r="B17" s="20">
        <v>2</v>
      </c>
      <c r="C17" s="108" t="s">
        <v>73</v>
      </c>
      <c r="D17" s="109"/>
      <c r="E17" s="110"/>
      <c r="F17" s="18" t="s">
        <v>14</v>
      </c>
      <c r="G17" s="19">
        <v>100</v>
      </c>
      <c r="H17" s="19">
        <f>G17*2</f>
        <v>200</v>
      </c>
      <c r="I17" s="19">
        <f>G17*3</f>
        <v>300</v>
      </c>
      <c r="J17" s="19">
        <f>G17*4</f>
        <v>400</v>
      </c>
      <c r="K17" s="31" t="s">
        <v>79</v>
      </c>
    </row>
    <row r="18" spans="2:11" ht="16.5" thickTop="1" thickBot="1" x14ac:dyDescent="0.3">
      <c r="B18" s="21">
        <v>3</v>
      </c>
      <c r="C18" s="108" t="s">
        <v>48</v>
      </c>
      <c r="D18" s="109"/>
      <c r="E18" s="110"/>
      <c r="F18" s="18" t="s">
        <v>14</v>
      </c>
      <c r="G18" s="19">
        <v>15</v>
      </c>
      <c r="H18" s="19">
        <f>G18*2</f>
        <v>30</v>
      </c>
      <c r="I18" s="19">
        <f>G18*3</f>
        <v>45</v>
      </c>
      <c r="J18" s="19">
        <f>G18*4</f>
        <v>60</v>
      </c>
      <c r="K18" s="31" t="s">
        <v>37</v>
      </c>
    </row>
    <row r="19" spans="2:11" ht="16.5" thickTop="1" thickBot="1" x14ac:dyDescent="0.3">
      <c r="B19" s="21">
        <v>4</v>
      </c>
      <c r="C19" s="108" t="s">
        <v>846</v>
      </c>
      <c r="D19" s="109"/>
      <c r="E19" s="110"/>
      <c r="F19" s="18" t="s">
        <v>14</v>
      </c>
      <c r="G19" s="19">
        <v>10</v>
      </c>
      <c r="H19" s="19">
        <f>G19*2</f>
        <v>20</v>
      </c>
      <c r="I19" s="19">
        <f>G19*3</f>
        <v>30</v>
      </c>
      <c r="J19" s="19">
        <f>G19*4</f>
        <v>40</v>
      </c>
      <c r="K19" s="31" t="s">
        <v>80</v>
      </c>
    </row>
    <row r="20" spans="2:11" ht="16.5" thickTop="1" thickBot="1" x14ac:dyDescent="0.3">
      <c r="B20" s="21">
        <v>5</v>
      </c>
      <c r="C20" s="108" t="s">
        <v>1877</v>
      </c>
      <c r="D20" s="109"/>
      <c r="E20" s="110"/>
      <c r="F20" s="18" t="s">
        <v>14</v>
      </c>
      <c r="G20" s="19">
        <v>26</v>
      </c>
      <c r="H20" s="19">
        <f>G20*2</f>
        <v>52</v>
      </c>
      <c r="I20" s="19">
        <f>G20*3</f>
        <v>78</v>
      </c>
      <c r="J20" s="19">
        <f>G20*4</f>
        <v>104</v>
      </c>
      <c r="K20" s="31" t="s">
        <v>77</v>
      </c>
    </row>
    <row r="21" spans="2:11" ht="16.5" thickTop="1" thickBot="1" x14ac:dyDescent="0.3">
      <c r="B21" s="21">
        <v>6</v>
      </c>
      <c r="C21" s="108" t="s">
        <v>1835</v>
      </c>
      <c r="D21" s="109"/>
      <c r="E21" s="110"/>
      <c r="F21" s="18" t="s">
        <v>14</v>
      </c>
      <c r="G21" s="19">
        <v>3</v>
      </c>
      <c r="H21" s="19">
        <f>G21*2</f>
        <v>6</v>
      </c>
      <c r="I21" s="19">
        <f>G21*3</f>
        <v>9</v>
      </c>
      <c r="J21" s="19">
        <f>G21*4</f>
        <v>12</v>
      </c>
      <c r="K21" s="31" t="s">
        <v>595</v>
      </c>
    </row>
    <row r="22" spans="2:11" ht="16.5" thickTop="1" thickBot="1" x14ac:dyDescent="0.3">
      <c r="B22" s="21">
        <v>7</v>
      </c>
      <c r="C22" s="108" t="s">
        <v>1876</v>
      </c>
      <c r="D22" s="109"/>
      <c r="E22" s="110"/>
      <c r="F22" s="18" t="s">
        <v>14</v>
      </c>
      <c r="G22" s="19">
        <v>100</v>
      </c>
      <c r="H22" s="19">
        <f>G22*2</f>
        <v>200</v>
      </c>
      <c r="I22" s="19">
        <f>G22*3</f>
        <v>300</v>
      </c>
      <c r="J22" s="19">
        <f>G22*4</f>
        <v>400</v>
      </c>
      <c r="K22" s="31" t="s">
        <v>1875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176" t="s">
        <v>1874</v>
      </c>
      <c r="E37" s="175"/>
      <c r="F37" s="175"/>
      <c r="G37" s="175"/>
      <c r="H37" s="175"/>
      <c r="I37" s="175"/>
      <c r="J37" s="175"/>
      <c r="K37" s="174"/>
    </row>
    <row r="38" spans="2:11" ht="15.75" thickBot="1" x14ac:dyDescent="0.3">
      <c r="B38" s="70"/>
      <c r="C38" s="30" t="s">
        <v>17</v>
      </c>
      <c r="D38" s="77" t="s">
        <v>1873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1872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1871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1870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1869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1868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150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1867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5050-3D06-4085-9A41-4B39A898D4BD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1889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1235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1888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1527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1887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/>
      <c r="G14" s="7"/>
      <c r="H14" s="8"/>
      <c r="I14" s="9"/>
      <c r="J14" s="8"/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hidden="1" thickBot="1" x14ac:dyDescent="0.3">
      <c r="B16" s="17">
        <v>1</v>
      </c>
      <c r="C16" s="109"/>
      <c r="D16" s="109"/>
      <c r="E16" s="110"/>
      <c r="F16" s="18" t="s">
        <v>14</v>
      </c>
      <c r="G16" s="19"/>
      <c r="H16" s="19">
        <f>G16*2</f>
        <v>0</v>
      </c>
      <c r="I16" s="19">
        <f>G16*3</f>
        <v>0</v>
      </c>
      <c r="J16" s="19">
        <f>G16*4</f>
        <v>0</v>
      </c>
      <c r="K16" s="31"/>
    </row>
    <row r="17" spans="2:11" ht="15.75" hidden="1" thickBot="1" x14ac:dyDescent="0.3">
      <c r="B17" s="20">
        <v>2</v>
      </c>
      <c r="C17" s="108"/>
      <c r="D17" s="109"/>
      <c r="E17" s="110"/>
      <c r="F17" s="18" t="s">
        <v>14</v>
      </c>
      <c r="G17" s="19"/>
      <c r="H17" s="19">
        <f>G17*2</f>
        <v>0</v>
      </c>
      <c r="I17" s="19">
        <f>G17*3</f>
        <v>0</v>
      </c>
      <c r="J17" s="19">
        <f>G17*4</f>
        <v>0</v>
      </c>
      <c r="K17" s="31"/>
    </row>
    <row r="18" spans="2:11" ht="15.75" hidden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5.75" hidden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5.75" hidden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5.75" hidden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5.75" hidden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5.75" hidden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5.75" hidden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5.75" hidden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5.75" hidden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5.75" hidden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5.75" hidden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5.75" hidden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5.75" hidden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5.75" hidden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5.75" hidden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5.75" hidden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5.75" hidden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5.75" hidden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1886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/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1885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/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1884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1883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1882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A2EC-DF6D-4E07-8142-3CBCD2DC8DA8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1903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826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688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1902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1267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1901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1648</v>
      </c>
      <c r="D16" s="109"/>
      <c r="E16" s="110"/>
      <c r="F16" s="18" t="s">
        <v>14</v>
      </c>
      <c r="G16" s="19">
        <v>550</v>
      </c>
      <c r="H16" s="19">
        <f>G16*2</f>
        <v>1100</v>
      </c>
      <c r="I16" s="19">
        <f>G16*3</f>
        <v>1650</v>
      </c>
      <c r="J16" s="19">
        <f>G16*4</f>
        <v>2200</v>
      </c>
      <c r="K16" s="31" t="s">
        <v>1900</v>
      </c>
    </row>
    <row r="17" spans="2:11" ht="15.75" thickBot="1" x14ac:dyDescent="0.3">
      <c r="B17" s="20">
        <v>2</v>
      </c>
      <c r="C17" s="108" t="s">
        <v>1899</v>
      </c>
      <c r="D17" s="109"/>
      <c r="E17" s="110"/>
      <c r="F17" s="18" t="s">
        <v>14</v>
      </c>
      <c r="G17" s="19">
        <v>230</v>
      </c>
      <c r="H17" s="19">
        <f>G17*2</f>
        <v>460</v>
      </c>
      <c r="I17" s="19">
        <f>G17*3</f>
        <v>690</v>
      </c>
      <c r="J17" s="19">
        <f>G17*4</f>
        <v>920</v>
      </c>
      <c r="K17" s="31" t="s">
        <v>1898</v>
      </c>
    </row>
    <row r="18" spans="2:11" ht="16.5" thickTop="1" thickBot="1" x14ac:dyDescent="0.3">
      <c r="B18" s="21">
        <v>3</v>
      </c>
      <c r="C18" s="108" t="s">
        <v>1897</v>
      </c>
      <c r="D18" s="109"/>
      <c r="E18" s="110"/>
      <c r="F18" s="18" t="s">
        <v>14</v>
      </c>
      <c r="G18" s="19">
        <v>301</v>
      </c>
      <c r="H18" s="19">
        <f>G18*2</f>
        <v>602</v>
      </c>
      <c r="I18" s="19">
        <f>G18*3</f>
        <v>903</v>
      </c>
      <c r="J18" s="19">
        <f>G18*4</f>
        <v>1204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1896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1895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1894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1893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1892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1891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1890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FF63-981B-4191-B626-FA806452FAE9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1918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1394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768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1917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1916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1.5</v>
      </c>
      <c r="H14" s="8">
        <f>G14*2</f>
        <v>3</v>
      </c>
      <c r="I14" s="9">
        <f>G14*3</f>
        <v>4.5</v>
      </c>
      <c r="J14" s="8">
        <f>G14*4</f>
        <v>6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1915</v>
      </c>
      <c r="D16" s="109"/>
      <c r="E16" s="110"/>
      <c r="F16" s="18" t="s">
        <v>14</v>
      </c>
      <c r="G16" s="19">
        <v>600</v>
      </c>
      <c r="H16" s="19">
        <f>G16*2</f>
        <v>1200</v>
      </c>
      <c r="I16" s="19">
        <f>G16*3</f>
        <v>1800</v>
      </c>
      <c r="J16" s="19">
        <f>G16*4</f>
        <v>2400</v>
      </c>
      <c r="K16" s="31"/>
    </row>
    <row r="17" spans="2:11" ht="15.75" thickBot="1" x14ac:dyDescent="0.3">
      <c r="B17" s="20">
        <v>2</v>
      </c>
      <c r="C17" s="108" t="s">
        <v>1020</v>
      </c>
      <c r="D17" s="109"/>
      <c r="E17" s="110"/>
      <c r="F17" s="18" t="s">
        <v>14</v>
      </c>
      <c r="G17" s="19">
        <v>226</v>
      </c>
      <c r="H17" s="19">
        <f>G17*2</f>
        <v>452</v>
      </c>
      <c r="I17" s="19">
        <f>G17*3</f>
        <v>678</v>
      </c>
      <c r="J17" s="19">
        <f>G17*4</f>
        <v>904</v>
      </c>
      <c r="K17" s="31"/>
    </row>
    <row r="18" spans="2:11" ht="16.5" thickTop="1" thickBot="1" x14ac:dyDescent="0.3">
      <c r="B18" s="21">
        <v>3</v>
      </c>
      <c r="C18" s="108" t="s">
        <v>1914</v>
      </c>
      <c r="D18" s="109"/>
      <c r="E18" s="110"/>
      <c r="F18" s="18" t="s">
        <v>14</v>
      </c>
      <c r="G18" s="19">
        <v>600</v>
      </c>
      <c r="H18" s="19">
        <f>G18*2</f>
        <v>1200</v>
      </c>
      <c r="I18" s="19">
        <f>G18*3</f>
        <v>1800</v>
      </c>
      <c r="J18" s="19">
        <f>G18*4</f>
        <v>2400</v>
      </c>
      <c r="K18" s="31"/>
    </row>
    <row r="19" spans="2:11" ht="16.5" thickTop="1" thickBot="1" x14ac:dyDescent="0.3">
      <c r="B19" s="21">
        <v>4</v>
      </c>
      <c r="C19" s="108" t="s">
        <v>1913</v>
      </c>
      <c r="D19" s="109"/>
      <c r="E19" s="110"/>
      <c r="F19" s="18" t="s">
        <v>14</v>
      </c>
      <c r="G19" s="19">
        <v>100</v>
      </c>
      <c r="H19" s="19">
        <f>G19*2</f>
        <v>200</v>
      </c>
      <c r="I19" s="19">
        <f>G19*3</f>
        <v>300</v>
      </c>
      <c r="J19" s="19">
        <f>G19*4</f>
        <v>400</v>
      </c>
      <c r="K19" s="31"/>
    </row>
    <row r="20" spans="2:11" ht="16.5" thickTop="1" thickBot="1" x14ac:dyDescent="0.3">
      <c r="B20" s="21">
        <v>5</v>
      </c>
      <c r="C20" s="108" t="s">
        <v>575</v>
      </c>
      <c r="D20" s="109"/>
      <c r="E20" s="110"/>
      <c r="F20" s="18" t="s">
        <v>14</v>
      </c>
      <c r="G20" s="19">
        <v>6</v>
      </c>
      <c r="H20" s="19">
        <f>G20*2</f>
        <v>12</v>
      </c>
      <c r="I20" s="19">
        <f>G20*3</f>
        <v>18</v>
      </c>
      <c r="J20" s="19">
        <f>G20*4</f>
        <v>24</v>
      </c>
      <c r="K20" s="31"/>
    </row>
    <row r="21" spans="2:11" ht="16.5" thickTop="1" thickBot="1" x14ac:dyDescent="0.3">
      <c r="B21" s="21">
        <v>6</v>
      </c>
      <c r="C21" s="108" t="s">
        <v>74</v>
      </c>
      <c r="D21" s="109"/>
      <c r="E21" s="110"/>
      <c r="F21" s="18" t="s">
        <v>14</v>
      </c>
      <c r="G21" s="19">
        <v>8</v>
      </c>
      <c r="H21" s="19">
        <f>G21*2</f>
        <v>16</v>
      </c>
      <c r="I21" s="19">
        <f>G21*3</f>
        <v>24</v>
      </c>
      <c r="J21" s="19">
        <f>G21*4</f>
        <v>32</v>
      </c>
      <c r="K21" s="31"/>
    </row>
    <row r="22" spans="2:11" ht="16.5" thickTop="1" thickBot="1" x14ac:dyDescent="0.3">
      <c r="B22" s="21">
        <v>7</v>
      </c>
      <c r="C22" s="108" t="s">
        <v>738</v>
      </c>
      <c r="D22" s="109"/>
      <c r="E22" s="110"/>
      <c r="F22" s="18" t="s">
        <v>14</v>
      </c>
      <c r="G22" s="19">
        <v>3</v>
      </c>
      <c r="H22" s="19">
        <f>G22*2</f>
        <v>6</v>
      </c>
      <c r="I22" s="19">
        <f>G22*3</f>
        <v>9</v>
      </c>
      <c r="J22" s="19">
        <f>G22*4</f>
        <v>12</v>
      </c>
      <c r="K22" s="31"/>
    </row>
    <row r="23" spans="2:11" ht="16.5" thickTop="1" thickBot="1" x14ac:dyDescent="0.3">
      <c r="B23" s="21">
        <v>8</v>
      </c>
      <c r="C23" s="108" t="s">
        <v>1912</v>
      </c>
      <c r="D23" s="109"/>
      <c r="E23" s="110"/>
      <c r="F23" s="18" t="s">
        <v>14</v>
      </c>
      <c r="G23" s="19">
        <v>8</v>
      </c>
      <c r="H23" s="19">
        <f>G23*2</f>
        <v>16</v>
      </c>
      <c r="I23" s="19">
        <f>G23*3</f>
        <v>24</v>
      </c>
      <c r="J23" s="19">
        <f>G23*4</f>
        <v>32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1911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1910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1909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1908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1907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1906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1905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39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1904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F62C-E4B9-48EC-A334-7F9BE55D7953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1931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1930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1774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1206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1929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1928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1927</v>
      </c>
      <c r="D16" s="109"/>
      <c r="E16" s="110"/>
      <c r="F16" s="18" t="s">
        <v>14</v>
      </c>
      <c r="G16" s="19"/>
      <c r="H16" s="19">
        <f>G16*2</f>
        <v>0</v>
      </c>
      <c r="I16" s="19">
        <f>G16*3</f>
        <v>0</v>
      </c>
      <c r="J16" s="19">
        <f>G16*4</f>
        <v>0</v>
      </c>
      <c r="K16" s="31" t="s">
        <v>1926</v>
      </c>
    </row>
    <row r="17" spans="2:11" ht="15.75" hidden="1" thickBot="1" x14ac:dyDescent="0.3">
      <c r="B17" s="20">
        <v>2</v>
      </c>
      <c r="C17" s="108"/>
      <c r="D17" s="109"/>
      <c r="E17" s="110"/>
      <c r="F17" s="18" t="s">
        <v>14</v>
      </c>
      <c r="G17" s="19"/>
      <c r="H17" s="19">
        <f>G17*2</f>
        <v>0</v>
      </c>
      <c r="I17" s="19">
        <f>G17*3</f>
        <v>0</v>
      </c>
      <c r="J17" s="19">
        <f>G17*4</f>
        <v>0</v>
      </c>
      <c r="K17" s="31"/>
    </row>
    <row r="18" spans="2:11" ht="15.75" hidden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5.75" hidden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5.75" hidden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5.75" hidden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5.75" hidden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5.75" hidden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5.75" hidden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5.75" hidden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5.75" hidden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5.75" hidden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5.75" hidden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5.75" hidden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5.75" hidden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5.75" hidden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5.75" hidden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5.75" hidden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5.75" hidden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5.75" hidden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1925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1924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1923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1922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1921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1920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1919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625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88F5-838B-45E8-A178-9E6621F344C1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1949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 t="s">
        <v>1948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1947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927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1946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1945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1944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1943</v>
      </c>
      <c r="G14" s="7">
        <v>5</v>
      </c>
      <c r="H14" s="8">
        <f>G14*2</f>
        <v>10</v>
      </c>
      <c r="I14" s="9">
        <f>G14*3</f>
        <v>15</v>
      </c>
      <c r="J14" s="8">
        <f>G14*4</f>
        <v>20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1942</v>
      </c>
      <c r="D16" s="109"/>
      <c r="E16" s="110"/>
      <c r="F16" s="18" t="s">
        <v>14</v>
      </c>
      <c r="G16" s="19">
        <v>22550</v>
      </c>
      <c r="H16" s="19">
        <f>G16*2</f>
        <v>45100</v>
      </c>
      <c r="I16" s="19">
        <f>G16*3</f>
        <v>67650</v>
      </c>
      <c r="J16" s="19">
        <f>G16*4</f>
        <v>90200</v>
      </c>
      <c r="K16" s="31" t="s">
        <v>1941</v>
      </c>
    </row>
    <row r="17" spans="2:11" ht="15.75" thickBot="1" x14ac:dyDescent="0.3">
      <c r="B17" s="20">
        <v>2</v>
      </c>
      <c r="C17" s="108" t="s">
        <v>618</v>
      </c>
      <c r="D17" s="109"/>
      <c r="E17" s="110"/>
      <c r="F17" s="18" t="s">
        <v>14</v>
      </c>
      <c r="G17" s="19">
        <v>6</v>
      </c>
      <c r="H17" s="19">
        <f>G17*2</f>
        <v>12</v>
      </c>
      <c r="I17" s="19">
        <f>G17*3</f>
        <v>18</v>
      </c>
      <c r="J17" s="19">
        <f>G17*4</f>
        <v>24</v>
      </c>
      <c r="K17" s="31" t="s">
        <v>1940</v>
      </c>
    </row>
    <row r="18" spans="2:11" ht="16.5" thickTop="1" thickBot="1" x14ac:dyDescent="0.3">
      <c r="B18" s="21">
        <v>3</v>
      </c>
      <c r="C18" s="108" t="s">
        <v>619</v>
      </c>
      <c r="D18" s="109"/>
      <c r="E18" s="110"/>
      <c r="F18" s="18" t="s">
        <v>14</v>
      </c>
      <c r="G18" s="19">
        <v>3785</v>
      </c>
      <c r="H18" s="19">
        <f>G18*2</f>
        <v>7570</v>
      </c>
      <c r="I18" s="19">
        <f>G18*3</f>
        <v>11355</v>
      </c>
      <c r="J18" s="19">
        <f>G18*4</f>
        <v>15140</v>
      </c>
      <c r="K18" s="31"/>
    </row>
    <row r="19" spans="2:11" ht="16.5" thickTop="1" thickBot="1" x14ac:dyDescent="0.3">
      <c r="B19" s="21">
        <v>4</v>
      </c>
      <c r="C19" s="108" t="s">
        <v>45</v>
      </c>
      <c r="D19" s="109"/>
      <c r="E19" s="110"/>
      <c r="F19" s="18" t="s">
        <v>14</v>
      </c>
      <c r="G19" s="19">
        <v>946</v>
      </c>
      <c r="H19" s="19">
        <f>G19*2</f>
        <v>1892</v>
      </c>
      <c r="I19" s="19">
        <f>G19*3</f>
        <v>2838</v>
      </c>
      <c r="J19" s="19">
        <f>G19*4</f>
        <v>3784</v>
      </c>
      <c r="K19" s="31" t="s">
        <v>37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100</v>
      </c>
      <c r="H20" s="19">
        <f>G20*2</f>
        <v>200</v>
      </c>
      <c r="I20" s="19">
        <f>G20*3</f>
        <v>300</v>
      </c>
      <c r="J20" s="19">
        <f>G20*4</f>
        <v>400</v>
      </c>
      <c r="K20" s="31" t="s">
        <v>80</v>
      </c>
    </row>
    <row r="21" spans="2:11" ht="16.5" thickTop="1" thickBot="1" x14ac:dyDescent="0.3">
      <c r="B21" s="21">
        <v>6</v>
      </c>
      <c r="C21" s="108" t="s">
        <v>275</v>
      </c>
      <c r="D21" s="109"/>
      <c r="E21" s="110"/>
      <c r="F21" s="18" t="s">
        <v>14</v>
      </c>
      <c r="G21" s="19">
        <v>20</v>
      </c>
      <c r="H21" s="19">
        <f>G21*2</f>
        <v>40</v>
      </c>
      <c r="I21" s="19">
        <f>G21*3</f>
        <v>60</v>
      </c>
      <c r="J21" s="19">
        <f>G21*4</f>
        <v>80</v>
      </c>
      <c r="K21" s="31" t="s">
        <v>79</v>
      </c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1939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1938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1937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1936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1935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1934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1933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1932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2.75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6875-D520-499A-90F6-F95B80D8F6BE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1966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1965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1964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404</v>
      </c>
      <c r="G14" s="7">
        <v>8</v>
      </c>
      <c r="H14" s="8">
        <f>G14*2</f>
        <v>16</v>
      </c>
      <c r="I14" s="9">
        <f>G14*3</f>
        <v>24</v>
      </c>
      <c r="J14" s="8">
        <f>G14*4</f>
        <v>32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1963</v>
      </c>
      <c r="D16" s="109"/>
      <c r="E16" s="110"/>
      <c r="F16" s="18" t="s">
        <v>14</v>
      </c>
      <c r="G16" s="19">
        <v>908</v>
      </c>
      <c r="H16" s="19">
        <f>G16*2</f>
        <v>1816</v>
      </c>
      <c r="I16" s="19">
        <f>G16*3</f>
        <v>2724</v>
      </c>
      <c r="J16" s="19">
        <f>G16*4</f>
        <v>3632</v>
      </c>
      <c r="K16" s="31" t="s">
        <v>37</v>
      </c>
    </row>
    <row r="17" spans="2:11" ht="15.75" thickBot="1" x14ac:dyDescent="0.3">
      <c r="B17" s="20">
        <v>2</v>
      </c>
      <c r="C17" s="108" t="s">
        <v>1962</v>
      </c>
      <c r="D17" s="109"/>
      <c r="E17" s="110"/>
      <c r="F17" s="18" t="s">
        <v>1552</v>
      </c>
      <c r="G17" s="19"/>
      <c r="H17" s="19">
        <f>G17*2</f>
        <v>0</v>
      </c>
      <c r="I17" s="19">
        <f>G17*3</f>
        <v>0</v>
      </c>
      <c r="J17" s="19">
        <f>G17*4</f>
        <v>0</v>
      </c>
      <c r="K17" s="31" t="s">
        <v>1961</v>
      </c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1960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1959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1958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1957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1956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173" t="s">
        <v>1955</v>
      </c>
      <c r="E43" s="173"/>
      <c r="F43" s="173"/>
      <c r="G43" s="173"/>
      <c r="H43" s="173"/>
      <c r="I43" s="173"/>
      <c r="J43" s="173"/>
      <c r="K43" s="172"/>
    </row>
    <row r="44" spans="2:11" ht="15.75" thickBot="1" x14ac:dyDescent="0.3">
      <c r="B44" s="70"/>
      <c r="C44" s="30" t="s">
        <v>23</v>
      </c>
      <c r="D44" s="77" t="s">
        <v>1954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1953</v>
      </c>
      <c r="E45" s="77"/>
      <c r="F45" s="77"/>
      <c r="G45" s="77"/>
      <c r="H45" s="77"/>
      <c r="I45" s="77"/>
      <c r="J45" s="77"/>
      <c r="K45" s="78"/>
    </row>
    <row r="46" spans="2:11" ht="15.75" thickBot="1" x14ac:dyDescent="0.3">
      <c r="B46" s="70"/>
      <c r="C46" s="30" t="s">
        <v>25</v>
      </c>
      <c r="D46" s="173" t="s">
        <v>1952</v>
      </c>
      <c r="E46" s="173"/>
      <c r="F46" s="173"/>
      <c r="G46" s="173"/>
      <c r="H46" s="173"/>
      <c r="I46" s="173"/>
      <c r="J46" s="173"/>
      <c r="K46" s="172"/>
    </row>
    <row r="47" spans="2:11" ht="15.75" thickBot="1" x14ac:dyDescent="0.3">
      <c r="B47" s="70"/>
      <c r="C47" s="30" t="s">
        <v>26</v>
      </c>
      <c r="D47" s="77" t="s">
        <v>1951</v>
      </c>
      <c r="E47" s="77"/>
      <c r="F47" s="77"/>
      <c r="G47" s="77"/>
      <c r="H47" s="77"/>
      <c r="I47" s="77"/>
      <c r="J47" s="77"/>
      <c r="K47" s="78"/>
    </row>
    <row r="48" spans="2:11" ht="15.75" thickBot="1" x14ac:dyDescent="0.3">
      <c r="B48" s="71"/>
      <c r="C48" s="30" t="s">
        <v>27</v>
      </c>
      <c r="D48" s="77" t="s">
        <v>1950</v>
      </c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DDED-F07C-4881-8404-08FA58D2F3CF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1981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1980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1655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1979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1978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1977</v>
      </c>
      <c r="D16" s="109"/>
      <c r="E16" s="110"/>
      <c r="F16" s="18" t="s">
        <v>14</v>
      </c>
      <c r="G16" s="19">
        <v>2270</v>
      </c>
      <c r="H16" s="19">
        <f>G16*2</f>
        <v>4540</v>
      </c>
      <c r="I16" s="19">
        <f>G16*3</f>
        <v>6810</v>
      </c>
      <c r="J16" s="19">
        <f>G16*4</f>
        <v>9080</v>
      </c>
      <c r="K16" s="31" t="s">
        <v>1974</v>
      </c>
    </row>
    <row r="17" spans="2:11" ht="15.75" thickBot="1" x14ac:dyDescent="0.3">
      <c r="B17" s="20">
        <v>2</v>
      </c>
      <c r="C17" s="108" t="s">
        <v>1976</v>
      </c>
      <c r="D17" s="109"/>
      <c r="E17" s="110"/>
      <c r="F17" s="18" t="s">
        <v>14</v>
      </c>
      <c r="G17" s="19">
        <v>2270</v>
      </c>
      <c r="H17" s="19">
        <f>G17*2</f>
        <v>4540</v>
      </c>
      <c r="I17" s="19">
        <f>G17*3</f>
        <v>6810</v>
      </c>
      <c r="J17" s="19">
        <f>G17*4</f>
        <v>9080</v>
      </c>
      <c r="K17" s="31" t="s">
        <v>1974</v>
      </c>
    </row>
    <row r="18" spans="2:11" ht="16.5" thickTop="1" thickBot="1" x14ac:dyDescent="0.3">
      <c r="B18" s="21">
        <v>3</v>
      </c>
      <c r="C18" s="108" t="s">
        <v>1975</v>
      </c>
      <c r="D18" s="109"/>
      <c r="E18" s="110"/>
      <c r="F18" s="18" t="s">
        <v>14</v>
      </c>
      <c r="G18" s="19">
        <v>2270</v>
      </c>
      <c r="H18" s="19">
        <f>G18*2</f>
        <v>4540</v>
      </c>
      <c r="I18" s="19">
        <f>G18*3</f>
        <v>6810</v>
      </c>
      <c r="J18" s="19">
        <f>G18*4</f>
        <v>9080</v>
      </c>
      <c r="K18" s="31" t="s">
        <v>1974</v>
      </c>
    </row>
    <row r="19" spans="2:11" ht="16.5" thickTop="1" thickBot="1" x14ac:dyDescent="0.3">
      <c r="B19" s="21">
        <v>4</v>
      </c>
      <c r="C19" s="108" t="s">
        <v>684</v>
      </c>
      <c r="D19" s="109"/>
      <c r="E19" s="110"/>
      <c r="F19" s="18" t="s">
        <v>14</v>
      </c>
      <c r="G19" s="19" t="s">
        <v>1552</v>
      </c>
      <c r="H19" s="19" t="s">
        <v>1552</v>
      </c>
      <c r="I19" s="19" t="s">
        <v>1552</v>
      </c>
      <c r="J19" s="19" t="s">
        <v>1552</v>
      </c>
      <c r="K19" s="31" t="s">
        <v>58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 t="s">
        <v>1552</v>
      </c>
      <c r="H20" s="19" t="s">
        <v>1552</v>
      </c>
      <c r="I20" s="19" t="s">
        <v>1552</v>
      </c>
      <c r="J20" s="19" t="s">
        <v>1552</v>
      </c>
      <c r="K20" s="31" t="s">
        <v>80</v>
      </c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1973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1972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1971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1970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1969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1968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1967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2A19-028F-44DC-B56B-BB0936491FEC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1999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1529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1998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1997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1527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1996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7</v>
      </c>
      <c r="H14" s="8">
        <f>G14*2</f>
        <v>14</v>
      </c>
      <c r="I14" s="9">
        <f>G14*3</f>
        <v>21</v>
      </c>
      <c r="J14" s="8">
        <f>G14*4</f>
        <v>28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1231</v>
      </c>
      <c r="D16" s="109"/>
      <c r="E16" s="110"/>
      <c r="F16" s="18" t="s">
        <v>14</v>
      </c>
      <c r="G16" s="19">
        <v>2000</v>
      </c>
      <c r="H16" s="19">
        <f>G16*2</f>
        <v>4000</v>
      </c>
      <c r="I16" s="19">
        <f>G16*3</f>
        <v>6000</v>
      </c>
      <c r="J16" s="19">
        <f>G16*4</f>
        <v>8000</v>
      </c>
      <c r="K16" s="31" t="s">
        <v>1992</v>
      </c>
    </row>
    <row r="17" spans="2:11" ht="15.75" thickBot="1" x14ac:dyDescent="0.3">
      <c r="B17" s="20">
        <v>2</v>
      </c>
      <c r="C17" s="108" t="s">
        <v>1131</v>
      </c>
      <c r="D17" s="109"/>
      <c r="E17" s="110"/>
      <c r="F17" s="18" t="s">
        <v>14</v>
      </c>
      <c r="G17" s="19">
        <v>2000</v>
      </c>
      <c r="H17" s="19">
        <f>G17*2</f>
        <v>4000</v>
      </c>
      <c r="I17" s="19">
        <f>G17*3</f>
        <v>6000</v>
      </c>
      <c r="J17" s="19">
        <f>G17*4</f>
        <v>8000</v>
      </c>
      <c r="K17" s="31" t="s">
        <v>1992</v>
      </c>
    </row>
    <row r="18" spans="2:11" ht="16.5" thickTop="1" thickBot="1" x14ac:dyDescent="0.3">
      <c r="B18" s="21">
        <v>3</v>
      </c>
      <c r="C18" s="108" t="s">
        <v>1995</v>
      </c>
      <c r="D18" s="109"/>
      <c r="E18" s="110"/>
      <c r="F18" s="18" t="s">
        <v>14</v>
      </c>
      <c r="G18" s="19">
        <v>2000</v>
      </c>
      <c r="H18" s="19">
        <f>G18*2</f>
        <v>4000</v>
      </c>
      <c r="I18" s="19">
        <f>G18*3</f>
        <v>6000</v>
      </c>
      <c r="J18" s="19">
        <f>G18*4</f>
        <v>8000</v>
      </c>
      <c r="K18" s="31" t="s">
        <v>1992</v>
      </c>
    </row>
    <row r="19" spans="2:11" ht="16.5" thickTop="1" thickBot="1" x14ac:dyDescent="0.3">
      <c r="B19" s="21">
        <v>4</v>
      </c>
      <c r="C19" s="108" t="s">
        <v>1994</v>
      </c>
      <c r="D19" s="109"/>
      <c r="E19" s="110"/>
      <c r="F19" s="18" t="s">
        <v>14</v>
      </c>
      <c r="G19" s="19">
        <v>1000</v>
      </c>
      <c r="H19" s="19">
        <f>G19*2</f>
        <v>2000</v>
      </c>
      <c r="I19" s="19">
        <f>G19*3</f>
        <v>3000</v>
      </c>
      <c r="J19" s="19">
        <f>G19*4</f>
        <v>4000</v>
      </c>
      <c r="K19" s="31" t="s">
        <v>1992</v>
      </c>
    </row>
    <row r="20" spans="2:11" ht="16.5" thickTop="1" thickBot="1" x14ac:dyDescent="0.3">
      <c r="B20" s="21">
        <v>5</v>
      </c>
      <c r="C20" s="108" t="s">
        <v>1993</v>
      </c>
      <c r="D20" s="109"/>
      <c r="E20" s="110"/>
      <c r="F20" s="18" t="s">
        <v>14</v>
      </c>
      <c r="G20" s="19">
        <v>1000</v>
      </c>
      <c r="H20" s="19">
        <f>G20*2</f>
        <v>2000</v>
      </c>
      <c r="I20" s="19">
        <f>G20*3</f>
        <v>3000</v>
      </c>
      <c r="J20" s="19">
        <f>G20*4</f>
        <v>4000</v>
      </c>
      <c r="K20" s="31" t="s">
        <v>1992</v>
      </c>
    </row>
    <row r="21" spans="2:11" ht="16.5" thickTop="1" thickBot="1" x14ac:dyDescent="0.3">
      <c r="B21" s="21">
        <v>6</v>
      </c>
      <c r="C21" s="108" t="s">
        <v>1991</v>
      </c>
      <c r="D21" s="109"/>
      <c r="E21" s="110"/>
      <c r="F21" s="18" t="s">
        <v>14</v>
      </c>
      <c r="G21" s="19" t="s">
        <v>1552</v>
      </c>
      <c r="H21" s="19" t="s">
        <v>1552</v>
      </c>
      <c r="I21" s="19" t="s">
        <v>1552</v>
      </c>
      <c r="J21" s="19" t="s">
        <v>1552</v>
      </c>
      <c r="K21" s="31" t="s">
        <v>58</v>
      </c>
    </row>
    <row r="22" spans="2:11" ht="16.5" thickTop="1" thickBot="1" x14ac:dyDescent="0.3">
      <c r="B22" s="21">
        <v>7</v>
      </c>
      <c r="C22" s="108" t="s">
        <v>1666</v>
      </c>
      <c r="D22" s="109"/>
      <c r="E22" s="110"/>
      <c r="F22" s="18" t="s">
        <v>14</v>
      </c>
      <c r="G22" s="19" t="s">
        <v>1552</v>
      </c>
      <c r="H22" s="19" t="s">
        <v>1552</v>
      </c>
      <c r="I22" s="19" t="s">
        <v>1552</v>
      </c>
      <c r="J22" s="19" t="s">
        <v>1552</v>
      </c>
      <c r="K22" s="31" t="s">
        <v>80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1990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168" t="s">
        <v>1989</v>
      </c>
      <c r="E38" s="169"/>
      <c r="F38" s="169"/>
      <c r="G38" s="169"/>
      <c r="H38" s="169"/>
      <c r="I38" s="169"/>
      <c r="J38" s="169"/>
      <c r="K38" s="170"/>
    </row>
    <row r="39" spans="2:11" ht="15.75" thickBot="1" x14ac:dyDescent="0.3">
      <c r="B39" s="70"/>
      <c r="C39" s="30" t="s">
        <v>18</v>
      </c>
      <c r="D39" s="77" t="s">
        <v>1988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1987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1986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1985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1984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1983</v>
      </c>
      <c r="E44" s="77"/>
      <c r="F44" s="77"/>
      <c r="G44" s="77"/>
      <c r="H44" s="77"/>
      <c r="I44" s="77"/>
      <c r="J44" s="77"/>
      <c r="K44" s="78"/>
    </row>
    <row r="45" spans="2:11" ht="15.75" thickBot="1" x14ac:dyDescent="0.3">
      <c r="B45" s="70"/>
      <c r="C45" s="30" t="s">
        <v>24</v>
      </c>
      <c r="D45" s="77" t="s">
        <v>730</v>
      </c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168"/>
      <c r="E46" s="169"/>
      <c r="F46" s="169"/>
      <c r="G46" s="169"/>
      <c r="H46" s="169"/>
      <c r="I46" s="169"/>
      <c r="J46" s="169"/>
      <c r="K46" s="170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1982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5F19-5894-41EB-BA9C-9780442F00BD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2011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42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963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90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1076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2010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2009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2008</v>
      </c>
      <c r="D16" s="109"/>
      <c r="E16" s="110"/>
      <c r="F16" s="18" t="s">
        <v>14</v>
      </c>
      <c r="G16" s="19">
        <v>1000</v>
      </c>
      <c r="H16" s="19">
        <f>G16*2</f>
        <v>2000</v>
      </c>
      <c r="I16" s="19">
        <f>G16*3</f>
        <v>3000</v>
      </c>
      <c r="J16" s="19">
        <f>G16*4</f>
        <v>4000</v>
      </c>
      <c r="K16" s="31"/>
    </row>
    <row r="17" spans="2:11" ht="15.75" thickBot="1" x14ac:dyDescent="0.3">
      <c r="B17" s="20">
        <v>2</v>
      </c>
      <c r="C17" s="108" t="s">
        <v>2007</v>
      </c>
      <c r="D17" s="109"/>
      <c r="E17" s="110"/>
      <c r="F17" s="18"/>
      <c r="G17" s="19" t="s">
        <v>1552</v>
      </c>
      <c r="H17" s="19"/>
      <c r="I17" s="19"/>
      <c r="J17" s="19"/>
      <c r="K17" s="31"/>
    </row>
    <row r="18" spans="2:11" ht="16.5" thickTop="1" thickBot="1" x14ac:dyDescent="0.3">
      <c r="B18" s="21">
        <v>3</v>
      </c>
      <c r="C18" s="108" t="s">
        <v>74</v>
      </c>
      <c r="D18" s="109"/>
      <c r="E18" s="110"/>
      <c r="F18" s="18"/>
      <c r="G18" s="19" t="s">
        <v>1552</v>
      </c>
      <c r="H18" s="19"/>
      <c r="I18" s="19"/>
      <c r="J18" s="19"/>
      <c r="K18" s="31" t="s">
        <v>80</v>
      </c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2006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2005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2004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2003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2002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2001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2000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08C2-B766-4DC4-99E9-11A5CFF84B16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48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/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/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/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/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/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/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8</v>
      </c>
      <c r="H14" s="8">
        <f>G14*2</f>
        <v>16</v>
      </c>
      <c r="I14" s="9">
        <f>G14*3</f>
        <v>24</v>
      </c>
      <c r="J14" s="8">
        <f>G14*4</f>
        <v>32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2023</v>
      </c>
      <c r="D16" s="109"/>
      <c r="E16" s="110"/>
      <c r="F16" s="18" t="s">
        <v>14</v>
      </c>
      <c r="G16" s="19"/>
      <c r="H16" s="19">
        <f>G16*2</f>
        <v>0</v>
      </c>
      <c r="I16" s="19">
        <f>G16*3</f>
        <v>0</v>
      </c>
      <c r="J16" s="19">
        <f>G16*4</f>
        <v>0</v>
      </c>
      <c r="K16" s="31" t="s">
        <v>2022</v>
      </c>
    </row>
    <row r="17" spans="2:11" ht="15.75" thickBot="1" x14ac:dyDescent="0.3">
      <c r="B17" s="20">
        <v>2</v>
      </c>
      <c r="C17" s="108" t="s">
        <v>2021</v>
      </c>
      <c r="D17" s="109"/>
      <c r="E17" s="110"/>
      <c r="F17" s="18" t="s">
        <v>14</v>
      </c>
      <c r="G17" s="19">
        <v>5678</v>
      </c>
      <c r="H17" s="19">
        <f>G17*2</f>
        <v>11356</v>
      </c>
      <c r="I17" s="19">
        <f>G17*3</f>
        <v>17034</v>
      </c>
      <c r="J17" s="19">
        <f>G17*4</f>
        <v>22712</v>
      </c>
      <c r="K17" s="31"/>
    </row>
    <row r="18" spans="2:11" ht="16.5" hidden="1" thickTop="1" thickBot="1" x14ac:dyDescent="0.3">
      <c r="B18" s="21">
        <v>3</v>
      </c>
      <c r="C18" s="108"/>
      <c r="D18" s="109"/>
      <c r="E18" s="110"/>
      <c r="F18" s="18" t="s">
        <v>14</v>
      </c>
      <c r="G18" s="19"/>
      <c r="H18" s="19">
        <f>G18*2</f>
        <v>0</v>
      </c>
      <c r="I18" s="19">
        <f>G18*3</f>
        <v>0</v>
      </c>
      <c r="J18" s="19">
        <f>G18*4</f>
        <v>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2020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2019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2018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2017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2016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2015</v>
      </c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77" t="s">
        <v>2014</v>
      </c>
      <c r="E43" s="77"/>
      <c r="F43" s="77"/>
      <c r="G43" s="77"/>
      <c r="H43" s="77"/>
      <c r="I43" s="77"/>
      <c r="J43" s="77"/>
      <c r="K43" s="78"/>
    </row>
    <row r="44" spans="2:11" ht="15.75" thickBot="1" x14ac:dyDescent="0.3">
      <c r="B44" s="70"/>
      <c r="C44" s="30" t="s">
        <v>23</v>
      </c>
      <c r="D44" s="77" t="s">
        <v>2013</v>
      </c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2012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5:D5"/>
    <mergeCell ref="B6:D6"/>
    <mergeCell ref="B7:D7"/>
    <mergeCell ref="C16:E16"/>
    <mergeCell ref="C17:E17"/>
    <mergeCell ref="C18:E18"/>
    <mergeCell ref="C19:E19"/>
    <mergeCell ref="B1:E1"/>
    <mergeCell ref="F1:K1"/>
    <mergeCell ref="B2:D2"/>
    <mergeCell ref="F2:K9"/>
    <mergeCell ref="B3:D3"/>
    <mergeCell ref="B4:D4"/>
    <mergeCell ref="C30:E30"/>
    <mergeCell ref="C31:E31"/>
    <mergeCell ref="C20:E20"/>
    <mergeCell ref="F10:H11"/>
    <mergeCell ref="I10:K11"/>
    <mergeCell ref="F12:H12"/>
    <mergeCell ref="I12:K12"/>
    <mergeCell ref="F13:H13"/>
    <mergeCell ref="I13:K13"/>
    <mergeCell ref="C15:E15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B49:K49"/>
    <mergeCell ref="B50:K50"/>
    <mergeCell ref="D43:K43"/>
    <mergeCell ref="D44:K44"/>
    <mergeCell ref="D45:K45"/>
    <mergeCell ref="D46:K46"/>
    <mergeCell ref="D47:K47"/>
    <mergeCell ref="D48:K48"/>
  </mergeCells>
  <pageMargins left="0.25" right="0.25" top="0.75" bottom="0.75" header="0.3" footer="0.3"/>
  <pageSetup scale="98" fitToHeight="0" orientation="portrait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2DE0-55D9-4255-A0A1-8218BEFAF2A3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2034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45227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2033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2032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2031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2030</v>
      </c>
      <c r="D16" s="109"/>
      <c r="E16" s="110"/>
      <c r="F16" s="18" t="s">
        <v>14</v>
      </c>
      <c r="G16" s="19">
        <v>2400</v>
      </c>
      <c r="H16" s="19">
        <f>G16*2</f>
        <v>4800</v>
      </c>
      <c r="I16" s="19">
        <f>G16*3</f>
        <v>7200</v>
      </c>
      <c r="J16" s="19">
        <f>G16*4</f>
        <v>9600</v>
      </c>
      <c r="K16" s="31" t="s">
        <v>620</v>
      </c>
    </row>
    <row r="17" spans="2:11" ht="15.75" thickBot="1" x14ac:dyDescent="0.3">
      <c r="B17" s="20">
        <v>2</v>
      </c>
      <c r="C17" s="108" t="s">
        <v>619</v>
      </c>
      <c r="D17" s="109"/>
      <c r="E17" s="110"/>
      <c r="F17" s="18" t="s">
        <v>14</v>
      </c>
      <c r="G17" s="19">
        <v>2250</v>
      </c>
      <c r="H17" s="19">
        <f>G17*2</f>
        <v>4500</v>
      </c>
      <c r="I17" s="19">
        <f>G17*3</f>
        <v>6750</v>
      </c>
      <c r="J17" s="19">
        <f>G17*4</f>
        <v>9000</v>
      </c>
      <c r="K17" s="31"/>
    </row>
    <row r="18" spans="2:11" ht="16.5" thickTop="1" thickBot="1" x14ac:dyDescent="0.3">
      <c r="B18" s="21">
        <v>3</v>
      </c>
      <c r="C18" s="108" t="s">
        <v>1736</v>
      </c>
      <c r="D18" s="109"/>
      <c r="E18" s="110"/>
      <c r="F18" s="18" t="s">
        <v>14</v>
      </c>
      <c r="G18" s="19">
        <v>75</v>
      </c>
      <c r="H18" s="19">
        <f>G18*2</f>
        <v>150</v>
      </c>
      <c r="I18" s="19">
        <f>G18*3</f>
        <v>225</v>
      </c>
      <c r="J18" s="19">
        <f>G18*4</f>
        <v>300</v>
      </c>
      <c r="K18" s="31"/>
    </row>
    <row r="19" spans="2:11" ht="16.5" hidden="1" thickTop="1" thickBot="1" x14ac:dyDescent="0.3">
      <c r="B19" s="21">
        <v>4</v>
      </c>
      <c r="C19" s="108"/>
      <c r="D19" s="109"/>
      <c r="E19" s="110"/>
      <c r="F19" s="18" t="s">
        <v>14</v>
      </c>
      <c r="G19" s="19"/>
      <c r="H19" s="19">
        <f>G19*2</f>
        <v>0</v>
      </c>
      <c r="I19" s="19">
        <f>G19*3</f>
        <v>0</v>
      </c>
      <c r="J19" s="19">
        <f>G19*4</f>
        <v>0</v>
      </c>
      <c r="K19" s="31"/>
    </row>
    <row r="20" spans="2:11" ht="16.5" hidden="1" thickTop="1" thickBot="1" x14ac:dyDescent="0.3">
      <c r="B20" s="21">
        <v>5</v>
      </c>
      <c r="C20" s="108"/>
      <c r="D20" s="109"/>
      <c r="E20" s="110"/>
      <c r="F20" s="18" t="s">
        <v>14</v>
      </c>
      <c r="G20" s="19"/>
      <c r="H20" s="19">
        <f>G20*2</f>
        <v>0</v>
      </c>
      <c r="I20" s="19">
        <f>G20*3</f>
        <v>0</v>
      </c>
      <c r="J20" s="19">
        <f>G20*4</f>
        <v>0</v>
      </c>
      <c r="K20" s="31"/>
    </row>
    <row r="21" spans="2:11" ht="16.5" hidden="1" thickTop="1" thickBot="1" x14ac:dyDescent="0.3">
      <c r="B21" s="21">
        <v>6</v>
      </c>
      <c r="C21" s="108"/>
      <c r="D21" s="109"/>
      <c r="E21" s="110"/>
      <c r="F21" s="18" t="s">
        <v>14</v>
      </c>
      <c r="G21" s="19"/>
      <c r="H21" s="19">
        <f>G21*2</f>
        <v>0</v>
      </c>
      <c r="I21" s="19">
        <f>G21*3</f>
        <v>0</v>
      </c>
      <c r="J21" s="19">
        <f>G21*4</f>
        <v>0</v>
      </c>
      <c r="K21" s="31"/>
    </row>
    <row r="22" spans="2:11" ht="16.5" hidden="1" thickTop="1" thickBot="1" x14ac:dyDescent="0.3">
      <c r="B22" s="21">
        <v>7</v>
      </c>
      <c r="C22" s="108"/>
      <c r="D22" s="109"/>
      <c r="E22" s="110"/>
      <c r="F22" s="18" t="s">
        <v>14</v>
      </c>
      <c r="G22" s="19"/>
      <c r="H22" s="19">
        <f>G22*2</f>
        <v>0</v>
      </c>
      <c r="I22" s="19">
        <f>G22*3</f>
        <v>0</v>
      </c>
      <c r="J22" s="19">
        <f>G22*4</f>
        <v>0</v>
      </c>
      <c r="K22" s="31"/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2029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2028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2027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2026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2025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2024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/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008A-5216-40B4-94F1-BC14DC46D19F}">
  <sheetPr>
    <pageSetUpPr fitToPage="1"/>
  </sheetPr>
  <dimension ref="B1:K53"/>
  <sheetViews>
    <sheetView showWhiteSpace="0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2051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1529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1235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2050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2049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2048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2047</v>
      </c>
      <c r="D16" s="109"/>
      <c r="E16" s="110"/>
      <c r="F16" s="18" t="s">
        <v>14</v>
      </c>
      <c r="G16" s="19">
        <v>1200</v>
      </c>
      <c r="H16" s="19">
        <f>G16*2</f>
        <v>2400</v>
      </c>
      <c r="I16" s="19">
        <f>G16*3</f>
        <v>3600</v>
      </c>
      <c r="J16" s="19">
        <f>G16*4</f>
        <v>4800</v>
      </c>
      <c r="K16" s="31" t="s">
        <v>1241</v>
      </c>
    </row>
    <row r="17" spans="2:11" ht="15.75" thickBot="1" x14ac:dyDescent="0.3">
      <c r="B17" s="20">
        <v>2</v>
      </c>
      <c r="C17" s="108" t="s">
        <v>2046</v>
      </c>
      <c r="D17" s="109"/>
      <c r="E17" s="110"/>
      <c r="F17" s="18" t="s">
        <v>14</v>
      </c>
      <c r="G17" s="19">
        <v>300</v>
      </c>
      <c r="H17" s="19">
        <f>G17*2</f>
        <v>600</v>
      </c>
      <c r="I17" s="19">
        <f>G17*3</f>
        <v>900</v>
      </c>
      <c r="J17" s="19">
        <f>G17*4</f>
        <v>1200</v>
      </c>
      <c r="K17" s="31" t="s">
        <v>1241</v>
      </c>
    </row>
    <row r="18" spans="2:11" ht="16.5" thickTop="1" thickBot="1" x14ac:dyDescent="0.3">
      <c r="B18" s="21">
        <v>3</v>
      </c>
      <c r="C18" s="108" t="s">
        <v>2045</v>
      </c>
      <c r="D18" s="109"/>
      <c r="E18" s="110"/>
      <c r="F18" s="18" t="s">
        <v>14</v>
      </c>
      <c r="G18" s="19">
        <v>600</v>
      </c>
      <c r="H18" s="19">
        <f>G18*2</f>
        <v>1200</v>
      </c>
      <c r="I18" s="19">
        <f>G18*3</f>
        <v>1800</v>
      </c>
      <c r="J18" s="19">
        <f>G18*4</f>
        <v>2400</v>
      </c>
      <c r="K18" s="31" t="s">
        <v>1241</v>
      </c>
    </row>
    <row r="19" spans="2:11" ht="16.5" thickTop="1" thickBot="1" x14ac:dyDescent="0.3">
      <c r="B19" s="21">
        <v>4</v>
      </c>
      <c r="C19" s="108" t="s">
        <v>2044</v>
      </c>
      <c r="D19" s="109"/>
      <c r="E19" s="110"/>
      <c r="F19" s="18" t="s">
        <v>14</v>
      </c>
      <c r="G19" s="19">
        <v>1200</v>
      </c>
      <c r="H19" s="19">
        <f>G19*2</f>
        <v>2400</v>
      </c>
      <c r="I19" s="19">
        <f>G19*3</f>
        <v>3600</v>
      </c>
      <c r="J19" s="19">
        <f>G19*4</f>
        <v>4800</v>
      </c>
      <c r="K19" s="31" t="s">
        <v>1241</v>
      </c>
    </row>
    <row r="20" spans="2:11" ht="16.5" thickTop="1" thickBot="1" x14ac:dyDescent="0.3">
      <c r="B20" s="21">
        <v>5</v>
      </c>
      <c r="C20" s="108" t="s">
        <v>2043</v>
      </c>
      <c r="D20" s="109"/>
      <c r="E20" s="110"/>
      <c r="F20" s="18" t="s">
        <v>404</v>
      </c>
      <c r="G20" s="19">
        <v>6</v>
      </c>
      <c r="H20" s="19">
        <f>G20*2</f>
        <v>12</v>
      </c>
      <c r="I20" s="19">
        <f>G20*3</f>
        <v>18</v>
      </c>
      <c r="J20" s="19">
        <f>G20*4</f>
        <v>24</v>
      </c>
      <c r="K20" s="31" t="s">
        <v>2042</v>
      </c>
    </row>
    <row r="21" spans="2:11" ht="16.5" thickTop="1" thickBot="1" x14ac:dyDescent="0.3">
      <c r="B21" s="21">
        <v>6</v>
      </c>
      <c r="C21" s="108" t="s">
        <v>841</v>
      </c>
      <c r="D21" s="109"/>
      <c r="E21" s="110"/>
      <c r="F21" s="18" t="s">
        <v>14</v>
      </c>
      <c r="G21" s="19">
        <v>120</v>
      </c>
      <c r="H21" s="19">
        <f>G21*2</f>
        <v>240</v>
      </c>
      <c r="I21" s="19">
        <f>G21*3</f>
        <v>360</v>
      </c>
      <c r="J21" s="19">
        <f>G21*4</f>
        <v>480</v>
      </c>
      <c r="K21" s="31" t="s">
        <v>842</v>
      </c>
    </row>
    <row r="22" spans="2:11" ht="16.5" thickTop="1" thickBot="1" x14ac:dyDescent="0.3">
      <c r="B22" s="21">
        <v>7</v>
      </c>
      <c r="C22" s="108" t="s">
        <v>2041</v>
      </c>
      <c r="D22" s="109"/>
      <c r="E22" s="110"/>
      <c r="F22" s="18" t="s">
        <v>14</v>
      </c>
      <c r="G22" s="19">
        <v>2300</v>
      </c>
      <c r="H22" s="19">
        <f>G22*2</f>
        <v>4600</v>
      </c>
      <c r="I22" s="19">
        <f>G22*3</f>
        <v>6900</v>
      </c>
      <c r="J22" s="19">
        <f>G22*4</f>
        <v>9200</v>
      </c>
      <c r="K22" s="31" t="s">
        <v>37</v>
      </c>
    </row>
    <row r="23" spans="2:11" ht="16.5" hidden="1" thickTop="1" thickBot="1" x14ac:dyDescent="0.3">
      <c r="B23" s="21">
        <v>8</v>
      </c>
      <c r="C23" s="108"/>
      <c r="D23" s="109"/>
      <c r="E23" s="110"/>
      <c r="F23" s="18" t="s">
        <v>14</v>
      </c>
      <c r="G23" s="19"/>
      <c r="H23" s="19">
        <f>G23*2</f>
        <v>0</v>
      </c>
      <c r="I23" s="19">
        <f>G23*3</f>
        <v>0</v>
      </c>
      <c r="J23" s="19">
        <f>G23*4</f>
        <v>0</v>
      </c>
      <c r="K23" s="31"/>
    </row>
    <row r="24" spans="2:11" ht="16.5" hidden="1" thickTop="1" thickBot="1" x14ac:dyDescent="0.3">
      <c r="B24" s="21">
        <v>9</v>
      </c>
      <c r="C24" s="108"/>
      <c r="D24" s="109"/>
      <c r="E24" s="110"/>
      <c r="F24" s="18" t="s">
        <v>14</v>
      </c>
      <c r="G24" s="22"/>
      <c r="H24" s="19">
        <f>G24*2</f>
        <v>0</v>
      </c>
      <c r="I24" s="19">
        <f>G24*3</f>
        <v>0</v>
      </c>
      <c r="J24" s="19">
        <f>G24*4</f>
        <v>0</v>
      </c>
      <c r="K24" s="31"/>
    </row>
    <row r="25" spans="2:11" ht="16.5" hidden="1" thickTop="1" thickBot="1" x14ac:dyDescent="0.3">
      <c r="B25" s="21">
        <v>10</v>
      </c>
      <c r="C25" s="108"/>
      <c r="D25" s="109"/>
      <c r="E25" s="110"/>
      <c r="F25" s="18" t="s">
        <v>14</v>
      </c>
      <c r="G25" s="22"/>
      <c r="H25" s="19">
        <f>G25*2</f>
        <v>0</v>
      </c>
      <c r="I25" s="19">
        <f>G25*3</f>
        <v>0</v>
      </c>
      <c r="J25" s="19">
        <f>G25*4</f>
        <v>0</v>
      </c>
      <c r="K25" s="31"/>
    </row>
    <row r="26" spans="2:11" ht="16.5" hidden="1" thickTop="1" thickBot="1" x14ac:dyDescent="0.3">
      <c r="B26" s="21">
        <v>11</v>
      </c>
      <c r="C26" s="108"/>
      <c r="D26" s="109"/>
      <c r="E26" s="110"/>
      <c r="F26" s="18" t="s">
        <v>14</v>
      </c>
      <c r="G26" s="22"/>
      <c r="H26" s="19">
        <f>G26*2</f>
        <v>0</v>
      </c>
      <c r="I26" s="19">
        <f>G26*3</f>
        <v>0</v>
      </c>
      <c r="J26" s="19">
        <f>G26*4</f>
        <v>0</v>
      </c>
      <c r="K26" s="31"/>
    </row>
    <row r="27" spans="2:11" ht="16.5" hidden="1" thickTop="1" thickBot="1" x14ac:dyDescent="0.3">
      <c r="B27" s="21">
        <v>12</v>
      </c>
      <c r="C27" s="108"/>
      <c r="D27" s="109"/>
      <c r="E27" s="110"/>
      <c r="F27" s="18" t="s">
        <v>14</v>
      </c>
      <c r="G27" s="22"/>
      <c r="H27" s="19">
        <f>G27*2</f>
        <v>0</v>
      </c>
      <c r="I27" s="19">
        <f>G27*3</f>
        <v>0</v>
      </c>
      <c r="J27" s="19">
        <f>G27*4</f>
        <v>0</v>
      </c>
      <c r="K27" s="31"/>
    </row>
    <row r="28" spans="2:11" ht="16.5" hidden="1" thickTop="1" thickBot="1" x14ac:dyDescent="0.3">
      <c r="B28" s="21">
        <v>13</v>
      </c>
      <c r="C28" s="108"/>
      <c r="D28" s="109"/>
      <c r="E28" s="110"/>
      <c r="F28" s="18" t="s">
        <v>14</v>
      </c>
      <c r="G28" s="22"/>
      <c r="H28" s="19">
        <f>G28*2</f>
        <v>0</v>
      </c>
      <c r="I28" s="19">
        <f>G28*3</f>
        <v>0</v>
      </c>
      <c r="J28" s="19">
        <f>G28*4</f>
        <v>0</v>
      </c>
      <c r="K28" s="31"/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2040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2039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2038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2037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/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/>
      <c r="E42" s="77"/>
      <c r="F42" s="77"/>
      <c r="G42" s="77"/>
      <c r="H42" s="77"/>
      <c r="I42" s="77"/>
      <c r="J42" s="77"/>
      <c r="K42" s="78"/>
    </row>
    <row r="43" spans="2:11" ht="15.75" thickBot="1" x14ac:dyDescent="0.3">
      <c r="B43" s="70"/>
      <c r="C43" s="30" t="s">
        <v>22</v>
      </c>
      <c r="D43" s="173" t="s">
        <v>2036</v>
      </c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2035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E5E7-9D74-46E4-AA28-4A7C84271B11}">
  <sheetPr>
    <pageSetUpPr fitToPage="1"/>
  </sheetPr>
  <dimension ref="B1:K53"/>
  <sheetViews>
    <sheetView showWhiteSpace="0" topLeftCell="C1" zoomScaleNormal="100" workbookViewId="0">
      <selection activeCell="O16" sqref="O16"/>
    </sheetView>
  </sheetViews>
  <sheetFormatPr defaultColWidth="9.140625" defaultRowHeight="15" x14ac:dyDescent="0.25"/>
  <cols>
    <col min="1" max="1" width="1.140625" customWidth="1"/>
    <col min="2" max="2" width="3.7109375" customWidth="1"/>
    <col min="3" max="3" width="6.140625" customWidth="1"/>
    <col min="4" max="4" width="4" customWidth="1"/>
    <col min="5" max="5" width="27.42578125" customWidth="1"/>
    <col min="6" max="6" width="5.140625" customWidth="1"/>
    <col min="7" max="10" width="7.7109375" customWidth="1"/>
    <col min="11" max="11" width="24.42578125" customWidth="1"/>
    <col min="12" max="12" width="1" customWidth="1"/>
  </cols>
  <sheetData>
    <row r="1" spans="2:11" ht="27" thickBot="1" x14ac:dyDescent="0.3">
      <c r="B1" s="91" t="s">
        <v>0</v>
      </c>
      <c r="C1" s="92"/>
      <c r="D1" s="92"/>
      <c r="E1" s="93"/>
      <c r="F1" s="94" t="s">
        <v>2041</v>
      </c>
      <c r="G1" s="95"/>
      <c r="H1" s="95"/>
      <c r="I1" s="95"/>
      <c r="J1" s="95"/>
      <c r="K1" s="96"/>
    </row>
    <row r="2" spans="2:11" ht="15.75" customHeight="1" thickTop="1" thickBot="1" x14ac:dyDescent="0.3">
      <c r="B2" s="97" t="s">
        <v>32</v>
      </c>
      <c r="C2" s="98"/>
      <c r="D2" s="99"/>
      <c r="E2" s="1">
        <v>45342</v>
      </c>
      <c r="F2" s="117"/>
      <c r="G2" s="118"/>
      <c r="H2" s="118"/>
      <c r="I2" s="118"/>
      <c r="J2" s="118"/>
      <c r="K2" s="119"/>
    </row>
    <row r="3" spans="2:11" ht="17.25" thickTop="1" thickBot="1" x14ac:dyDescent="0.3">
      <c r="B3" s="100" t="s">
        <v>33</v>
      </c>
      <c r="C3" s="101"/>
      <c r="D3" s="102"/>
      <c r="E3" s="10"/>
      <c r="F3" s="120"/>
      <c r="G3" s="121"/>
      <c r="H3" s="121"/>
      <c r="I3" s="121"/>
      <c r="J3" s="121"/>
      <c r="K3" s="122"/>
    </row>
    <row r="4" spans="2:11" ht="17.25" thickTop="1" thickBot="1" x14ac:dyDescent="0.3">
      <c r="B4" s="100" t="s">
        <v>1</v>
      </c>
      <c r="C4" s="101"/>
      <c r="D4" s="102"/>
      <c r="E4" s="11" t="s">
        <v>1517</v>
      </c>
      <c r="F4" s="120"/>
      <c r="G4" s="121"/>
      <c r="H4" s="121"/>
      <c r="I4" s="121"/>
      <c r="J4" s="121"/>
      <c r="K4" s="122"/>
    </row>
    <row r="5" spans="2:11" ht="17.25" thickTop="1" thickBot="1" x14ac:dyDescent="0.3">
      <c r="B5" s="100" t="s">
        <v>2</v>
      </c>
      <c r="C5" s="101"/>
      <c r="D5" s="102"/>
      <c r="E5" s="11" t="s">
        <v>480</v>
      </c>
      <c r="F5" s="120"/>
      <c r="G5" s="121"/>
      <c r="H5" s="121"/>
      <c r="I5" s="121"/>
      <c r="J5" s="121"/>
      <c r="K5" s="122"/>
    </row>
    <row r="6" spans="2:11" ht="17.25" thickTop="1" thickBot="1" x14ac:dyDescent="0.3">
      <c r="B6" s="100" t="s">
        <v>3</v>
      </c>
      <c r="C6" s="101"/>
      <c r="D6" s="102"/>
      <c r="E6" s="11" t="s">
        <v>799</v>
      </c>
      <c r="F6" s="120"/>
      <c r="G6" s="121"/>
      <c r="H6" s="121"/>
      <c r="I6" s="121"/>
      <c r="J6" s="121"/>
      <c r="K6" s="122"/>
    </row>
    <row r="7" spans="2:11" ht="17.25" thickTop="1" thickBot="1" x14ac:dyDescent="0.3">
      <c r="B7" s="100" t="s">
        <v>4</v>
      </c>
      <c r="C7" s="101"/>
      <c r="D7" s="102"/>
      <c r="E7" s="11" t="s">
        <v>2050</v>
      </c>
      <c r="F7" s="120"/>
      <c r="G7" s="121"/>
      <c r="H7" s="121"/>
      <c r="I7" s="121"/>
      <c r="J7" s="121"/>
      <c r="K7" s="122"/>
    </row>
    <row r="8" spans="2:11" ht="15.75" thickTop="1" x14ac:dyDescent="0.25">
      <c r="B8" s="12"/>
      <c r="C8" s="13"/>
      <c r="D8" s="13"/>
      <c r="E8" s="13"/>
      <c r="F8" s="120"/>
      <c r="G8" s="121"/>
      <c r="H8" s="121"/>
      <c r="I8" s="121"/>
      <c r="J8" s="121"/>
      <c r="K8" s="122"/>
    </row>
    <row r="9" spans="2:11" ht="15.75" thickBot="1" x14ac:dyDescent="0.3">
      <c r="B9" s="12"/>
      <c r="C9" s="13"/>
      <c r="D9" s="13"/>
      <c r="E9" s="13"/>
      <c r="F9" s="123"/>
      <c r="G9" s="124"/>
      <c r="H9" s="124"/>
      <c r="I9" s="124"/>
      <c r="J9" s="124"/>
      <c r="K9" s="125"/>
    </row>
    <row r="10" spans="2:11" ht="20.25" customHeight="1" x14ac:dyDescent="0.25">
      <c r="B10" s="12"/>
      <c r="C10" s="13"/>
      <c r="D10" s="13"/>
      <c r="E10" s="13"/>
      <c r="F10" s="85" t="s">
        <v>5</v>
      </c>
      <c r="G10" s="86"/>
      <c r="H10" s="87"/>
      <c r="I10" s="103"/>
      <c r="J10" s="103"/>
      <c r="K10" s="104"/>
    </row>
    <row r="11" spans="2:11" ht="15.75" customHeight="1" thickBot="1" x14ac:dyDescent="0.3">
      <c r="B11" s="12"/>
      <c r="C11" s="13"/>
      <c r="D11" s="13"/>
      <c r="E11" s="13"/>
      <c r="F11" s="88"/>
      <c r="G11" s="89"/>
      <c r="H11" s="90"/>
      <c r="I11" s="103"/>
      <c r="J11" s="103"/>
      <c r="K11" s="104"/>
    </row>
    <row r="12" spans="2:11" ht="19.5" customHeight="1" thickBot="1" x14ac:dyDescent="0.3">
      <c r="B12" s="12"/>
      <c r="C12" s="13"/>
      <c r="D12" s="13"/>
      <c r="E12" s="13"/>
      <c r="F12" s="79" t="s">
        <v>6</v>
      </c>
      <c r="G12" s="80"/>
      <c r="H12" s="81"/>
      <c r="I12" s="105" t="s">
        <v>1527</v>
      </c>
      <c r="J12" s="106"/>
      <c r="K12" s="107"/>
    </row>
    <row r="13" spans="2:11" ht="30" customHeight="1" thickBot="1" x14ac:dyDescent="0.3">
      <c r="B13" s="12"/>
      <c r="C13" s="13"/>
      <c r="D13" s="13"/>
      <c r="E13" s="13"/>
      <c r="F13" s="82" t="s">
        <v>30</v>
      </c>
      <c r="G13" s="83"/>
      <c r="H13" s="84"/>
      <c r="I13" s="105" t="s">
        <v>2067</v>
      </c>
      <c r="J13" s="106"/>
      <c r="K13" s="107"/>
    </row>
    <row r="14" spans="2:11" ht="19.5" customHeight="1" thickBot="1" x14ac:dyDescent="0.3">
      <c r="B14" s="14"/>
      <c r="C14" s="15"/>
      <c r="D14" s="15"/>
      <c r="E14" s="15"/>
      <c r="F14" s="6" t="s">
        <v>31</v>
      </c>
      <c r="G14" s="7">
        <v>1</v>
      </c>
      <c r="H14" s="8">
        <f>G14*2</f>
        <v>2</v>
      </c>
      <c r="I14" s="9">
        <f>G14*3</f>
        <v>3</v>
      </c>
      <c r="J14" s="8">
        <f>G14*4</f>
        <v>4</v>
      </c>
      <c r="K14" s="5" t="s">
        <v>7</v>
      </c>
    </row>
    <row r="15" spans="2:11" ht="15.95" customHeight="1" thickTop="1" thickBot="1" x14ac:dyDescent="0.3">
      <c r="B15" s="65"/>
      <c r="C15" s="111" t="s">
        <v>8</v>
      </c>
      <c r="D15" s="112"/>
      <c r="E15" s="113"/>
      <c r="F15" s="3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2" t="s">
        <v>29</v>
      </c>
    </row>
    <row r="16" spans="2:11" ht="15.75" thickBot="1" x14ac:dyDescent="0.3">
      <c r="B16" s="17">
        <v>1</v>
      </c>
      <c r="C16" s="109" t="s">
        <v>1020</v>
      </c>
      <c r="D16" s="109"/>
      <c r="E16" s="110"/>
      <c r="F16" s="18" t="s">
        <v>14</v>
      </c>
      <c r="G16" s="19">
        <v>300</v>
      </c>
      <c r="H16" s="19">
        <f>G16*2</f>
        <v>600</v>
      </c>
      <c r="I16" s="19">
        <f>G16*3</f>
        <v>900</v>
      </c>
      <c r="J16" s="19">
        <f>G16*4</f>
        <v>1200</v>
      </c>
      <c r="K16" s="31" t="s">
        <v>2066</v>
      </c>
    </row>
    <row r="17" spans="2:11" ht="15.75" thickBot="1" x14ac:dyDescent="0.3">
      <c r="B17" s="20">
        <v>2</v>
      </c>
      <c r="C17" s="108" t="s">
        <v>790</v>
      </c>
      <c r="D17" s="109"/>
      <c r="E17" s="110"/>
      <c r="F17" s="18" t="s">
        <v>14</v>
      </c>
      <c r="G17" s="19">
        <v>600</v>
      </c>
      <c r="H17" s="19">
        <f>G17*2</f>
        <v>1200</v>
      </c>
      <c r="I17" s="19">
        <f>G17*3</f>
        <v>1800</v>
      </c>
      <c r="J17" s="19">
        <f>G17*4</f>
        <v>2400</v>
      </c>
      <c r="K17" s="31" t="s">
        <v>258</v>
      </c>
    </row>
    <row r="18" spans="2:11" ht="16.5" thickTop="1" thickBot="1" x14ac:dyDescent="0.3">
      <c r="B18" s="21">
        <v>3</v>
      </c>
      <c r="C18" s="108" t="s">
        <v>2065</v>
      </c>
      <c r="D18" s="109"/>
      <c r="E18" s="110"/>
      <c r="F18" s="18" t="s">
        <v>14</v>
      </c>
      <c r="G18" s="19">
        <v>450</v>
      </c>
      <c r="H18" s="19">
        <f>G18*2</f>
        <v>900</v>
      </c>
      <c r="I18" s="19">
        <f>G18*3</f>
        <v>1350</v>
      </c>
      <c r="J18" s="19">
        <f>G18*4</f>
        <v>1800</v>
      </c>
      <c r="K18" s="31" t="s">
        <v>258</v>
      </c>
    </row>
    <row r="19" spans="2:11" ht="16.5" thickTop="1" thickBot="1" x14ac:dyDescent="0.3">
      <c r="B19" s="21">
        <v>4</v>
      </c>
      <c r="C19" s="108" t="s">
        <v>1426</v>
      </c>
      <c r="D19" s="109"/>
      <c r="E19" s="110"/>
      <c r="F19" s="18" t="s">
        <v>14</v>
      </c>
      <c r="G19" s="19">
        <v>900</v>
      </c>
      <c r="H19" s="19">
        <f>G19*2</f>
        <v>1800</v>
      </c>
      <c r="I19" s="19">
        <f>G19*3</f>
        <v>2700</v>
      </c>
      <c r="J19" s="19">
        <f>G19*4</f>
        <v>3600</v>
      </c>
      <c r="K19" s="31" t="s">
        <v>37</v>
      </c>
    </row>
    <row r="20" spans="2:11" ht="16.5" thickTop="1" thickBot="1" x14ac:dyDescent="0.3">
      <c r="B20" s="21">
        <v>5</v>
      </c>
      <c r="C20" s="108" t="s">
        <v>74</v>
      </c>
      <c r="D20" s="109"/>
      <c r="E20" s="110"/>
      <c r="F20" s="18" t="s">
        <v>14</v>
      </c>
      <c r="G20" s="19">
        <v>45</v>
      </c>
      <c r="H20" s="19">
        <f>G20*2</f>
        <v>90</v>
      </c>
      <c r="I20" s="19">
        <f>G20*3</f>
        <v>135</v>
      </c>
      <c r="J20" s="19">
        <f>G20*4</f>
        <v>180</v>
      </c>
      <c r="K20" s="31" t="s">
        <v>80</v>
      </c>
    </row>
    <row r="21" spans="2:11" ht="16.5" thickTop="1" thickBot="1" x14ac:dyDescent="0.3">
      <c r="B21" s="21">
        <v>6</v>
      </c>
      <c r="C21" s="108" t="s">
        <v>418</v>
      </c>
      <c r="D21" s="109"/>
      <c r="E21" s="110"/>
      <c r="F21" s="18" t="s">
        <v>14</v>
      </c>
      <c r="G21" s="19">
        <v>15</v>
      </c>
      <c r="H21" s="19">
        <f>G21*2</f>
        <v>30</v>
      </c>
      <c r="I21" s="19">
        <f>G21*3</f>
        <v>45</v>
      </c>
      <c r="J21" s="19">
        <f>G21*4</f>
        <v>60</v>
      </c>
      <c r="K21" s="31" t="s">
        <v>595</v>
      </c>
    </row>
    <row r="22" spans="2:11" ht="16.5" thickTop="1" thickBot="1" x14ac:dyDescent="0.3">
      <c r="B22" s="21">
        <v>7</v>
      </c>
      <c r="C22" s="108" t="s">
        <v>2064</v>
      </c>
      <c r="D22" s="109"/>
      <c r="E22" s="110"/>
      <c r="F22" s="18" t="s">
        <v>14</v>
      </c>
      <c r="G22" s="19">
        <v>50</v>
      </c>
      <c r="H22" s="19">
        <f>G22*2</f>
        <v>100</v>
      </c>
      <c r="I22" s="19">
        <f>G22*3</f>
        <v>150</v>
      </c>
      <c r="J22" s="19">
        <f>G22*4</f>
        <v>200</v>
      </c>
      <c r="K22" s="31" t="s">
        <v>37</v>
      </c>
    </row>
    <row r="23" spans="2:11" ht="16.5" thickTop="1" thickBot="1" x14ac:dyDescent="0.3">
      <c r="B23" s="21">
        <v>8</v>
      </c>
      <c r="C23" s="108" t="s">
        <v>48</v>
      </c>
      <c r="D23" s="109"/>
      <c r="E23" s="110"/>
      <c r="F23" s="18" t="s">
        <v>14</v>
      </c>
      <c r="G23" s="19">
        <v>100</v>
      </c>
      <c r="H23" s="19">
        <f>G23*2</f>
        <v>200</v>
      </c>
      <c r="I23" s="19">
        <f>G23*3</f>
        <v>300</v>
      </c>
      <c r="J23" s="19">
        <f>G23*4</f>
        <v>400</v>
      </c>
      <c r="K23" s="31" t="s">
        <v>37</v>
      </c>
    </row>
    <row r="24" spans="2:11" ht="16.5" thickTop="1" thickBot="1" x14ac:dyDescent="0.3">
      <c r="B24" s="21">
        <v>9</v>
      </c>
      <c r="C24" s="108" t="s">
        <v>2063</v>
      </c>
      <c r="D24" s="109"/>
      <c r="E24" s="110"/>
      <c r="F24" s="18" t="s">
        <v>14</v>
      </c>
      <c r="G24" s="22">
        <v>90</v>
      </c>
      <c r="H24" s="19">
        <f>G24*2</f>
        <v>180</v>
      </c>
      <c r="I24" s="19">
        <f>G24*3</f>
        <v>270</v>
      </c>
      <c r="J24" s="19">
        <f>G24*4</f>
        <v>360</v>
      </c>
      <c r="K24" s="34" t="s">
        <v>1258</v>
      </c>
    </row>
    <row r="25" spans="2:11" ht="16.5" thickTop="1" thickBot="1" x14ac:dyDescent="0.3">
      <c r="B25" s="21">
        <v>10</v>
      </c>
      <c r="C25" s="108" t="s">
        <v>73</v>
      </c>
      <c r="D25" s="109"/>
      <c r="E25" s="110"/>
      <c r="F25" s="18" t="s">
        <v>14</v>
      </c>
      <c r="G25" s="22">
        <v>60</v>
      </c>
      <c r="H25" s="19">
        <f>G25*2</f>
        <v>120</v>
      </c>
      <c r="I25" s="19">
        <f>G25*3</f>
        <v>180</v>
      </c>
      <c r="J25" s="19">
        <f>G25*4</f>
        <v>240</v>
      </c>
      <c r="K25" s="31" t="s">
        <v>79</v>
      </c>
    </row>
    <row r="26" spans="2:11" ht="16.5" thickTop="1" thickBot="1" x14ac:dyDescent="0.3">
      <c r="B26" s="21">
        <v>11</v>
      </c>
      <c r="C26" s="108" t="s">
        <v>648</v>
      </c>
      <c r="D26" s="109"/>
      <c r="E26" s="110"/>
      <c r="F26" s="18" t="s">
        <v>14</v>
      </c>
      <c r="G26" s="22">
        <v>200</v>
      </c>
      <c r="H26" s="19">
        <f>G26*2</f>
        <v>400</v>
      </c>
      <c r="I26" s="19">
        <f>G26*3</f>
        <v>600</v>
      </c>
      <c r="J26" s="19">
        <f>G26*4</f>
        <v>800</v>
      </c>
      <c r="K26" s="31" t="s">
        <v>2062</v>
      </c>
    </row>
    <row r="27" spans="2:11" ht="16.5" thickTop="1" thickBot="1" x14ac:dyDescent="0.3">
      <c r="B27" s="21">
        <v>12</v>
      </c>
      <c r="C27" s="108" t="s">
        <v>2061</v>
      </c>
      <c r="D27" s="109"/>
      <c r="E27" s="110"/>
      <c r="F27" s="18" t="s">
        <v>14</v>
      </c>
      <c r="G27" s="22">
        <v>700</v>
      </c>
      <c r="H27" s="19">
        <f>G27*2</f>
        <v>1400</v>
      </c>
      <c r="I27" s="19">
        <f>G27*3</f>
        <v>2100</v>
      </c>
      <c r="J27" s="19">
        <f>G27*4</f>
        <v>2800</v>
      </c>
      <c r="K27" s="31" t="s">
        <v>2060</v>
      </c>
    </row>
    <row r="28" spans="2:11" ht="16.5" thickTop="1" thickBot="1" x14ac:dyDescent="0.3">
      <c r="B28" s="21">
        <v>13</v>
      </c>
      <c r="C28" s="108" t="s">
        <v>2059</v>
      </c>
      <c r="D28" s="109"/>
      <c r="E28" s="110"/>
      <c r="F28" s="18" t="s">
        <v>14</v>
      </c>
      <c r="G28" s="22">
        <v>150</v>
      </c>
      <c r="H28" s="19">
        <f>G28*2</f>
        <v>300</v>
      </c>
      <c r="I28" s="19">
        <f>G28*3</f>
        <v>450</v>
      </c>
      <c r="J28" s="19">
        <f>G28*4</f>
        <v>600</v>
      </c>
      <c r="K28" s="31" t="s">
        <v>2058</v>
      </c>
    </row>
    <row r="29" spans="2:11" ht="16.5" hidden="1" thickTop="1" thickBot="1" x14ac:dyDescent="0.3">
      <c r="B29" s="21">
        <v>14</v>
      </c>
      <c r="C29" s="108"/>
      <c r="D29" s="109"/>
      <c r="E29" s="110"/>
      <c r="F29" s="18" t="s">
        <v>14</v>
      </c>
      <c r="G29" s="22"/>
      <c r="H29" s="19">
        <f>G29*2</f>
        <v>0</v>
      </c>
      <c r="I29" s="19">
        <f>G29*3</f>
        <v>0</v>
      </c>
      <c r="J29" s="19">
        <f>G29*4</f>
        <v>0</v>
      </c>
      <c r="K29" s="31"/>
    </row>
    <row r="30" spans="2:11" ht="16.5" hidden="1" thickTop="1" thickBot="1" x14ac:dyDescent="0.3">
      <c r="B30" s="21">
        <v>15</v>
      </c>
      <c r="C30" s="108"/>
      <c r="D30" s="109"/>
      <c r="E30" s="110"/>
      <c r="F30" s="18" t="s">
        <v>14</v>
      </c>
      <c r="G30" s="22"/>
      <c r="H30" s="19">
        <f>G30*2</f>
        <v>0</v>
      </c>
      <c r="I30" s="19">
        <f>G30*3</f>
        <v>0</v>
      </c>
      <c r="J30" s="19">
        <f>G30*4</f>
        <v>0</v>
      </c>
      <c r="K30" s="31"/>
    </row>
    <row r="31" spans="2:11" ht="16.5" hidden="1" thickTop="1" thickBot="1" x14ac:dyDescent="0.3">
      <c r="B31" s="21">
        <v>16</v>
      </c>
      <c r="C31" s="108"/>
      <c r="D31" s="109"/>
      <c r="E31" s="110"/>
      <c r="F31" s="18" t="s">
        <v>14</v>
      </c>
      <c r="G31" s="22"/>
      <c r="H31" s="19">
        <f>G31*2</f>
        <v>0</v>
      </c>
      <c r="I31" s="19">
        <f>G31*3</f>
        <v>0</v>
      </c>
      <c r="J31" s="19">
        <f>G31*4</f>
        <v>0</v>
      </c>
      <c r="K31" s="31"/>
    </row>
    <row r="32" spans="2:11" ht="16.5" hidden="1" thickTop="1" thickBot="1" x14ac:dyDescent="0.3">
      <c r="B32" s="21">
        <v>17</v>
      </c>
      <c r="C32" s="108"/>
      <c r="D32" s="109"/>
      <c r="E32" s="110"/>
      <c r="F32" s="18" t="s">
        <v>14</v>
      </c>
      <c r="G32" s="22"/>
      <c r="H32" s="19">
        <f>G32*2</f>
        <v>0</v>
      </c>
      <c r="I32" s="19">
        <f>G32*3</f>
        <v>0</v>
      </c>
      <c r="J32" s="19">
        <f>G32*4</f>
        <v>0</v>
      </c>
      <c r="K32" s="31"/>
    </row>
    <row r="33" spans="2:11" ht="16.5" hidden="1" thickTop="1" thickBot="1" x14ac:dyDescent="0.3">
      <c r="B33" s="21">
        <v>18</v>
      </c>
      <c r="C33" s="108"/>
      <c r="D33" s="109"/>
      <c r="E33" s="110"/>
      <c r="F33" s="18" t="s">
        <v>14</v>
      </c>
      <c r="G33" s="22"/>
      <c r="H33" s="19">
        <f>G33*2</f>
        <v>0</v>
      </c>
      <c r="I33" s="19">
        <f>G33*3</f>
        <v>0</v>
      </c>
      <c r="J33" s="19">
        <f>G33*4</f>
        <v>0</v>
      </c>
      <c r="K33" s="31"/>
    </row>
    <row r="34" spans="2:11" ht="16.5" hidden="1" thickTop="1" thickBot="1" x14ac:dyDescent="0.3">
      <c r="B34" s="21">
        <v>19</v>
      </c>
      <c r="C34" s="108"/>
      <c r="D34" s="109"/>
      <c r="E34" s="110"/>
      <c r="F34" s="18" t="s">
        <v>14</v>
      </c>
      <c r="G34" s="22"/>
      <c r="H34" s="19">
        <f>G34*2</f>
        <v>0</v>
      </c>
      <c r="I34" s="19">
        <f>G34*3</f>
        <v>0</v>
      </c>
      <c r="J34" s="19">
        <f>G34*4</f>
        <v>0</v>
      </c>
      <c r="K34" s="31"/>
    </row>
    <row r="35" spans="2:11" ht="16.5" hidden="1" thickTop="1" thickBot="1" x14ac:dyDescent="0.3">
      <c r="B35" s="23">
        <v>20</v>
      </c>
      <c r="C35" s="114"/>
      <c r="D35" s="115"/>
      <c r="E35" s="116"/>
      <c r="F35" s="24" t="s">
        <v>14</v>
      </c>
      <c r="G35" s="25"/>
      <c r="H35" s="19">
        <f>G35*2</f>
        <v>0</v>
      </c>
      <c r="I35" s="19">
        <f>G35*3</f>
        <v>0</v>
      </c>
      <c r="J35" s="19">
        <f>G35*4</f>
        <v>0</v>
      </c>
      <c r="K35" s="32"/>
    </row>
    <row r="36" spans="2:11" ht="5.25" customHeight="1" thickTop="1" thickBot="1" x14ac:dyDescent="0.3">
      <c r="B36" s="26"/>
      <c r="D36" s="27"/>
      <c r="E36" s="27"/>
      <c r="F36" s="27"/>
      <c r="G36" s="27"/>
      <c r="H36" s="27"/>
      <c r="I36" s="27"/>
      <c r="J36" s="27"/>
      <c r="K36" s="28"/>
    </row>
    <row r="37" spans="2:11" ht="15.75" customHeight="1" thickBot="1" x14ac:dyDescent="0.3">
      <c r="B37" s="69" t="s">
        <v>15</v>
      </c>
      <c r="C37" s="29" t="s">
        <v>16</v>
      </c>
      <c r="D37" s="75" t="s">
        <v>2057</v>
      </c>
      <c r="E37" s="75"/>
      <c r="F37" s="75"/>
      <c r="G37" s="75"/>
      <c r="H37" s="75"/>
      <c r="I37" s="75"/>
      <c r="J37" s="75"/>
      <c r="K37" s="76"/>
    </row>
    <row r="38" spans="2:11" ht="15.75" thickBot="1" x14ac:dyDescent="0.3">
      <c r="B38" s="70"/>
      <c r="C38" s="30" t="s">
        <v>17</v>
      </c>
      <c r="D38" s="77" t="s">
        <v>2056</v>
      </c>
      <c r="E38" s="77"/>
      <c r="F38" s="77"/>
      <c r="G38" s="77"/>
      <c r="H38" s="77"/>
      <c r="I38" s="77"/>
      <c r="J38" s="77"/>
      <c r="K38" s="78"/>
    </row>
    <row r="39" spans="2:11" ht="15.75" thickBot="1" x14ac:dyDescent="0.3">
      <c r="B39" s="70"/>
      <c r="C39" s="30" t="s">
        <v>18</v>
      </c>
      <c r="D39" s="77" t="s">
        <v>2055</v>
      </c>
      <c r="E39" s="77"/>
      <c r="F39" s="77"/>
      <c r="G39" s="77"/>
      <c r="H39" s="77"/>
      <c r="I39" s="77"/>
      <c r="J39" s="77"/>
      <c r="K39" s="78"/>
    </row>
    <row r="40" spans="2:11" ht="15.75" thickBot="1" x14ac:dyDescent="0.3">
      <c r="B40" s="70"/>
      <c r="C40" s="30" t="s">
        <v>19</v>
      </c>
      <c r="D40" s="77" t="s">
        <v>2054</v>
      </c>
      <c r="E40" s="77"/>
      <c r="F40" s="77"/>
      <c r="G40" s="77"/>
      <c r="H40" s="77"/>
      <c r="I40" s="77"/>
      <c r="J40" s="77"/>
      <c r="K40" s="78"/>
    </row>
    <row r="41" spans="2:11" ht="15.75" thickBot="1" x14ac:dyDescent="0.3">
      <c r="B41" s="70"/>
      <c r="C41" s="30" t="s">
        <v>20</v>
      </c>
      <c r="D41" s="77" t="s">
        <v>2053</v>
      </c>
      <c r="E41" s="77"/>
      <c r="F41" s="77"/>
      <c r="G41" s="77"/>
      <c r="H41" s="77"/>
      <c r="I41" s="77"/>
      <c r="J41" s="77"/>
      <c r="K41" s="78"/>
    </row>
    <row r="42" spans="2:11" ht="15.75" thickBot="1" x14ac:dyDescent="0.3">
      <c r="B42" s="70"/>
      <c r="C42" s="30" t="s">
        <v>21</v>
      </c>
      <c r="D42" s="77" t="s">
        <v>2052</v>
      </c>
      <c r="E42" s="77"/>
      <c r="F42" s="77"/>
      <c r="G42" s="77"/>
      <c r="H42" s="77"/>
      <c r="I42" s="77"/>
      <c r="J42" s="77"/>
      <c r="K42" s="78"/>
    </row>
    <row r="43" spans="2:11" ht="15.75" hidden="1" thickBot="1" x14ac:dyDescent="0.3">
      <c r="B43" s="70"/>
      <c r="C43" s="30" t="s">
        <v>22</v>
      </c>
      <c r="D43" s="77"/>
      <c r="E43" s="77"/>
      <c r="F43" s="77"/>
      <c r="G43" s="77"/>
      <c r="H43" s="77"/>
      <c r="I43" s="77"/>
      <c r="J43" s="77"/>
      <c r="K43" s="78"/>
    </row>
    <row r="44" spans="2:11" ht="15.75" hidden="1" thickBot="1" x14ac:dyDescent="0.3">
      <c r="B44" s="70"/>
      <c r="C44" s="30" t="s">
        <v>23</v>
      </c>
      <c r="D44" s="77"/>
      <c r="E44" s="77"/>
      <c r="F44" s="77"/>
      <c r="G44" s="77"/>
      <c r="H44" s="77"/>
      <c r="I44" s="77"/>
      <c r="J44" s="77"/>
      <c r="K44" s="78"/>
    </row>
    <row r="45" spans="2:11" ht="15.75" hidden="1" thickBot="1" x14ac:dyDescent="0.3">
      <c r="B45" s="70"/>
      <c r="C45" s="30" t="s">
        <v>24</v>
      </c>
      <c r="D45" s="77"/>
      <c r="E45" s="77"/>
      <c r="F45" s="77"/>
      <c r="G45" s="77"/>
      <c r="H45" s="77"/>
      <c r="I45" s="77"/>
      <c r="J45" s="77"/>
      <c r="K45" s="78"/>
    </row>
    <row r="46" spans="2:11" ht="15.75" hidden="1" thickBot="1" x14ac:dyDescent="0.3">
      <c r="B46" s="70"/>
      <c r="C46" s="30" t="s">
        <v>25</v>
      </c>
      <c r="D46" s="77"/>
      <c r="E46" s="77"/>
      <c r="F46" s="77"/>
      <c r="G46" s="77"/>
      <c r="H46" s="77"/>
      <c r="I46" s="77"/>
      <c r="J46" s="77"/>
      <c r="K46" s="78"/>
    </row>
    <row r="47" spans="2:11" ht="15.75" hidden="1" thickBot="1" x14ac:dyDescent="0.3">
      <c r="B47" s="70"/>
      <c r="C47" s="30" t="s">
        <v>26</v>
      </c>
      <c r="D47" s="77"/>
      <c r="E47" s="77"/>
      <c r="F47" s="77"/>
      <c r="G47" s="77"/>
      <c r="H47" s="77"/>
      <c r="I47" s="77"/>
      <c r="J47" s="77"/>
      <c r="K47" s="78"/>
    </row>
    <row r="48" spans="2:11" ht="15.75" hidden="1" thickBot="1" x14ac:dyDescent="0.3">
      <c r="B48" s="71"/>
      <c r="C48" s="30" t="s">
        <v>27</v>
      </c>
      <c r="D48" s="77"/>
      <c r="E48" s="77"/>
      <c r="F48" s="77"/>
      <c r="G48" s="77"/>
      <c r="H48" s="77"/>
      <c r="I48" s="77"/>
      <c r="J48" s="77"/>
      <c r="K48" s="78"/>
    </row>
    <row r="49" spans="2:11" ht="15.75" customHeight="1" x14ac:dyDescent="0.25">
      <c r="B49" s="66" t="s">
        <v>28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ht="17.100000000000001" customHeight="1" thickBot="1" x14ac:dyDescent="0.3">
      <c r="B50" s="72" t="s">
        <v>2035</v>
      </c>
      <c r="C50" s="73"/>
      <c r="D50" s="73"/>
      <c r="E50" s="73"/>
      <c r="F50" s="73"/>
      <c r="G50" s="73"/>
      <c r="H50" s="73"/>
      <c r="I50" s="73"/>
      <c r="J50" s="73"/>
      <c r="K50" s="74"/>
    </row>
    <row r="51" spans="2:11" ht="15.75" customHeight="1" x14ac:dyDescent="0.25"/>
    <row r="52" spans="2:11" ht="15.75" customHeight="1" x14ac:dyDescent="0.25"/>
    <row r="53" spans="2:11" ht="15" customHeight="1" x14ac:dyDescent="0.25"/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5:E35"/>
    <mergeCell ref="B37:B48"/>
    <mergeCell ref="D37:K37"/>
    <mergeCell ref="D38:K38"/>
    <mergeCell ref="D39:K39"/>
    <mergeCell ref="D40:K40"/>
    <mergeCell ref="D41:K41"/>
    <mergeCell ref="D42:K42"/>
    <mergeCell ref="C28:E28"/>
    <mergeCell ref="C29:E29"/>
    <mergeCell ref="C30:E30"/>
    <mergeCell ref="C31:E31"/>
    <mergeCell ref="C33:E33"/>
    <mergeCell ref="C34:E34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0:E20"/>
    <mergeCell ref="F10:H11"/>
    <mergeCell ref="I10:K11"/>
    <mergeCell ref="F12:H12"/>
    <mergeCell ref="I12:K12"/>
    <mergeCell ref="F13:H13"/>
    <mergeCell ref="I13:K13"/>
    <mergeCell ref="C15:E15"/>
    <mergeCell ref="C16:E16"/>
    <mergeCell ref="C17:E17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145</vt:i4>
      </vt:variant>
    </vt:vector>
  </HeadingPairs>
  <TitlesOfParts>
    <vt:vector size="145" baseType="lpstr">
      <vt:lpstr>Recipe Template</vt:lpstr>
      <vt:lpstr>Aji Lime</vt:lpstr>
      <vt:lpstr>Balsamic Kabayaki</vt:lpstr>
      <vt:lpstr>Carpaccio Sauce</vt:lpstr>
      <vt:lpstr>Catch Sauce</vt:lpstr>
      <vt:lpstr>Chili Truffle Ponzu</vt:lpstr>
      <vt:lpstr>Citrus Aji Amarillo</vt:lpstr>
      <vt:lpstr>Citrus Garlic Vinaigrette</vt:lpstr>
      <vt:lpstr>Dynamite Sauce</vt:lpstr>
      <vt:lpstr>Grace Sauce</vt:lpstr>
      <vt:lpstr>Guacamole</vt:lpstr>
      <vt:lpstr>Lemon Aioli</vt:lpstr>
      <vt:lpstr>Surf and Turf Chimichurri</vt:lpstr>
      <vt:lpstr>Surf &amp; Turf Sauce</vt:lpstr>
      <vt:lpstr>Sushi Vinegar</vt:lpstr>
      <vt:lpstr>Tosazu</vt:lpstr>
      <vt:lpstr>Trio Sauce</vt:lpstr>
      <vt:lpstr>Truffle Ponzu</vt:lpstr>
      <vt:lpstr>Truffle Puree</vt:lpstr>
      <vt:lpstr>Truffle Wagyu Aioli</vt:lpstr>
      <vt:lpstr>Tuna Poke Sauce</vt:lpstr>
      <vt:lpstr>Vegan Spicy Miso</vt:lpstr>
      <vt:lpstr>Wagyu Marinade</vt:lpstr>
      <vt:lpstr>Wasabi Aioli</vt:lpstr>
      <vt:lpstr>Wasabi Cream</vt:lpstr>
      <vt:lpstr>White Ponzu</vt:lpstr>
      <vt:lpstr>Yuzu Miso</vt:lpstr>
      <vt:lpstr>Yuzu Lemon Honey</vt:lpstr>
      <vt:lpstr>Asparagus Spears</vt:lpstr>
      <vt:lpstr>Baked Crab Mix</vt:lpstr>
      <vt:lpstr>Charred Orange Supremes</vt:lpstr>
      <vt:lpstr>Crab Mix</vt:lpstr>
      <vt:lpstr>Crab Mix - Spicy</vt:lpstr>
      <vt:lpstr>Crispy Potato Hash - Fine</vt:lpstr>
      <vt:lpstr>Crispy Potato Hash - Large</vt:lpstr>
      <vt:lpstr>Crispy Potato Hash - Gold</vt:lpstr>
      <vt:lpstr>Daikon Katsuramuki</vt:lpstr>
      <vt:lpstr>Guacamole (2)</vt:lpstr>
      <vt:lpstr>Ikura Marinade</vt:lpstr>
      <vt:lpstr>Lobster Mix</vt:lpstr>
      <vt:lpstr>Pineapple Batons</vt:lpstr>
      <vt:lpstr>Pineapple Salsa</vt:lpstr>
      <vt:lpstr>Salmon Cure (Ikura Roll)</vt:lpstr>
      <vt:lpstr>Spicy Salmon Mix</vt:lpstr>
      <vt:lpstr>Spicy Tuna Mix</vt:lpstr>
      <vt:lpstr>Sushi Rice</vt:lpstr>
      <vt:lpstr>Tempura Crumble</vt:lpstr>
      <vt:lpstr>Amazu Ponzu</vt:lpstr>
      <vt:lpstr>Basmati Cream</vt:lpstr>
      <vt:lpstr>Branzino Herb Oil</vt:lpstr>
      <vt:lpstr>Branzino Chimichiurri</vt:lpstr>
      <vt:lpstr>Branzino Marinade</vt:lpstr>
      <vt:lpstr>Buerre Blanc Reduction</vt:lpstr>
      <vt:lpstr>Caper Buerre Blanc</vt:lpstr>
      <vt:lpstr>Canto Sauce</vt:lpstr>
      <vt:lpstr>Chicken Brine</vt:lpstr>
      <vt:lpstr>Chicken Butter</vt:lpstr>
      <vt:lpstr>Chicken Jus</vt:lpstr>
      <vt:lpstr>Chicken Stock</vt:lpstr>
      <vt:lpstr>Chili Garlic</vt:lpstr>
      <vt:lpstr>Chili Oil</vt:lpstr>
      <vt:lpstr>Chive Oil</vt:lpstr>
      <vt:lpstr>Cocktail Sauce</vt:lpstr>
      <vt:lpstr>Herb Aioli</vt:lpstr>
      <vt:lpstr>Herb Aioli Pickles</vt:lpstr>
      <vt:lpstr>House Aioli</vt:lpstr>
      <vt:lpstr>House Aioli Rouille</vt:lpstr>
      <vt:lpstr>Jalapeno Cucumber</vt:lpstr>
      <vt:lpstr>Kabayaki BB Thick</vt:lpstr>
      <vt:lpstr>Kabayaki Brown Butter</vt:lpstr>
      <vt:lpstr>Kale Pesto</vt:lpstr>
      <vt:lpstr>Lemon Brown Butter</vt:lpstr>
      <vt:lpstr>Lemon Parm Vinaigrette</vt:lpstr>
      <vt:lpstr>Lemon Vinaigrette</vt:lpstr>
      <vt:lpstr>Lobster Butter</vt:lpstr>
      <vt:lpstr>Lobster Cream</vt:lpstr>
      <vt:lpstr>Lobster Stock</vt:lpstr>
      <vt:lpstr>Maple Miso Glaze</vt:lpstr>
      <vt:lpstr>Mother #1</vt:lpstr>
      <vt:lpstr>Mother #2 </vt:lpstr>
      <vt:lpstr>Mother #3</vt:lpstr>
      <vt:lpstr>Mushroom Cream</vt:lpstr>
      <vt:lpstr>Pizza - Tomato Truffle</vt:lpstr>
      <vt:lpstr>Ponzu Wagyu</vt:lpstr>
      <vt:lpstr>Prawn Stock</vt:lpstr>
      <vt:lpstr>Red Wine Mignonette</vt:lpstr>
      <vt:lpstr>Shallot Marmalade</vt:lpstr>
      <vt:lpstr>Shallot Marm - Roast</vt:lpstr>
      <vt:lpstr>Shallot Vinaigrette</vt:lpstr>
      <vt:lpstr>Sherry Butter</vt:lpstr>
      <vt:lpstr>Sofrito</vt:lpstr>
      <vt:lpstr>Spicy Mayo</vt:lpstr>
      <vt:lpstr>Steak Sauce</vt:lpstr>
      <vt:lpstr>Teriyaki Sauce</vt:lpstr>
      <vt:lpstr>Togarashi Glaze</vt:lpstr>
      <vt:lpstr>Tomato Vinaigrette</vt:lpstr>
      <vt:lpstr>Truffle Butter</vt:lpstr>
      <vt:lpstr>Truffle Puree (2)</vt:lpstr>
      <vt:lpstr>Veal Stock</vt:lpstr>
      <vt:lpstr>Vegan Caesar</vt:lpstr>
      <vt:lpstr>Vegan Mushroom Cream</vt:lpstr>
      <vt:lpstr>Vegan Spicy Mayo</vt:lpstr>
      <vt:lpstr>Vegan Truffle Aioli</vt:lpstr>
      <vt:lpstr>Wagyu Ponzu</vt:lpstr>
      <vt:lpstr>Wagyu Ponzu Sauce</vt:lpstr>
      <vt:lpstr>Wasabi Soy</vt:lpstr>
      <vt:lpstr>Yuzu Sweet Chili</vt:lpstr>
      <vt:lpstr>Aromatic Bacon</vt:lpstr>
      <vt:lpstr>Asparagus</vt:lpstr>
      <vt:lpstr>Basmati Rice</vt:lpstr>
      <vt:lpstr>Brussel Sprouts</vt:lpstr>
      <vt:lpstr>Caramelized Onions</vt:lpstr>
      <vt:lpstr>Chicken Bao Velveting</vt:lpstr>
      <vt:lpstr>Chicken Bao Flour Dredge</vt:lpstr>
      <vt:lpstr>Cipollini Braised</vt:lpstr>
      <vt:lpstr>Crispy Cauliflower</vt:lpstr>
      <vt:lpstr>Crispy Chicken</vt:lpstr>
      <vt:lpstr>Crispy Kataifi</vt:lpstr>
      <vt:lpstr>Crispy Quinao</vt:lpstr>
      <vt:lpstr>Crispy Shrimp</vt:lpstr>
      <vt:lpstr>Croutons</vt:lpstr>
      <vt:lpstr>Daikon and Carrot Juilenne</vt:lpstr>
      <vt:lpstr>Fingerling Potato Confit</vt:lpstr>
      <vt:lpstr>Garlic Chips</vt:lpstr>
      <vt:lpstr>Grilled Scallions</vt:lpstr>
      <vt:lpstr>Lemon Confit</vt:lpstr>
      <vt:lpstr>Lentils (Agrodolce)</vt:lpstr>
      <vt:lpstr>Mashed Potato - Garlic</vt:lpstr>
      <vt:lpstr>Mashed Potato - Lobster</vt:lpstr>
      <vt:lpstr>Mushroom Mix</vt:lpstr>
      <vt:lpstr>Octopus Confit</vt:lpstr>
      <vt:lpstr>Oven Roasted Tomatoes</vt:lpstr>
      <vt:lpstr>Pasta</vt:lpstr>
      <vt:lpstr>Parmesan Crumbs</vt:lpstr>
      <vt:lpstr>Pine Nut AgrodolcePin</vt:lpstr>
      <vt:lpstr>Pizza (Shell)</vt:lpstr>
      <vt:lpstr>Rice Cakes (Cook)</vt:lpstr>
      <vt:lpstr>Crispy Rice Cakes Press and Fry</vt:lpstr>
      <vt:lpstr>Roasted Root Veg</vt:lpstr>
      <vt:lpstr>Snapper Veg</vt:lpstr>
      <vt:lpstr>Sunflower Seeds Toasted</vt:lpstr>
      <vt:lpstr>Toasted Garlic</vt:lpstr>
      <vt:lpstr>Wagyu Rice</vt:lpstr>
      <vt:lpstr>Wagyu Gyoza Mix</vt:lpstr>
      <vt:lpstr>Wagyu Gyoza Seasonig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Catch LA Chefs Computer</dc:creator>
  <cp:lastModifiedBy>C Manager</cp:lastModifiedBy>
  <cp:lastPrinted>2024-04-13T18:50:31Z</cp:lastPrinted>
  <dcterms:created xsi:type="dcterms:W3CDTF">2023-10-18T23:49:40Z</dcterms:created>
  <dcterms:modified xsi:type="dcterms:W3CDTF">2025-06-03T21:43:29Z</dcterms:modified>
</cp:coreProperties>
</file>