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ASIGNATURAS\2021-2\GPTI\"/>
    </mc:Choice>
  </mc:AlternateContent>
  <xr:revisionPtr revIDLastSave="0" documentId="13_ncr:1_{4BB29B9E-7654-4663-AADA-61FA68CFD459}" xr6:coauthVersionLast="47" xr6:coauthVersionMax="47" xr10:uidLastSave="{00000000-0000-0000-0000-000000000000}"/>
  <bookViews>
    <workbookView xWindow="-120" yWindow="-120" windowWidth="20730" windowHeight="11160" xr2:uid="{BB8EDA58-E0AD-49AD-B2B5-42D2611AC045}"/>
  </bookViews>
  <sheets>
    <sheet name="Mapa de Riesgos" sheetId="3" r:id="rId1"/>
    <sheet name="Cronograma" sheetId="1" r:id="rId2"/>
    <sheet name="Presupuesto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6" l="1"/>
  <c r="E28" i="6" s="1"/>
  <c r="E27" i="6" l="1"/>
  <c r="E2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tc={EF4C4079-EDA6-49FE-B37F-CA5ABA76A35F}</author>
    <author>tc={3BA1DEC9-51E1-4CDF-B5FD-2D80A94E5609}</author>
    <author>tc={34520DE9-C20F-49D9-9AC1-817016F248E5}</author>
    <author>tc={F43B3588-01D4-46AB-8CE1-05D171F06A5B}</author>
    <author>tc={AAA84DC6-02F1-45D0-AC06-E3CA2767026A}</author>
    <author>tc={27E2C143-775B-48B0-A1A8-710C66957C49}</author>
  </authors>
  <commentList>
    <comment ref="F4" authorId="0" shapeId="0" xr:uid="{EF4C4079-EDA6-49FE-B37F-CA5ABA76A3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Escala:
Insignificante: 1
Menor: 2
Moderado: 3
Mayor: 4
Catastrófico: 5</t>
      </text>
    </comment>
    <comment ref="G4" authorId="1" shapeId="0" xr:uid="{3BA1DEC9-51E1-4CDF-B5FD-2D80A94E56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Escala:
Bajo: 1
Medio: 2
Alto: 3</t>
      </text>
    </comment>
    <comment ref="H4" authorId="2" shapeId="0" xr:uid="{34520DE9-C20F-49D9-9AC1-817016F248E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Escala:
Bajo: 1
Moderado: 2
Alto: 3
Extremo: 4</t>
      </text>
    </comment>
    <comment ref="J4" authorId="3" shapeId="0" xr:uid="{F43B3588-01D4-46AB-8CE1-05D171F06A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Luego de aplicado el o los controles los riesgos quedarian en:
Insignificante: 1
Menor: 2
Moderado: 3
Mayor: 4
Catastrófico: 5</t>
      </text>
    </comment>
    <comment ref="K4" authorId="4" shapeId="0" xr:uid="{AAA84DC6-02F1-45D0-AC06-E3CA276702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Luego de aplicado el o los controles los riesgos quedarian en:
Bajo: 1
Medio: 2
Alto: 3</t>
      </text>
    </comment>
    <comment ref="L4" authorId="5" shapeId="0" xr:uid="{27E2C143-775B-48B0-A1A8-710C66957C4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Luego de aplicado el o los controles los riesgos quedarian en:
Bajo: 1
Moderado: 2
Alto: 3
Extremo: 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tc={922590BD-8481-4A07-9CEC-F36C4762C586}</author>
    <author>tc={35685F66-0CB7-42E3-890C-DE6F4D8C21F4}</author>
    <author>tc={5C283623-995E-4542-8E50-1A530C19F185}</author>
    <author>tc={20A01BEC-70D3-4E4F-B2C4-DD0B0C0F5967}</author>
    <author>tc={74F4EA43-A062-4EC4-BB3F-4868580BFCE2}</author>
    <author>tc={5228BAFD-04FF-4C40-BCA0-35E5DB1DEC3A}</author>
  </authors>
  <commentList>
    <comment ref="C3" authorId="0" shapeId="0" xr:uid="{922590BD-8481-4A07-9CEC-F36C4762C58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Esto puede representar unidades, días, meses, kits o paquetes.</t>
      </text>
    </comment>
    <comment ref="A6" authorId="1" shapeId="0" xr:uid="{35685F66-0CB7-42E3-890C-DE6F4D8C21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Tenga en cuenta empleados del proyecto, que trabajan por temporadas o tiempo completo, por ejemplo, programadores, el director del proyecto, el gestor del proyecto, etc.</t>
      </text>
    </comment>
    <comment ref="A10" authorId="2" shapeId="0" xr:uid="{5C283623-995E-4542-8E50-1A530C19F18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Por ejemplo: Equipos de cómputo utilizados, adquisión de servicios web que requieran equipos especiales o comprar espacio en la nube, etc.</t>
      </text>
    </comment>
    <comment ref="A14" authorId="3" shapeId="0" xr:uid="{20A01BEC-70D3-4E4F-B2C4-DD0B0C0F5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Alquiler o Adquisición de Software, Bases de datos o Servicios en la Nube, Licencias, Antivirus.</t>
      </text>
    </comment>
    <comment ref="A18" authorId="4" shapeId="0" xr:uid="{74F4EA43-A062-4EC4-BB3F-4868580BFCE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Agua, Electricidad, Internet, Auxilio de transporte, Bonos de cumplimiento de metas, Marketing, etc.</t>
      </text>
    </comment>
    <comment ref="A22" authorId="5" shapeId="0" xr:uid="{5228BAFD-04FF-4C40-BCA0-35E5DB1DEC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Aquellos que consideren diferentes a las categorías mencionadas anteriormente.</t>
      </text>
    </comment>
  </commentList>
</comments>
</file>

<file path=xl/sharedStrings.xml><?xml version="1.0" encoding="utf-8"?>
<sst xmlns="http://schemas.openxmlformats.org/spreadsheetml/2006/main" count="147" uniqueCount="58">
  <si>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</si>
  <si>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</si>
  <si>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</si>
  <si>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</si>
  <si>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</si>
  <si>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</si>
  <si>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</si>
  <si>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</si>
  <si>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</si>
  <si>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</si>
  <si>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</si>
  <si>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</si>
  <si>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Semanas</t>
  </si>
  <si>
    <t>Nombre del Proyecto
Nombre de los Integrantes del Proyecto</t>
  </si>
  <si>
    <t>Riesgo</t>
  </si>
  <si>
    <t>Impacto</t>
  </si>
  <si>
    <t>Tipo de Riesgo</t>
  </si>
  <si>
    <t>Nivel de Aceptación del Riesgo</t>
  </si>
  <si>
    <t>Causa del Riesgo</t>
  </si>
  <si>
    <t>Consecuencia del Riesgo sobre el Proyecto</t>
  </si>
  <si>
    <t>Riesgo Inherente</t>
  </si>
  <si>
    <t>Riesgo Residual</t>
  </si>
  <si>
    <t>Código</t>
  </si>
  <si>
    <t>Probabilidad de Ocurrencia</t>
  </si>
  <si>
    <t>Control (es) a Implementar</t>
  </si>
  <si>
    <t>Fase</t>
  </si>
  <si>
    <t>Descripción de la Fase</t>
  </si>
  <si>
    <t>Actividades a Desarrollar en la Fase</t>
  </si>
  <si>
    <t>Tarea (as) Derivadas de las Actividades</t>
  </si>
  <si>
    <t>Producto y/o Entregable de cada Tarea</t>
  </si>
  <si>
    <t>Costo Unitario</t>
  </si>
  <si>
    <t>Costo Total</t>
  </si>
  <si>
    <t>Responsable de cada Tarea</t>
  </si>
  <si>
    <t>Tiempo de Ejecución de cada Tarea (Semanas)</t>
  </si>
  <si>
    <t>Recursos de Hardware</t>
  </si>
  <si>
    <t>Recursos de Sofware</t>
  </si>
  <si>
    <t>Servicios</t>
  </si>
  <si>
    <t>Subtotal</t>
  </si>
  <si>
    <t>Imprevistos (15%)</t>
  </si>
  <si>
    <t>Total</t>
  </si>
  <si>
    <t>Ganancia (25%)</t>
  </si>
  <si>
    <t>Recurso Humano</t>
  </si>
  <si>
    <t>Cantidad</t>
  </si>
  <si>
    <t>Otros</t>
  </si>
  <si>
    <t>Tipo de Recurso</t>
  </si>
  <si>
    <t>Descripción del Recurso</t>
  </si>
  <si>
    <t>*Todos los costos serán expresados en pesos colombianos.</t>
  </si>
  <si>
    <t>Definición del Alcance</t>
  </si>
  <si>
    <t>1.</t>
  </si>
  <si>
    <t>2.</t>
  </si>
  <si>
    <t>3.</t>
  </si>
  <si>
    <t>4.</t>
  </si>
  <si>
    <t>Planeación</t>
  </si>
  <si>
    <t>Ejecución</t>
  </si>
  <si>
    <t>Cierre</t>
  </si>
  <si>
    <t>5.</t>
  </si>
  <si>
    <t>Internos</t>
  </si>
  <si>
    <t>Externos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</si>
</sst>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_-;\-&quot;$&quot;* #,##0_-;_-&quot;$&quot;* &quot;-&quot;_-;_-@_-"/>
  </numFmts>
  <fonts count="18" x14ac:knownFonts="1">
    <font>
      <sz val="10"/>
      <color rgb="FF000000"/>
      <name val="Arial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name val="Times New Roman"/>
      <family val="1"/>
    </font>
    <font>
      <sz val="11"/>
      <color rgb="FFFF6600"/>
      <name val="Times New Roman"/>
      <family val="1"/>
    </font>
    <font>
      <sz val="11"/>
      <color rgb="FF008000"/>
      <name val="Times New Roman"/>
      <family val="1"/>
    </font>
    <font>
      <sz val="11"/>
      <color rgb="FF0000FF"/>
      <name val="Times New Roman"/>
      <family val="1"/>
    </font>
    <font>
      <sz val="11"/>
      <color rgb="FF993366"/>
      <name val="Times New Roman"/>
      <family val="1"/>
    </font>
    <font>
      <b/>
      <sz val="14"/>
      <color theme="1"/>
      <name val="Times New Roman"/>
      <family val="1"/>
    </font>
    <font>
      <sz val="10"/>
      <color rgb="FF000000"/>
      <name val="Arial"/>
      <family val="2"/>
    </font>
    <font>
      <b/>
      <sz val="14"/>
      <color rgb="FF000000"/>
      <name val="Times New Roman"/>
      <family val="1"/>
    </font>
    <font>
      <b/>
      <sz val="10"/>
      <color rgb="FF000000"/>
      <name val="Times New Roman"/>
      <family val="1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AC090"/>
        <bgColor rgb="FFFAC090"/>
      </patternFill>
    </fill>
    <fill>
      <patternFill patternType="solid">
        <fgColor theme="2"/>
        <bgColor rgb="FFD9D9D9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1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2" fillId="0" borderId="0" xfId="0" applyFont="1"/>
    <xf numFmtId="0" fontId="2" fillId="0" borderId="8" xfId="0" applyFont="1" applyBorder="1"/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64" fontId="13" fillId="0" borderId="8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0" fontId="5" fillId="4" borderId="11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0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15" fillId="2" borderId="8" xfId="0" applyFont="1" applyFill="1" applyBorder="1" applyAlignment="1">
      <alignment horizontal="center" vertical="center" wrapText="1"/>
    </xf>
    <xf numFmtId="0" fontId="15" fillId="4" borderId="14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5" fillId="0" borderId="14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ga Lucia Mendoza Ospina" id="{08F588F2-363B-43A2-826A-CCE220A0C330}" userId="aa7efaad97609603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0-09-22T01:59:27.05" personId="{08F588F2-363B-43A2-826A-CCE220A0C330}" id="{EF4C4079-EDA6-49FE-B37F-CA5ABA76A35F}">
    <text>Escala:
Insignificante: 1
Menor: 2
Moderado: 3
Mayor: 4
Catastrófico: 5</text>
  </threadedComment>
  <threadedComment ref="G4" dT="2020-09-22T01:59:47.04" personId="{08F588F2-363B-43A2-826A-CCE220A0C330}" id="{3BA1DEC9-51E1-4CDF-B5FD-2D80A94E5609}">
    <text>Escala:
Bajo: 1
Medio: 2
Alto: 3</text>
  </threadedComment>
  <threadedComment ref="H4" dT="2020-09-22T02:18:26.37" personId="{08F588F2-363B-43A2-826A-CCE220A0C330}" id="{34520DE9-C20F-49D9-9AC1-817016F248E5}">
    <text>Escala:
Bajo: 1
Moderado: 2
Alto: 3
Extremo: 4</text>
  </threadedComment>
  <threadedComment ref="J4" dT="2020-09-22T02:17:02.67" personId="{08F588F2-363B-43A2-826A-CCE220A0C330}" id="{F43B3588-01D4-46AB-8CE1-05D171F06A5B}">
    <text>Luego de aplicado el o los controles los riesgos quedarian en:
Insignificante: 1
Menor: 2
Moderado: 3
Mayor: 4
Catastrófico: 5</text>
  </threadedComment>
  <threadedComment ref="K4" dT="2020-09-22T02:17:19.38" personId="{08F588F2-363B-43A2-826A-CCE220A0C330}" id="{AAA84DC6-02F1-45D0-AC06-E3CA2767026A}">
    <text>Luego de aplicado el o los controles los riesgos quedarian en:
Bajo: 1
Medio: 2
Alto: 3</text>
  </threadedComment>
  <threadedComment ref="L4" dT="2020-09-22T02:18:32.25" personId="{08F588F2-363B-43A2-826A-CCE220A0C330}" id="{27E2C143-775B-48B0-A1A8-710C66957C49}">
    <text>Luego de aplicado el o los controles los riesgos quedarian en:
Bajo: 1
Moderado: 2
Alto: 3
Extremo: 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dT="2021-10-01T16:30:12.88" personId="{08F588F2-363B-43A2-826A-CCE220A0C330}" id="{922590BD-8481-4A07-9CEC-F36C4762C586}">
    <text>Esto puede representar unidades, días, meses, kits o paquetes.</text>
  </threadedComment>
  <threadedComment ref="A6" dT="2020-09-22T03:16:16.36" personId="{08F588F2-363B-43A2-826A-CCE220A0C330}" id="{35685F66-0CB7-42E3-890C-DE6F4D8C21F4}">
    <text>Tenga en cuenta empleados del proyecto, que trabajan por temporadas o tiempo completo, por ejemplo, programadores, el director del proyecto, el gestor del proyecto, etc.</text>
  </threadedComment>
  <threadedComment ref="A10" dT="2020-09-22T03:16:37.48" personId="{08F588F2-363B-43A2-826A-CCE220A0C330}" id="{5C283623-995E-4542-8E50-1A530C19F185}">
    <text>Por ejemplo: Equipos de cómputo utilizados, adquisión de servicios web que requieran equipos especiales o comprar espacio en la nube, etc.</text>
  </threadedComment>
  <threadedComment ref="A14" dT="2020-09-22T03:17:27.11" personId="{08F588F2-363B-43A2-826A-CCE220A0C330}" id="{20A01BEC-70D3-4E4F-B2C4-DD0B0C0F5967}">
    <text>Alquiler o Adquisición de Software, Bases de datos o Servicios en la Nube, Licencias, Antivirus.</text>
  </threadedComment>
  <threadedComment ref="A18" dT="2020-09-22T03:18:20.55" personId="{08F588F2-363B-43A2-826A-CCE220A0C330}" id="{74F4EA43-A062-4EC4-BB3F-4868580BFCE2}">
    <text>Agua, Electricidad, Internet, Auxilio de transporte, Bonos de cumplimiento de metas, Marketing, etc.</text>
  </threadedComment>
  <threadedComment ref="A22" dT="2021-04-20T22:41:24.39" personId="{08F588F2-363B-43A2-826A-CCE220A0C330}" id="{5228BAFD-04FF-4C40-BCA0-35E5DB1DEC3A}">
    <text>Aquellos que consideren diferentes a las categorías mencionadas anteriormente.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A3B3-1204-4EE6-8B22-5E9340187940}">
  <dimension ref="A1:L14"/>
  <sheetViews>
    <sheetView showGridLines="0" tabSelected="1" zoomScale="85" zoomScaleNormal="85" workbookViewId="0">
      <selection sqref="A1:L2"/>
    </sheetView>
  </sheetViews>
  <sheetFormatPr baseColWidth="10" defaultRowHeight="12.75" x14ac:dyDescent="0.2"/>
  <cols>
    <col min="1" max="1" width="9.42578125" style="11" customWidth="1"/>
    <col min="2" max="2" width="49.5703125" style="11" customWidth="1"/>
    <col min="3" max="3" width="20.7109375" style="11" customWidth="1"/>
    <col min="4" max="4" width="25.5703125" style="11" customWidth="1"/>
    <col min="5" max="5" width="36.85546875" style="11" customWidth="1"/>
    <col min="6" max="6" width="15.85546875" style="11" customWidth="1"/>
    <col min="7" max="7" width="16" style="11" customWidth="1"/>
    <col min="8" max="8" width="20.5703125" style="11" customWidth="1"/>
    <col min="9" max="9" width="33.5703125" style="11" customWidth="1"/>
    <col min="10" max="10" width="16.28515625" style="11" customWidth="1"/>
    <col min="11" max="11" width="14.140625" style="11" customWidth="1"/>
    <col min="12" max="12" width="20.85546875" style="11" customWidth="1"/>
    <col min="13" max="16384" width="11.42578125" style="11"/>
  </cols>
  <sheetData>
    <row r="1" spans="1:12" x14ac:dyDescent="0.2">
      <c r="A1" s="19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50.25" customHeigh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21" customHeight="1" x14ac:dyDescent="0.2">
      <c r="A3" s="41" t="s">
        <v>22</v>
      </c>
      <c r="B3" s="41" t="s">
        <v>14</v>
      </c>
      <c r="C3" s="41" t="s">
        <v>16</v>
      </c>
      <c r="D3" s="41" t="s">
        <v>18</v>
      </c>
      <c r="E3" s="41" t="s">
        <v>19</v>
      </c>
      <c r="F3" s="58" t="s">
        <v>20</v>
      </c>
      <c r="G3" s="59"/>
      <c r="H3" s="60"/>
      <c r="I3" s="61" t="s">
        <v>24</v>
      </c>
      <c r="J3" s="58" t="s">
        <v>21</v>
      </c>
      <c r="K3" s="59"/>
      <c r="L3" s="60"/>
    </row>
    <row r="4" spans="1:12" ht="49.5" customHeight="1" x14ac:dyDescent="0.2">
      <c r="A4" s="41"/>
      <c r="B4" s="41"/>
      <c r="C4" s="41"/>
      <c r="D4" s="41"/>
      <c r="E4" s="41"/>
      <c r="F4" s="62" t="s">
        <v>23</v>
      </c>
      <c r="G4" s="62" t="s">
        <v>15</v>
      </c>
      <c r="H4" s="62" t="s">
        <v>17</v>
      </c>
      <c r="I4" s="63"/>
      <c r="J4" s="62" t="s">
        <v>23</v>
      </c>
      <c r="K4" s="62" t="s">
        <v>15</v>
      </c>
      <c r="L4" s="62" t="s">
        <v>17</v>
      </c>
    </row>
    <row r="5" spans="1:12" ht="17.25" customHeight="1" x14ac:dyDescent="0.2">
      <c r="A5" s="12"/>
      <c r="B5" s="12" t="s">
        <v>48</v>
      </c>
      <c r="C5" s="55" t="s">
        <v>56</v>
      </c>
      <c r="D5" s="12"/>
      <c r="E5" s="12"/>
      <c r="F5" s="12"/>
      <c r="G5" s="12"/>
      <c r="H5" s="12"/>
      <c r="I5" s="12"/>
      <c r="J5" s="12"/>
      <c r="K5" s="12"/>
      <c r="L5" s="12"/>
    </row>
    <row r="6" spans="1:12" ht="17.25" customHeight="1" x14ac:dyDescent="0.2">
      <c r="A6" s="12"/>
      <c r="B6" s="12" t="s">
        <v>49</v>
      </c>
      <c r="C6" s="56"/>
      <c r="D6" s="12"/>
      <c r="E6" s="12"/>
      <c r="F6" s="12"/>
      <c r="G6" s="12"/>
      <c r="H6" s="12"/>
      <c r="I6" s="12"/>
      <c r="J6" s="12"/>
      <c r="K6" s="12"/>
      <c r="L6" s="12"/>
    </row>
    <row r="7" spans="1:12" ht="17.25" customHeight="1" x14ac:dyDescent="0.2">
      <c r="A7" s="12"/>
      <c r="B7" s="12" t="s">
        <v>50</v>
      </c>
      <c r="C7" s="56"/>
      <c r="D7" s="12"/>
      <c r="E7" s="12"/>
      <c r="F7" s="12"/>
      <c r="G7" s="12"/>
      <c r="H7" s="12"/>
      <c r="I7" s="12"/>
      <c r="J7" s="12"/>
      <c r="K7" s="12"/>
      <c r="L7" s="12"/>
    </row>
    <row r="8" spans="1:12" ht="17.25" customHeight="1" x14ac:dyDescent="0.2">
      <c r="A8" s="12"/>
      <c r="B8" s="12" t="s">
        <v>51</v>
      </c>
      <c r="C8" s="56"/>
      <c r="D8" s="12"/>
      <c r="E8" s="12"/>
      <c r="F8" s="12"/>
      <c r="G8" s="12"/>
      <c r="H8" s="12"/>
      <c r="I8" s="12"/>
      <c r="J8" s="12"/>
      <c r="K8" s="12"/>
      <c r="L8" s="12"/>
    </row>
    <row r="9" spans="1:12" ht="17.25" customHeight="1" x14ac:dyDescent="0.2">
      <c r="A9" s="12"/>
      <c r="B9" s="12" t="s">
        <v>55</v>
      </c>
      <c r="C9" s="57"/>
      <c r="D9" s="12"/>
      <c r="E9" s="12"/>
      <c r="F9" s="12"/>
      <c r="G9" s="12"/>
      <c r="H9" s="12"/>
      <c r="I9" s="12"/>
      <c r="J9" s="12"/>
      <c r="K9" s="12"/>
      <c r="L9" s="12"/>
    </row>
    <row r="10" spans="1:12" ht="17.25" customHeight="1" x14ac:dyDescent="0.2">
      <c r="A10" s="12"/>
      <c r="B10" s="12" t="s">
        <v>48</v>
      </c>
      <c r="C10" s="55" t="s">
        <v>57</v>
      </c>
      <c r="D10" s="12"/>
      <c r="E10" s="12"/>
      <c r="F10" s="12"/>
      <c r="G10" s="12"/>
      <c r="H10" s="12"/>
      <c r="I10" s="12"/>
      <c r="J10" s="12"/>
      <c r="K10" s="12"/>
      <c r="L10" s="12"/>
    </row>
    <row r="11" spans="1:12" ht="17.25" customHeight="1" x14ac:dyDescent="0.2">
      <c r="A11" s="12"/>
      <c r="B11" s="12" t="s">
        <v>49</v>
      </c>
      <c r="C11" s="56"/>
      <c r="D11" s="12"/>
      <c r="E11" s="12"/>
      <c r="F11" s="12"/>
      <c r="G11" s="12"/>
      <c r="H11" s="12"/>
      <c r="I11" s="12"/>
      <c r="J11" s="12"/>
      <c r="K11" s="12"/>
      <c r="L11" s="12"/>
    </row>
    <row r="12" spans="1:12" ht="17.25" customHeight="1" x14ac:dyDescent="0.2">
      <c r="A12" s="12"/>
      <c r="B12" s="12" t="s">
        <v>50</v>
      </c>
      <c r="C12" s="56"/>
      <c r="D12" s="12"/>
      <c r="E12" s="12"/>
      <c r="F12" s="12"/>
      <c r="G12" s="12"/>
      <c r="H12" s="12"/>
      <c r="I12" s="12"/>
      <c r="J12" s="12"/>
      <c r="K12" s="12"/>
      <c r="L12" s="12"/>
    </row>
    <row r="13" spans="1:12" ht="17.25" customHeight="1" x14ac:dyDescent="0.2">
      <c r="A13" s="12"/>
      <c r="B13" s="12" t="s">
        <v>51</v>
      </c>
      <c r="C13" s="56"/>
      <c r="D13" s="12"/>
      <c r="E13" s="12"/>
      <c r="F13" s="12"/>
      <c r="G13" s="12"/>
      <c r="H13" s="12"/>
      <c r="I13" s="12"/>
      <c r="J13" s="12"/>
      <c r="K13" s="12"/>
      <c r="L13" s="12"/>
    </row>
    <row r="14" spans="1:12" ht="17.25" customHeight="1" x14ac:dyDescent="0.2">
      <c r="A14" s="12"/>
      <c r="B14" s="12" t="s">
        <v>55</v>
      </c>
      <c r="C14" s="57"/>
      <c r="D14" s="12"/>
      <c r="E14" s="12"/>
      <c r="F14" s="12"/>
      <c r="G14" s="12"/>
      <c r="H14" s="12"/>
      <c r="I14" s="12"/>
      <c r="J14" s="12"/>
      <c r="K14" s="12"/>
      <c r="L14" s="12"/>
    </row>
  </sheetData>
  <mergeCells count="11">
    <mergeCell ref="C5:C9"/>
    <mergeCell ref="C10:C14"/>
    <mergeCell ref="C3:C4"/>
    <mergeCell ref="D3:D4"/>
    <mergeCell ref="J3:L3"/>
    <mergeCell ref="F3:H3"/>
    <mergeCell ref="A1:L2"/>
    <mergeCell ref="I3:I4"/>
    <mergeCell ref="E3:E4"/>
    <mergeCell ref="A3:A4"/>
    <mergeCell ref="B3:B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6E97-21ED-4FD0-B775-83E113BC077F}">
  <dimension ref="A1:BC983"/>
  <sheetViews>
    <sheetView showGridLines="0" zoomScale="85" zoomScaleNormal="85" workbookViewId="0">
      <selection sqref="A1:BC3"/>
    </sheetView>
  </sheetViews>
  <sheetFormatPr baseColWidth="10" defaultColWidth="14.42578125" defaultRowHeight="15" customHeight="1" x14ac:dyDescent="0.2"/>
  <cols>
    <col min="1" max="1" width="25.28515625" style="2" customWidth="1"/>
    <col min="2" max="2" width="33.28515625" style="2" customWidth="1"/>
    <col min="3" max="3" width="50.85546875" style="2" customWidth="1"/>
    <col min="4" max="4" width="53.7109375" style="2" customWidth="1"/>
    <col min="5" max="5" width="37.140625" style="2" customWidth="1"/>
    <col min="6" max="6" width="40.85546875" style="2" customWidth="1"/>
    <col min="7" max="7" width="29.7109375" style="2" customWidth="1"/>
    <col min="8" max="55" width="2" style="2" customWidth="1"/>
    <col min="56" max="16384" width="14.42578125" style="2"/>
  </cols>
  <sheetData>
    <row r="1" spans="1:55" ht="12.75" customHeight="1" x14ac:dyDescent="0.2">
      <c r="A1" s="27" t="s">
        <v>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</row>
    <row r="2" spans="1:55" ht="12.75" customHeight="1" x14ac:dyDescent="0.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</row>
    <row r="3" spans="1:55" ht="30.75" customHeight="1" x14ac:dyDescent="0.2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</row>
    <row r="4" spans="1:55" ht="15" customHeight="1" x14ac:dyDescent="0.2">
      <c r="A4" s="45" t="s">
        <v>25</v>
      </c>
      <c r="B4" s="46" t="s">
        <v>26</v>
      </c>
      <c r="C4" s="46" t="s">
        <v>27</v>
      </c>
      <c r="D4" s="46" t="s">
        <v>28</v>
      </c>
      <c r="E4" s="46" t="s">
        <v>32</v>
      </c>
      <c r="F4" s="46" t="s">
        <v>29</v>
      </c>
      <c r="G4" s="46" t="s">
        <v>33</v>
      </c>
      <c r="H4" s="21" t="s">
        <v>0</v>
      </c>
      <c r="I4" s="22"/>
      <c r="J4" s="22"/>
      <c r="K4" s="23"/>
      <c r="L4" s="21" t="s">
        <v>1</v>
      </c>
      <c r="M4" s="22"/>
      <c r="N4" s="22"/>
      <c r="O4" s="23"/>
      <c r="P4" s="21" t="s">
        <v>2</v>
      </c>
      <c r="Q4" s="22"/>
      <c r="R4" s="22"/>
      <c r="S4" s="23"/>
      <c r="T4" s="21" t="s">
        <v>3</v>
      </c>
      <c r="U4" s="22"/>
      <c r="V4" s="22"/>
      <c r="W4" s="23"/>
      <c r="X4" s="21" t="s">
        <v>4</v>
      </c>
      <c r="Y4" s="22"/>
      <c r="Z4" s="22"/>
      <c r="AA4" s="23"/>
      <c r="AB4" s="21" t="s">
        <v>5</v>
      </c>
      <c r="AC4" s="22"/>
      <c r="AD4" s="22"/>
      <c r="AE4" s="23"/>
      <c r="AF4" s="21" t="s">
        <v>6</v>
      </c>
      <c r="AG4" s="22"/>
      <c r="AH4" s="22"/>
      <c r="AI4" s="23"/>
      <c r="AJ4" s="21" t="s">
        <v>7</v>
      </c>
      <c r="AK4" s="22"/>
      <c r="AL4" s="22"/>
      <c r="AM4" s="23"/>
      <c r="AN4" s="21" t="s">
        <v>8</v>
      </c>
      <c r="AO4" s="22"/>
      <c r="AP4" s="22"/>
      <c r="AQ4" s="23"/>
      <c r="AR4" s="21" t="s">
        <v>9</v>
      </c>
      <c r="AS4" s="22"/>
      <c r="AT4" s="22"/>
      <c r="AU4" s="23"/>
      <c r="AV4" s="21" t="s">
        <v>10</v>
      </c>
      <c r="AW4" s="22"/>
      <c r="AX4" s="22"/>
      <c r="AY4" s="23"/>
      <c r="AZ4" s="21" t="s">
        <v>11</v>
      </c>
      <c r="BA4" s="22"/>
      <c r="BB4" s="22"/>
      <c r="BC4" s="23"/>
    </row>
    <row r="5" spans="1:55" ht="12.75" customHeight="1" x14ac:dyDescent="0.2">
      <c r="A5" s="47"/>
      <c r="B5" s="48"/>
      <c r="C5" s="48"/>
      <c r="D5" s="48"/>
      <c r="E5" s="48"/>
      <c r="F5" s="48"/>
      <c r="G5" s="48"/>
      <c r="H5" s="24" t="s">
        <v>12</v>
      </c>
      <c r="I5" s="25"/>
      <c r="J5" s="25"/>
      <c r="K5" s="26"/>
      <c r="L5" s="24" t="s">
        <v>12</v>
      </c>
      <c r="M5" s="25"/>
      <c r="N5" s="25"/>
      <c r="O5" s="26"/>
      <c r="P5" s="24" t="s">
        <v>12</v>
      </c>
      <c r="Q5" s="25"/>
      <c r="R5" s="25"/>
      <c r="S5" s="26"/>
      <c r="T5" s="24" t="s">
        <v>12</v>
      </c>
      <c r="U5" s="25"/>
      <c r="V5" s="25"/>
      <c r="W5" s="26"/>
      <c r="X5" s="24" t="s">
        <v>12</v>
      </c>
      <c r="Y5" s="25"/>
      <c r="Z5" s="25"/>
      <c r="AA5" s="26"/>
      <c r="AB5" s="24" t="s">
        <v>12</v>
      </c>
      <c r="AC5" s="25"/>
      <c r="AD5" s="25"/>
      <c r="AE5" s="26"/>
      <c r="AF5" s="24" t="s">
        <v>12</v>
      </c>
      <c r="AG5" s="25"/>
      <c r="AH5" s="25"/>
      <c r="AI5" s="26"/>
      <c r="AJ5" s="24" t="s">
        <v>12</v>
      </c>
      <c r="AK5" s="25"/>
      <c r="AL5" s="25"/>
      <c r="AM5" s="26"/>
      <c r="AN5" s="24" t="s">
        <v>12</v>
      </c>
      <c r="AO5" s="25"/>
      <c r="AP5" s="25"/>
      <c r="AQ5" s="26"/>
      <c r="AR5" s="24" t="s">
        <v>12</v>
      </c>
      <c r="AS5" s="25"/>
      <c r="AT5" s="25"/>
      <c r="AU5" s="26"/>
      <c r="AV5" s="24" t="s">
        <v>12</v>
      </c>
      <c r="AW5" s="25"/>
      <c r="AX5" s="25"/>
      <c r="AY5" s="26"/>
      <c r="AZ5" s="24" t="s">
        <v>12</v>
      </c>
      <c r="BA5" s="25"/>
      <c r="BB5" s="25"/>
      <c r="BC5" s="26"/>
    </row>
    <row r="6" spans="1:55" ht="15" customHeight="1" x14ac:dyDescent="0.2">
      <c r="A6" s="47"/>
      <c r="B6" s="48"/>
      <c r="C6" s="48"/>
      <c r="D6" s="48"/>
      <c r="E6" s="48"/>
      <c r="F6" s="48"/>
      <c r="G6" s="48"/>
      <c r="H6" s="3">
        <v>1</v>
      </c>
      <c r="I6" s="4">
        <v>2</v>
      </c>
      <c r="J6" s="5">
        <v>3</v>
      </c>
      <c r="K6" s="6">
        <v>4</v>
      </c>
      <c r="L6" s="3">
        <v>1</v>
      </c>
      <c r="M6" s="4">
        <v>2</v>
      </c>
      <c r="N6" s="5">
        <v>3</v>
      </c>
      <c r="O6" s="6">
        <v>4</v>
      </c>
      <c r="P6" s="3">
        <v>1</v>
      </c>
      <c r="Q6" s="4">
        <v>2</v>
      </c>
      <c r="R6" s="5">
        <v>3</v>
      </c>
      <c r="S6" s="6">
        <v>4</v>
      </c>
      <c r="T6" s="3">
        <v>1</v>
      </c>
      <c r="U6" s="4">
        <v>2</v>
      </c>
      <c r="V6" s="5">
        <v>3</v>
      </c>
      <c r="W6" s="6">
        <v>4</v>
      </c>
      <c r="X6" s="3">
        <v>1</v>
      </c>
      <c r="Y6" s="4">
        <v>2</v>
      </c>
      <c r="Z6" s="5">
        <v>3</v>
      </c>
      <c r="AA6" s="6">
        <v>4</v>
      </c>
      <c r="AB6" s="3">
        <v>1</v>
      </c>
      <c r="AC6" s="4">
        <v>2</v>
      </c>
      <c r="AD6" s="5">
        <v>3</v>
      </c>
      <c r="AE6" s="6">
        <v>4</v>
      </c>
      <c r="AF6" s="3">
        <v>1</v>
      </c>
      <c r="AG6" s="4">
        <v>2</v>
      </c>
      <c r="AH6" s="5">
        <v>3</v>
      </c>
      <c r="AI6" s="6">
        <v>4</v>
      </c>
      <c r="AJ6" s="3">
        <v>1</v>
      </c>
      <c r="AK6" s="4">
        <v>2</v>
      </c>
      <c r="AL6" s="5">
        <v>3</v>
      </c>
      <c r="AM6" s="6">
        <v>4</v>
      </c>
      <c r="AN6" s="3">
        <v>1</v>
      </c>
      <c r="AO6" s="4">
        <v>2</v>
      </c>
      <c r="AP6" s="5">
        <v>3</v>
      </c>
      <c r="AQ6" s="6">
        <v>4</v>
      </c>
      <c r="AR6" s="3">
        <v>1</v>
      </c>
      <c r="AS6" s="4">
        <v>2</v>
      </c>
      <c r="AT6" s="5">
        <v>3</v>
      </c>
      <c r="AU6" s="6">
        <v>4</v>
      </c>
      <c r="AV6" s="3">
        <v>1</v>
      </c>
      <c r="AW6" s="4">
        <v>2</v>
      </c>
      <c r="AX6" s="5">
        <v>3</v>
      </c>
      <c r="AY6" s="6">
        <v>4</v>
      </c>
      <c r="AZ6" s="3">
        <v>1</v>
      </c>
      <c r="BA6" s="4">
        <v>2</v>
      </c>
      <c r="BB6" s="5">
        <v>3</v>
      </c>
      <c r="BC6" s="6">
        <v>4</v>
      </c>
    </row>
    <row r="7" spans="1:55" ht="18.75" customHeight="1" x14ac:dyDescent="0.2">
      <c r="A7" s="49" t="s">
        <v>47</v>
      </c>
      <c r="B7" s="29"/>
      <c r="C7" s="32" t="s">
        <v>48</v>
      </c>
      <c r="D7" s="34" t="s">
        <v>48</v>
      </c>
      <c r="E7" s="7"/>
      <c r="F7" s="7"/>
      <c r="G7" s="7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</row>
    <row r="8" spans="1:55" ht="18.75" customHeight="1" x14ac:dyDescent="0.2">
      <c r="A8" s="50"/>
      <c r="B8" s="30"/>
      <c r="C8" s="33"/>
      <c r="D8" s="34" t="s">
        <v>49</v>
      </c>
      <c r="E8" s="7"/>
      <c r="F8" s="7"/>
      <c r="G8" s="7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</row>
    <row r="9" spans="1:55" ht="18.75" customHeight="1" x14ac:dyDescent="0.2">
      <c r="A9" s="50"/>
      <c r="B9" s="30"/>
      <c r="C9" s="37" t="s">
        <v>49</v>
      </c>
      <c r="D9" s="34" t="s">
        <v>48</v>
      </c>
      <c r="E9" s="7"/>
      <c r="F9" s="7"/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</row>
    <row r="10" spans="1:55" ht="18.75" customHeight="1" x14ac:dyDescent="0.2">
      <c r="A10" s="50"/>
      <c r="B10" s="30"/>
      <c r="C10" s="38"/>
      <c r="D10" s="9" t="s">
        <v>49</v>
      </c>
      <c r="E10" s="9"/>
      <c r="F10" s="9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</row>
    <row r="11" spans="1:55" ht="18.75" customHeight="1" x14ac:dyDescent="0.2">
      <c r="A11" s="50"/>
      <c r="B11" s="30"/>
      <c r="C11" s="37" t="s">
        <v>50</v>
      </c>
      <c r="D11" s="34" t="s">
        <v>48</v>
      </c>
      <c r="E11" s="9"/>
      <c r="F11" s="9"/>
      <c r="G11" s="9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</row>
    <row r="12" spans="1:55" ht="18.75" customHeight="1" x14ac:dyDescent="0.2">
      <c r="A12" s="50"/>
      <c r="B12" s="30"/>
      <c r="C12" s="38"/>
      <c r="D12" s="9" t="s">
        <v>49</v>
      </c>
      <c r="E12" s="9"/>
      <c r="F12" s="9"/>
      <c r="G12" s="9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</row>
    <row r="13" spans="1:55" ht="18.75" customHeight="1" x14ac:dyDescent="0.2">
      <c r="A13" s="50"/>
      <c r="B13" s="30"/>
      <c r="C13" s="37" t="s">
        <v>51</v>
      </c>
      <c r="D13" s="34" t="s">
        <v>48</v>
      </c>
      <c r="E13" s="9"/>
      <c r="F13" s="9"/>
      <c r="G13" s="9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</row>
    <row r="14" spans="1:55" ht="18.75" customHeight="1" x14ac:dyDescent="0.2">
      <c r="A14" s="51"/>
      <c r="B14" s="31"/>
      <c r="C14" s="38"/>
      <c r="D14" s="9" t="s">
        <v>49</v>
      </c>
      <c r="E14" s="9"/>
      <c r="F14" s="9"/>
      <c r="G14" s="9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</row>
    <row r="15" spans="1:55" ht="18.75" customHeight="1" x14ac:dyDescent="0.2">
      <c r="A15" s="52" t="s">
        <v>52</v>
      </c>
      <c r="B15" s="35"/>
      <c r="C15" s="32" t="s">
        <v>48</v>
      </c>
      <c r="D15" s="34" t="s">
        <v>48</v>
      </c>
      <c r="E15" s="9"/>
      <c r="F15" s="9"/>
      <c r="G15" s="9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</row>
    <row r="16" spans="1:55" ht="18.75" customHeight="1" x14ac:dyDescent="0.2">
      <c r="A16" s="53"/>
      <c r="B16" s="39"/>
      <c r="C16" s="33"/>
      <c r="D16" s="34" t="s">
        <v>49</v>
      </c>
      <c r="E16" s="9"/>
      <c r="F16" s="9"/>
      <c r="G16" s="9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</row>
    <row r="17" spans="1:55" ht="18.75" customHeight="1" x14ac:dyDescent="0.2">
      <c r="A17" s="53"/>
      <c r="B17" s="39"/>
      <c r="C17" s="37" t="s">
        <v>49</v>
      </c>
      <c r="D17" s="34" t="s">
        <v>48</v>
      </c>
      <c r="E17" s="9"/>
      <c r="F17" s="9"/>
      <c r="G17" s="9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 spans="1:55" ht="18.75" customHeight="1" x14ac:dyDescent="0.2">
      <c r="A18" s="53"/>
      <c r="B18" s="39"/>
      <c r="C18" s="38"/>
      <c r="D18" s="9" t="s">
        <v>49</v>
      </c>
      <c r="E18" s="9"/>
      <c r="F18" s="9"/>
      <c r="G18" s="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</row>
    <row r="19" spans="1:55" ht="18.75" customHeight="1" x14ac:dyDescent="0.2">
      <c r="A19" s="53"/>
      <c r="B19" s="39"/>
      <c r="C19" s="37" t="s">
        <v>50</v>
      </c>
      <c r="D19" s="34" t="s">
        <v>48</v>
      </c>
      <c r="E19" s="7"/>
      <c r="F19" s="7"/>
      <c r="G19" s="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</row>
    <row r="20" spans="1:55" ht="18.75" customHeight="1" x14ac:dyDescent="0.2">
      <c r="A20" s="53"/>
      <c r="B20" s="39"/>
      <c r="C20" s="38"/>
      <c r="D20" s="9" t="s">
        <v>49</v>
      </c>
      <c r="E20" s="9"/>
      <c r="F20" s="9"/>
      <c r="G20" s="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</row>
    <row r="21" spans="1:55" ht="18.75" customHeight="1" x14ac:dyDescent="0.2">
      <c r="A21" s="53"/>
      <c r="B21" s="39"/>
      <c r="C21" s="37" t="s">
        <v>51</v>
      </c>
      <c r="D21" s="34" t="s">
        <v>48</v>
      </c>
      <c r="E21" s="9"/>
      <c r="F21" s="9"/>
      <c r="G21" s="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</row>
    <row r="22" spans="1:55" ht="18.75" customHeight="1" x14ac:dyDescent="0.2">
      <c r="A22" s="54"/>
      <c r="B22" s="36"/>
      <c r="C22" s="38"/>
      <c r="D22" s="9" t="s">
        <v>49</v>
      </c>
      <c r="E22" s="9"/>
      <c r="F22" s="9"/>
      <c r="G22" s="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</row>
    <row r="23" spans="1:55" ht="18.75" customHeight="1" x14ac:dyDescent="0.2">
      <c r="A23" s="52" t="s">
        <v>53</v>
      </c>
      <c r="B23" s="35"/>
      <c r="C23" s="32" t="s">
        <v>48</v>
      </c>
      <c r="D23" s="34" t="s">
        <v>48</v>
      </c>
      <c r="E23" s="9"/>
      <c r="F23" s="9"/>
      <c r="G23" s="9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</row>
    <row r="24" spans="1:55" ht="18.75" customHeight="1" x14ac:dyDescent="0.2">
      <c r="A24" s="53"/>
      <c r="B24" s="39"/>
      <c r="C24" s="33"/>
      <c r="D24" s="34" t="s">
        <v>49</v>
      </c>
      <c r="E24" s="9"/>
      <c r="F24" s="9"/>
      <c r="G24" s="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</row>
    <row r="25" spans="1:55" ht="18.75" customHeight="1" x14ac:dyDescent="0.2">
      <c r="A25" s="53"/>
      <c r="B25" s="39"/>
      <c r="C25" s="37" t="s">
        <v>49</v>
      </c>
      <c r="D25" s="34" t="s">
        <v>48</v>
      </c>
      <c r="E25" s="9"/>
      <c r="F25" s="9"/>
      <c r="G25" s="9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</row>
    <row r="26" spans="1:55" ht="18.75" customHeight="1" x14ac:dyDescent="0.2">
      <c r="A26" s="53"/>
      <c r="B26" s="39"/>
      <c r="C26" s="38"/>
      <c r="D26" s="9" t="s">
        <v>49</v>
      </c>
      <c r="E26" s="7"/>
      <c r="F26" s="7"/>
      <c r="G26" s="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</row>
    <row r="27" spans="1:55" ht="18.75" customHeight="1" x14ac:dyDescent="0.2">
      <c r="A27" s="53"/>
      <c r="B27" s="39"/>
      <c r="C27" s="37" t="s">
        <v>50</v>
      </c>
      <c r="D27" s="34" t="s">
        <v>48</v>
      </c>
      <c r="E27" s="9"/>
      <c r="F27" s="9"/>
      <c r="G27" s="9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</row>
    <row r="28" spans="1:55" ht="18.75" customHeight="1" x14ac:dyDescent="0.2">
      <c r="A28" s="53"/>
      <c r="B28" s="39"/>
      <c r="C28" s="38"/>
      <c r="D28" s="9" t="s">
        <v>49</v>
      </c>
      <c r="E28" s="9"/>
      <c r="F28" s="9"/>
      <c r="G28" s="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</row>
    <row r="29" spans="1:55" ht="18.75" customHeight="1" x14ac:dyDescent="0.2">
      <c r="A29" s="53"/>
      <c r="B29" s="39"/>
      <c r="C29" s="37" t="s">
        <v>51</v>
      </c>
      <c r="D29" s="34" t="s">
        <v>48</v>
      </c>
      <c r="E29" s="9"/>
      <c r="F29" s="9"/>
      <c r="G29" s="9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</row>
    <row r="30" spans="1:55" ht="18.75" customHeight="1" x14ac:dyDescent="0.2">
      <c r="A30" s="54"/>
      <c r="B30" s="36"/>
      <c r="C30" s="38"/>
      <c r="D30" s="9" t="s">
        <v>49</v>
      </c>
      <c r="E30" s="9"/>
      <c r="F30" s="9"/>
      <c r="G30" s="9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</row>
    <row r="31" spans="1:55" ht="18.75" customHeight="1" x14ac:dyDescent="0.2">
      <c r="A31" s="52" t="s">
        <v>54</v>
      </c>
      <c r="B31" s="35"/>
      <c r="C31" s="32" t="s">
        <v>48</v>
      </c>
      <c r="D31" s="34" t="s">
        <v>48</v>
      </c>
      <c r="E31" s="9"/>
      <c r="F31" s="9"/>
      <c r="G31" s="9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</row>
    <row r="32" spans="1:55" ht="18.75" customHeight="1" x14ac:dyDescent="0.2">
      <c r="A32" s="53"/>
      <c r="B32" s="39"/>
      <c r="C32" s="33"/>
      <c r="D32" s="34" t="s">
        <v>49</v>
      </c>
      <c r="E32" s="9"/>
      <c r="F32" s="9"/>
      <c r="G32" s="9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</row>
    <row r="33" spans="1:55" ht="18.75" customHeight="1" x14ac:dyDescent="0.2">
      <c r="A33" s="53"/>
      <c r="B33" s="39"/>
      <c r="C33" s="37" t="s">
        <v>49</v>
      </c>
      <c r="D33" s="34" t="s">
        <v>48</v>
      </c>
      <c r="E33" s="9"/>
      <c r="F33" s="9"/>
      <c r="G33" s="9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</row>
    <row r="34" spans="1:55" ht="18.75" customHeight="1" x14ac:dyDescent="0.2">
      <c r="A34" s="53"/>
      <c r="B34" s="39"/>
      <c r="C34" s="38"/>
      <c r="D34" s="9" t="s">
        <v>49</v>
      </c>
      <c r="E34" s="10"/>
      <c r="F34" s="10"/>
      <c r="G34" s="10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</row>
    <row r="35" spans="1:55" ht="18.75" customHeight="1" x14ac:dyDescent="0.2">
      <c r="A35" s="53"/>
      <c r="B35" s="39"/>
      <c r="C35" s="37" t="s">
        <v>50</v>
      </c>
      <c r="D35" s="34" t="s">
        <v>48</v>
      </c>
      <c r="E35" s="9"/>
      <c r="F35" s="9"/>
      <c r="G35" s="9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</row>
    <row r="36" spans="1:55" ht="18.75" customHeight="1" x14ac:dyDescent="0.2">
      <c r="A36" s="53"/>
      <c r="B36" s="39"/>
      <c r="C36" s="38"/>
      <c r="D36" s="9" t="s">
        <v>49</v>
      </c>
      <c r="E36" s="9"/>
      <c r="F36" s="9"/>
      <c r="G36" s="9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</row>
    <row r="37" spans="1:55" ht="18.75" customHeight="1" x14ac:dyDescent="0.2">
      <c r="A37" s="53"/>
      <c r="B37" s="39"/>
      <c r="C37" s="37" t="s">
        <v>51</v>
      </c>
      <c r="D37" s="34" t="s">
        <v>48</v>
      </c>
      <c r="E37" s="9"/>
      <c r="F37" s="9"/>
      <c r="G37" s="9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</row>
    <row r="38" spans="1:55" ht="18.75" customHeight="1" x14ac:dyDescent="0.2">
      <c r="A38" s="54"/>
      <c r="B38" s="36"/>
      <c r="C38" s="38"/>
      <c r="D38" s="9" t="s">
        <v>49</v>
      </c>
      <c r="E38" s="9"/>
      <c r="F38" s="9"/>
      <c r="G38" s="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</row>
    <row r="39" spans="1:5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1:55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1:55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1:55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spans="1:55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  <row r="500" spans="1:55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</row>
    <row r="501" spans="1:55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</row>
    <row r="502" spans="1:55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</row>
    <row r="503" spans="1:55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</row>
    <row r="504" spans="1:55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</row>
    <row r="505" spans="1:55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</row>
    <row r="506" spans="1:55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</row>
    <row r="507" spans="1:55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</row>
    <row r="508" spans="1:55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</row>
    <row r="509" spans="1:55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</row>
    <row r="510" spans="1:55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</row>
    <row r="511" spans="1:55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</row>
    <row r="512" spans="1:55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</row>
    <row r="513" spans="1:55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</row>
    <row r="514" spans="1:55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</row>
    <row r="515" spans="1:55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</row>
    <row r="516" spans="1:55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</row>
    <row r="517" spans="1:55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</row>
    <row r="518" spans="1:55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</row>
    <row r="519" spans="1:55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</row>
    <row r="520" spans="1:55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</row>
    <row r="521" spans="1:55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</row>
    <row r="522" spans="1:55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</row>
    <row r="523" spans="1:55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</row>
    <row r="524" spans="1:55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</row>
    <row r="525" spans="1:55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</row>
    <row r="526" spans="1:55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</row>
    <row r="527" spans="1:55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</row>
    <row r="528" spans="1:55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</row>
    <row r="529" spans="1:55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</row>
    <row r="530" spans="1:55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</row>
    <row r="531" spans="1:55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</row>
    <row r="532" spans="1:55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</row>
    <row r="533" spans="1:55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</row>
    <row r="534" spans="1:55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</row>
    <row r="535" spans="1:55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</row>
    <row r="536" spans="1:55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</row>
    <row r="537" spans="1:55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</row>
    <row r="538" spans="1:55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</row>
    <row r="539" spans="1:55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</row>
    <row r="540" spans="1:55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</row>
    <row r="541" spans="1:55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</row>
    <row r="542" spans="1:55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</row>
    <row r="543" spans="1:55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</row>
    <row r="544" spans="1:55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</row>
    <row r="545" spans="1:55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</row>
    <row r="546" spans="1:55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</row>
    <row r="547" spans="1:55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</row>
    <row r="548" spans="1:55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</row>
    <row r="549" spans="1:55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</row>
    <row r="550" spans="1:55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</row>
    <row r="551" spans="1:55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</row>
    <row r="552" spans="1:55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</row>
    <row r="553" spans="1:55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</row>
    <row r="554" spans="1:55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</row>
    <row r="555" spans="1:55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</row>
    <row r="556" spans="1:55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</row>
    <row r="557" spans="1:55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</row>
    <row r="558" spans="1:55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</row>
    <row r="559" spans="1:55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</row>
    <row r="560" spans="1:55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</row>
    <row r="561" spans="1:55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</row>
    <row r="562" spans="1:55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</row>
    <row r="563" spans="1:55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</row>
    <row r="564" spans="1:55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</row>
    <row r="565" spans="1:55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</row>
    <row r="566" spans="1:55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</row>
    <row r="567" spans="1:55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</row>
    <row r="568" spans="1:55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</row>
    <row r="569" spans="1:55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</row>
    <row r="570" spans="1:55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</row>
    <row r="571" spans="1:55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</row>
    <row r="572" spans="1:55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</row>
    <row r="573" spans="1:55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</row>
    <row r="574" spans="1:55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</row>
    <row r="575" spans="1:55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</row>
    <row r="576" spans="1:55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</row>
    <row r="577" spans="1:55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</row>
    <row r="578" spans="1:55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</row>
    <row r="579" spans="1:55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</row>
    <row r="580" spans="1:55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</row>
    <row r="581" spans="1:55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</row>
    <row r="582" spans="1:55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</row>
    <row r="583" spans="1:55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</row>
    <row r="584" spans="1:55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</row>
    <row r="585" spans="1:55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</row>
    <row r="586" spans="1:55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</row>
    <row r="587" spans="1:55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</row>
    <row r="588" spans="1:55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</row>
    <row r="589" spans="1:55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</row>
    <row r="590" spans="1:55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</row>
    <row r="591" spans="1:55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</row>
    <row r="592" spans="1:55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</row>
    <row r="593" spans="1:55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</row>
    <row r="594" spans="1:55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</row>
    <row r="595" spans="1:55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</row>
    <row r="596" spans="1:55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</row>
    <row r="597" spans="1:55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</row>
    <row r="598" spans="1:55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</row>
    <row r="599" spans="1:55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</row>
    <row r="600" spans="1:55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</row>
    <row r="601" spans="1:55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</row>
    <row r="602" spans="1:55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</row>
    <row r="603" spans="1:55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</row>
    <row r="604" spans="1:55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</row>
    <row r="605" spans="1:55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</row>
    <row r="606" spans="1:55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</row>
    <row r="607" spans="1:55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</row>
    <row r="608" spans="1:55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</row>
    <row r="609" spans="1:55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</row>
    <row r="610" spans="1:55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</row>
    <row r="611" spans="1:55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</row>
    <row r="612" spans="1:55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</row>
    <row r="613" spans="1:55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</row>
    <row r="614" spans="1:55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</row>
    <row r="615" spans="1:55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</row>
    <row r="616" spans="1:55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</row>
    <row r="617" spans="1:55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</row>
    <row r="618" spans="1:55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</row>
    <row r="619" spans="1:55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</row>
    <row r="620" spans="1:55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</row>
    <row r="621" spans="1:55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</row>
    <row r="622" spans="1:55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</row>
    <row r="623" spans="1:55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</row>
    <row r="624" spans="1:55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</row>
    <row r="625" spans="1:55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</row>
    <row r="626" spans="1:55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</row>
    <row r="627" spans="1:55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</row>
    <row r="628" spans="1:55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</row>
    <row r="629" spans="1:55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</row>
    <row r="630" spans="1:55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</row>
    <row r="631" spans="1:55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</row>
    <row r="632" spans="1:55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</row>
    <row r="633" spans="1:55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</row>
    <row r="634" spans="1:55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</row>
    <row r="635" spans="1:55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</row>
    <row r="636" spans="1:55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</row>
    <row r="637" spans="1:55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</row>
    <row r="638" spans="1:55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</row>
    <row r="639" spans="1:55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</row>
    <row r="640" spans="1:55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</row>
    <row r="641" spans="1:55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</row>
    <row r="642" spans="1:55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</row>
    <row r="643" spans="1:55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</row>
    <row r="644" spans="1:55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</row>
    <row r="645" spans="1:55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</row>
    <row r="646" spans="1:55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</row>
    <row r="647" spans="1:55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</row>
    <row r="648" spans="1:55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</row>
    <row r="649" spans="1:55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</row>
    <row r="650" spans="1:55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</row>
    <row r="651" spans="1:55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</row>
    <row r="652" spans="1:55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</row>
    <row r="653" spans="1:55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</row>
    <row r="654" spans="1:55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</row>
    <row r="655" spans="1:55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</row>
    <row r="656" spans="1:55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</row>
    <row r="657" spans="1:55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</row>
    <row r="658" spans="1:55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</row>
    <row r="659" spans="1:55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</row>
    <row r="660" spans="1:55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</row>
    <row r="661" spans="1:55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</row>
    <row r="662" spans="1:55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</row>
    <row r="663" spans="1:55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</row>
    <row r="664" spans="1:55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</row>
    <row r="665" spans="1:55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</row>
    <row r="666" spans="1:55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</row>
    <row r="667" spans="1:55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</row>
    <row r="668" spans="1:55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</row>
    <row r="669" spans="1:55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</row>
    <row r="670" spans="1:55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</row>
    <row r="671" spans="1:55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</row>
    <row r="672" spans="1:55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</row>
    <row r="673" spans="1:55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</row>
    <row r="674" spans="1:55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</row>
    <row r="675" spans="1:55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</row>
    <row r="676" spans="1:55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</row>
    <row r="677" spans="1:55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</row>
    <row r="678" spans="1:55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</row>
    <row r="679" spans="1:55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</row>
    <row r="680" spans="1:55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</row>
    <row r="681" spans="1:55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</row>
    <row r="682" spans="1:55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</row>
    <row r="683" spans="1:55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</row>
    <row r="684" spans="1:55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</row>
    <row r="685" spans="1:55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</row>
    <row r="686" spans="1:55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</row>
    <row r="687" spans="1:55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</row>
    <row r="688" spans="1:55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</row>
    <row r="689" spans="1:55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</row>
    <row r="690" spans="1:55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</row>
    <row r="691" spans="1:55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</row>
    <row r="692" spans="1:55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</row>
    <row r="693" spans="1:55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</row>
    <row r="694" spans="1:55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</row>
    <row r="695" spans="1:55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</row>
    <row r="696" spans="1:55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</row>
    <row r="697" spans="1:55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</row>
    <row r="698" spans="1:55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</row>
    <row r="699" spans="1:55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</row>
    <row r="700" spans="1:55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</row>
    <row r="701" spans="1:55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</row>
    <row r="702" spans="1:55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</row>
    <row r="703" spans="1:55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</row>
    <row r="704" spans="1:55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</row>
    <row r="705" spans="1:55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</row>
    <row r="706" spans="1:55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</row>
    <row r="707" spans="1:55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</row>
    <row r="708" spans="1:55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</row>
    <row r="709" spans="1:55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</row>
    <row r="710" spans="1:55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</row>
    <row r="711" spans="1:55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</row>
    <row r="712" spans="1:55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</row>
    <row r="713" spans="1:55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</row>
    <row r="714" spans="1:55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</row>
    <row r="715" spans="1:55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</row>
    <row r="716" spans="1:55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</row>
    <row r="717" spans="1:55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</row>
    <row r="718" spans="1:55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</row>
    <row r="719" spans="1:55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</row>
    <row r="720" spans="1:55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</row>
    <row r="721" spans="1:55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</row>
    <row r="722" spans="1:55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</row>
    <row r="723" spans="1:55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</row>
    <row r="724" spans="1:55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</row>
    <row r="725" spans="1:55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</row>
    <row r="726" spans="1:55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</row>
    <row r="727" spans="1:55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</row>
    <row r="728" spans="1:55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</row>
    <row r="729" spans="1:55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</row>
    <row r="730" spans="1:55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</row>
    <row r="731" spans="1:55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</row>
    <row r="732" spans="1:55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</row>
    <row r="733" spans="1:55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</row>
    <row r="734" spans="1:55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</row>
    <row r="735" spans="1:55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</row>
    <row r="736" spans="1:55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</row>
    <row r="737" spans="1:55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</row>
    <row r="738" spans="1:55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</row>
    <row r="739" spans="1:55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</row>
    <row r="740" spans="1:55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</row>
    <row r="741" spans="1:55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</row>
    <row r="742" spans="1:55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</row>
    <row r="743" spans="1:55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</row>
    <row r="744" spans="1:55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</row>
    <row r="745" spans="1:55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</row>
    <row r="746" spans="1:55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</row>
    <row r="747" spans="1:55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</row>
    <row r="748" spans="1:55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</row>
    <row r="749" spans="1:55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</row>
    <row r="750" spans="1:55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</row>
    <row r="751" spans="1:55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</row>
    <row r="752" spans="1:55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</row>
    <row r="753" spans="1:55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</row>
    <row r="754" spans="1:55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</row>
    <row r="755" spans="1:55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</row>
    <row r="756" spans="1:55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</row>
    <row r="757" spans="1:55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</row>
    <row r="758" spans="1:55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</row>
    <row r="759" spans="1:55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</row>
    <row r="760" spans="1:55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</row>
    <row r="761" spans="1:55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</row>
    <row r="762" spans="1:55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</row>
    <row r="763" spans="1:55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</row>
    <row r="764" spans="1:55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</row>
    <row r="765" spans="1:55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</row>
    <row r="766" spans="1:55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</row>
    <row r="767" spans="1:55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</row>
    <row r="768" spans="1:55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</row>
    <row r="769" spans="1:55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</row>
    <row r="770" spans="1:55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</row>
    <row r="771" spans="1:55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</row>
    <row r="772" spans="1:55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</row>
    <row r="773" spans="1:55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</row>
    <row r="774" spans="1:55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</row>
    <row r="775" spans="1:55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</row>
    <row r="776" spans="1:55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</row>
    <row r="777" spans="1:55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</row>
    <row r="778" spans="1:55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</row>
    <row r="779" spans="1:55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</row>
    <row r="780" spans="1:55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</row>
    <row r="781" spans="1:55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</row>
    <row r="782" spans="1:55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</row>
    <row r="783" spans="1:55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</row>
    <row r="784" spans="1:55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</row>
    <row r="785" spans="1:55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</row>
    <row r="786" spans="1:55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</row>
    <row r="787" spans="1:55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</row>
    <row r="788" spans="1:55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</row>
    <row r="789" spans="1:55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</row>
    <row r="790" spans="1:55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</row>
    <row r="791" spans="1:55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</row>
    <row r="792" spans="1:55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</row>
    <row r="793" spans="1:55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</row>
    <row r="794" spans="1:55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</row>
    <row r="795" spans="1:55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</row>
    <row r="796" spans="1:55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</row>
    <row r="797" spans="1:55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</row>
    <row r="798" spans="1:55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</row>
    <row r="799" spans="1:55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</row>
    <row r="800" spans="1:55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</row>
    <row r="801" spans="1:55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</row>
    <row r="802" spans="1:55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</row>
    <row r="803" spans="1:55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</row>
    <row r="804" spans="1:55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</row>
    <row r="805" spans="1:55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</row>
    <row r="806" spans="1:55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</row>
    <row r="807" spans="1:55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</row>
    <row r="808" spans="1:55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</row>
    <row r="809" spans="1:55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</row>
    <row r="810" spans="1:55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</row>
    <row r="811" spans="1:55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</row>
    <row r="812" spans="1:55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</row>
    <row r="813" spans="1:55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</row>
    <row r="814" spans="1:55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</row>
    <row r="815" spans="1:55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</row>
    <row r="816" spans="1:55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</row>
    <row r="817" spans="1:55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</row>
    <row r="818" spans="1:55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</row>
    <row r="819" spans="1:55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</row>
    <row r="820" spans="1:55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</row>
    <row r="821" spans="1:55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</row>
    <row r="822" spans="1:55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</row>
    <row r="823" spans="1:55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</row>
    <row r="824" spans="1:55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</row>
    <row r="825" spans="1:55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</row>
    <row r="826" spans="1:55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</row>
    <row r="827" spans="1:55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</row>
    <row r="828" spans="1:55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</row>
    <row r="829" spans="1:55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</row>
    <row r="830" spans="1:55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</row>
    <row r="831" spans="1:55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</row>
    <row r="832" spans="1:55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</row>
    <row r="833" spans="1:55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</row>
    <row r="834" spans="1:55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</row>
    <row r="835" spans="1:55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</row>
    <row r="836" spans="1:55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</row>
    <row r="837" spans="1:55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</row>
    <row r="838" spans="1:55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</row>
    <row r="839" spans="1:55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</row>
    <row r="840" spans="1:55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</row>
    <row r="841" spans="1:55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</row>
    <row r="842" spans="1:55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</row>
    <row r="843" spans="1:55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</row>
    <row r="844" spans="1:55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</row>
    <row r="845" spans="1:55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</row>
    <row r="846" spans="1:55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</row>
    <row r="847" spans="1:55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</row>
    <row r="848" spans="1:55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</row>
    <row r="849" spans="1:55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</row>
    <row r="850" spans="1:55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</row>
    <row r="851" spans="1:55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</row>
    <row r="852" spans="1:55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</row>
    <row r="853" spans="1:55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</row>
    <row r="854" spans="1:55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</row>
    <row r="855" spans="1:55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</row>
    <row r="856" spans="1:55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</row>
    <row r="857" spans="1:55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</row>
    <row r="858" spans="1:55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</row>
    <row r="859" spans="1:55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</row>
    <row r="860" spans="1:55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</row>
    <row r="861" spans="1:55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</row>
    <row r="862" spans="1:55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</row>
    <row r="863" spans="1:55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</row>
    <row r="864" spans="1:55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</row>
    <row r="865" spans="1:55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</row>
    <row r="866" spans="1:55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</row>
    <row r="867" spans="1:55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</row>
    <row r="868" spans="1:55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</row>
    <row r="869" spans="1:55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</row>
    <row r="870" spans="1:55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</row>
    <row r="871" spans="1:55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</row>
    <row r="872" spans="1:55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</row>
    <row r="873" spans="1:55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</row>
    <row r="874" spans="1:55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</row>
    <row r="875" spans="1:55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</row>
    <row r="876" spans="1:55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</row>
    <row r="877" spans="1:55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</row>
    <row r="878" spans="1:55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</row>
    <row r="879" spans="1:55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</row>
    <row r="880" spans="1:55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</row>
    <row r="881" spans="1:55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</row>
    <row r="882" spans="1:55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</row>
    <row r="883" spans="1:55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</row>
    <row r="884" spans="1:55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</row>
    <row r="885" spans="1:55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</row>
    <row r="886" spans="1:55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</row>
    <row r="887" spans="1:55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</row>
    <row r="888" spans="1:55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</row>
    <row r="889" spans="1:55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</row>
    <row r="890" spans="1:55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</row>
    <row r="891" spans="1:55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</row>
    <row r="892" spans="1:55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</row>
    <row r="893" spans="1:55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</row>
    <row r="894" spans="1:55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</row>
    <row r="895" spans="1:55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</row>
    <row r="896" spans="1:55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</row>
    <row r="897" spans="1:55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</row>
    <row r="898" spans="1:55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</row>
    <row r="899" spans="1:55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</row>
    <row r="900" spans="1:55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</row>
    <row r="901" spans="1:55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</row>
    <row r="902" spans="1:55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</row>
    <row r="903" spans="1:55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</row>
    <row r="904" spans="1:55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</row>
    <row r="905" spans="1:55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</row>
    <row r="906" spans="1:55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</row>
    <row r="907" spans="1:55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</row>
    <row r="908" spans="1:55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</row>
    <row r="909" spans="1:55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</row>
    <row r="910" spans="1:55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</row>
    <row r="911" spans="1:55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</row>
    <row r="912" spans="1:55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</row>
    <row r="913" spans="1:55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</row>
    <row r="914" spans="1:55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</row>
    <row r="915" spans="1:55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</row>
    <row r="916" spans="1:55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</row>
    <row r="917" spans="1:55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</row>
    <row r="918" spans="1:55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</row>
    <row r="919" spans="1:55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</row>
    <row r="920" spans="1:55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</row>
    <row r="921" spans="1:55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</row>
    <row r="922" spans="1:55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</row>
    <row r="923" spans="1:55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</row>
    <row r="924" spans="1:55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</row>
    <row r="925" spans="1:55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</row>
    <row r="926" spans="1:55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</row>
    <row r="927" spans="1:55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</row>
    <row r="928" spans="1:55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</row>
    <row r="929" spans="1:55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</row>
    <row r="930" spans="1:55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</row>
    <row r="931" spans="1:55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</row>
    <row r="932" spans="1:55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</row>
    <row r="933" spans="1:55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</row>
    <row r="934" spans="1:55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</row>
    <row r="935" spans="1:55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</row>
    <row r="936" spans="1:55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</row>
    <row r="937" spans="1:55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</row>
    <row r="938" spans="1:55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</row>
    <row r="939" spans="1:55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</row>
    <row r="940" spans="1:55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</row>
    <row r="941" spans="1:55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</row>
    <row r="942" spans="1:55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</row>
    <row r="943" spans="1:55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</row>
    <row r="944" spans="1:55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</row>
    <row r="945" spans="1:55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</row>
    <row r="946" spans="1:55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</row>
    <row r="947" spans="1:55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</row>
    <row r="948" spans="1:55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</row>
    <row r="949" spans="1:55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</row>
    <row r="950" spans="1:55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</row>
    <row r="951" spans="1:55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</row>
    <row r="952" spans="1:55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</row>
    <row r="953" spans="1:55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</row>
    <row r="954" spans="1:55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</row>
    <row r="955" spans="1:55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</row>
    <row r="956" spans="1:55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</row>
    <row r="957" spans="1:55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</row>
    <row r="958" spans="1:55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</row>
    <row r="959" spans="1:55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</row>
    <row r="960" spans="1:55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</row>
    <row r="961" spans="1:55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</row>
    <row r="962" spans="1:55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</row>
    <row r="963" spans="1:55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</row>
    <row r="964" spans="1:55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</row>
    <row r="965" spans="1:55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</row>
    <row r="966" spans="1:55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</row>
    <row r="967" spans="1:55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</row>
    <row r="968" spans="1:55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</row>
    <row r="969" spans="1:55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</row>
    <row r="970" spans="1:55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</row>
    <row r="971" spans="1:55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</row>
    <row r="972" spans="1:55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</row>
    <row r="973" spans="1:55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</row>
    <row r="974" spans="1:55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</row>
    <row r="975" spans="1:55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</row>
    <row r="976" spans="1:55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</row>
    <row r="977" spans="1:55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</row>
    <row r="978" spans="1:55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</row>
    <row r="979" spans="1:55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</row>
    <row r="980" spans="1:55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</row>
    <row r="981" spans="1:55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</row>
    <row r="982" spans="1:55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</row>
    <row r="983" spans="1:55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</row>
  </sheetData>
  <mergeCells count="56">
    <mergeCell ref="A31:A38"/>
    <mergeCell ref="B31:B38"/>
    <mergeCell ref="C31:C32"/>
    <mergeCell ref="C33:C34"/>
    <mergeCell ref="C35:C36"/>
    <mergeCell ref="C37:C38"/>
    <mergeCell ref="C19:C20"/>
    <mergeCell ref="C21:C22"/>
    <mergeCell ref="A15:A22"/>
    <mergeCell ref="B15:B22"/>
    <mergeCell ref="A23:A30"/>
    <mergeCell ref="B23:B30"/>
    <mergeCell ref="C23:C24"/>
    <mergeCell ref="C25:C26"/>
    <mergeCell ref="C27:C28"/>
    <mergeCell ref="C29:C30"/>
    <mergeCell ref="C13:C14"/>
    <mergeCell ref="A7:A14"/>
    <mergeCell ref="B7:B14"/>
    <mergeCell ref="C15:C16"/>
    <mergeCell ref="C17:C18"/>
    <mergeCell ref="C7:C8"/>
    <mergeCell ref="C9:C10"/>
    <mergeCell ref="C11:C12"/>
    <mergeCell ref="E4:E6"/>
    <mergeCell ref="H4:K4"/>
    <mergeCell ref="A1:BC3"/>
    <mergeCell ref="F4:F6"/>
    <mergeCell ref="A4:A6"/>
    <mergeCell ref="B4:B6"/>
    <mergeCell ref="C4:C6"/>
    <mergeCell ref="G4:G6"/>
    <mergeCell ref="AN4:AQ4"/>
    <mergeCell ref="AR4:AU4"/>
    <mergeCell ref="AV4:AY4"/>
    <mergeCell ref="AZ4:BC4"/>
    <mergeCell ref="L4:O4"/>
    <mergeCell ref="P4:S4"/>
    <mergeCell ref="T4:W4"/>
    <mergeCell ref="X4:AA4"/>
    <mergeCell ref="AB4:AE4"/>
    <mergeCell ref="AF4:AI4"/>
    <mergeCell ref="D4:D6"/>
    <mergeCell ref="AZ5:BC5"/>
    <mergeCell ref="AB5:AE5"/>
    <mergeCell ref="AF5:AI5"/>
    <mergeCell ref="AJ5:AM5"/>
    <mergeCell ref="AN5:AQ5"/>
    <mergeCell ref="AR5:AU5"/>
    <mergeCell ref="AV5:AY5"/>
    <mergeCell ref="H5:K5"/>
    <mergeCell ref="L5:O5"/>
    <mergeCell ref="P5:S5"/>
    <mergeCell ref="T5:W5"/>
    <mergeCell ref="X5:AA5"/>
    <mergeCell ref="AJ4:AM4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EF887-6FDE-4E98-9462-7F9542C2B52B}">
  <dimension ref="A1:E29"/>
  <sheetViews>
    <sheetView showGridLines="0" zoomScale="85" zoomScaleNormal="85" workbookViewId="0">
      <selection sqref="A1:E2"/>
    </sheetView>
  </sheetViews>
  <sheetFormatPr baseColWidth="10" defaultRowHeight="12.75" x14ac:dyDescent="0.2"/>
  <cols>
    <col min="1" max="1" width="24" style="13" customWidth="1"/>
    <col min="2" max="2" width="54.42578125" style="13" customWidth="1"/>
    <col min="3" max="3" width="16.140625" style="13" customWidth="1"/>
    <col min="4" max="5" width="34.42578125" style="13" customWidth="1"/>
    <col min="6" max="16384" width="11.42578125" style="13"/>
  </cols>
  <sheetData>
    <row r="1" spans="1:5" ht="12.75" customHeight="1" x14ac:dyDescent="0.2">
      <c r="A1" s="19" t="s">
        <v>13</v>
      </c>
      <c r="B1" s="19"/>
      <c r="C1" s="19"/>
      <c r="D1" s="19"/>
      <c r="E1" s="19"/>
    </row>
    <row r="2" spans="1:5" ht="50.25" customHeight="1" x14ac:dyDescent="0.2">
      <c r="A2" s="19"/>
      <c r="B2" s="19"/>
      <c r="C2" s="19"/>
      <c r="D2" s="19"/>
      <c r="E2" s="19"/>
    </row>
    <row r="3" spans="1:5" ht="21" customHeight="1" x14ac:dyDescent="0.2">
      <c r="A3" s="41" t="s">
        <v>44</v>
      </c>
      <c r="B3" s="41" t="s">
        <v>45</v>
      </c>
      <c r="C3" s="41" t="s">
        <v>42</v>
      </c>
      <c r="D3" s="41" t="s">
        <v>30</v>
      </c>
      <c r="E3" s="41" t="s">
        <v>31</v>
      </c>
    </row>
    <row r="4" spans="1:5" ht="28.5" customHeight="1" x14ac:dyDescent="0.2">
      <c r="A4" s="41"/>
      <c r="B4" s="41"/>
      <c r="C4" s="41"/>
      <c r="D4" s="41"/>
      <c r="E4" s="41"/>
    </row>
    <row r="5" spans="1:5" ht="12.75" customHeight="1" x14ac:dyDescent="0.2">
      <c r="A5" s="41"/>
      <c r="B5" s="41"/>
      <c r="C5" s="41"/>
      <c r="D5" s="41"/>
      <c r="E5" s="41"/>
    </row>
    <row r="6" spans="1:5" ht="36" customHeight="1" x14ac:dyDescent="0.2">
      <c r="A6" s="42" t="s">
        <v>41</v>
      </c>
      <c r="B6" s="40" t="s">
        <v>48</v>
      </c>
      <c r="C6" s="17"/>
      <c r="D6" s="17"/>
      <c r="E6" s="17"/>
    </row>
    <row r="7" spans="1:5" ht="36" customHeight="1" x14ac:dyDescent="0.2">
      <c r="A7" s="43"/>
      <c r="B7" s="40" t="s">
        <v>49</v>
      </c>
      <c r="C7" s="17"/>
      <c r="D7" s="17"/>
      <c r="E7" s="17"/>
    </row>
    <row r="8" spans="1:5" ht="36" customHeight="1" x14ac:dyDescent="0.2">
      <c r="A8" s="43"/>
      <c r="B8" s="40" t="s">
        <v>50</v>
      </c>
      <c r="C8" s="17"/>
      <c r="D8" s="17"/>
      <c r="E8" s="17"/>
    </row>
    <row r="9" spans="1:5" ht="36" customHeight="1" x14ac:dyDescent="0.2">
      <c r="A9" s="43"/>
      <c r="B9" s="40" t="s">
        <v>51</v>
      </c>
      <c r="C9" s="17"/>
      <c r="D9" s="17"/>
      <c r="E9" s="17"/>
    </row>
    <row r="10" spans="1:5" ht="36" customHeight="1" x14ac:dyDescent="0.2">
      <c r="A10" s="42" t="s">
        <v>34</v>
      </c>
      <c r="B10" s="40" t="s">
        <v>48</v>
      </c>
      <c r="C10" s="17"/>
      <c r="D10" s="17"/>
      <c r="E10" s="17"/>
    </row>
    <row r="11" spans="1:5" ht="36" customHeight="1" x14ac:dyDescent="0.2">
      <c r="A11" s="43"/>
      <c r="B11" s="40" t="s">
        <v>49</v>
      </c>
      <c r="C11" s="17"/>
      <c r="D11" s="17"/>
      <c r="E11" s="17"/>
    </row>
    <row r="12" spans="1:5" ht="36" customHeight="1" x14ac:dyDescent="0.2">
      <c r="A12" s="43"/>
      <c r="B12" s="40" t="s">
        <v>50</v>
      </c>
      <c r="C12" s="17"/>
      <c r="D12" s="17"/>
      <c r="E12" s="17"/>
    </row>
    <row r="13" spans="1:5" ht="36" customHeight="1" x14ac:dyDescent="0.2">
      <c r="A13" s="43"/>
      <c r="B13" s="40" t="s">
        <v>51</v>
      </c>
      <c r="C13" s="17"/>
      <c r="D13" s="17"/>
      <c r="E13" s="17"/>
    </row>
    <row r="14" spans="1:5" ht="36" customHeight="1" x14ac:dyDescent="0.2">
      <c r="A14" s="42" t="s">
        <v>35</v>
      </c>
      <c r="B14" s="40" t="s">
        <v>48</v>
      </c>
      <c r="C14" s="17"/>
      <c r="D14" s="17"/>
      <c r="E14" s="17"/>
    </row>
    <row r="15" spans="1:5" ht="36" customHeight="1" x14ac:dyDescent="0.2">
      <c r="A15" s="43"/>
      <c r="B15" s="40" t="s">
        <v>49</v>
      </c>
      <c r="C15" s="17"/>
      <c r="D15" s="17"/>
      <c r="E15" s="17"/>
    </row>
    <row r="16" spans="1:5" ht="36" customHeight="1" x14ac:dyDescent="0.2">
      <c r="A16" s="43"/>
      <c r="B16" s="40" t="s">
        <v>50</v>
      </c>
      <c r="C16" s="17"/>
      <c r="D16" s="17"/>
      <c r="E16" s="17"/>
    </row>
    <row r="17" spans="1:5" ht="36" customHeight="1" x14ac:dyDescent="0.2">
      <c r="A17" s="43"/>
      <c r="B17" s="40" t="s">
        <v>51</v>
      </c>
      <c r="C17" s="18"/>
      <c r="D17" s="18"/>
      <c r="E17" s="18"/>
    </row>
    <row r="18" spans="1:5" ht="36" customHeight="1" x14ac:dyDescent="0.2">
      <c r="A18" s="44" t="s">
        <v>36</v>
      </c>
      <c r="B18" s="40" t="s">
        <v>48</v>
      </c>
      <c r="C18" s="17"/>
      <c r="D18" s="17"/>
      <c r="E18" s="17"/>
    </row>
    <row r="19" spans="1:5" ht="36" customHeight="1" x14ac:dyDescent="0.2">
      <c r="A19" s="44"/>
      <c r="B19" s="40" t="s">
        <v>49</v>
      </c>
      <c r="C19" s="14"/>
      <c r="D19" s="14"/>
      <c r="E19" s="14"/>
    </row>
    <row r="20" spans="1:5" ht="36" customHeight="1" x14ac:dyDescent="0.2">
      <c r="A20" s="44"/>
      <c r="B20" s="40" t="s">
        <v>50</v>
      </c>
      <c r="C20" s="14"/>
      <c r="D20" s="14"/>
      <c r="E20" s="14"/>
    </row>
    <row r="21" spans="1:5" ht="36" customHeight="1" x14ac:dyDescent="0.2">
      <c r="A21" s="44"/>
      <c r="B21" s="40" t="s">
        <v>51</v>
      </c>
      <c r="C21" s="14"/>
      <c r="D21" s="14"/>
      <c r="E21" s="14"/>
    </row>
    <row r="22" spans="1:5" ht="36" customHeight="1" x14ac:dyDescent="0.2">
      <c r="A22" s="43" t="s">
        <v>43</v>
      </c>
      <c r="B22" s="40" t="s">
        <v>48</v>
      </c>
      <c r="C22" s="17"/>
      <c r="D22" s="17"/>
      <c r="E22" s="17"/>
    </row>
    <row r="23" spans="1:5" ht="36" customHeight="1" x14ac:dyDescent="0.2">
      <c r="A23" s="43"/>
      <c r="B23" s="40" t="s">
        <v>49</v>
      </c>
      <c r="C23" s="14"/>
      <c r="D23" s="14"/>
      <c r="E23" s="14"/>
    </row>
    <row r="24" spans="1:5" ht="36" customHeight="1" x14ac:dyDescent="0.2">
      <c r="A24" s="43"/>
      <c r="B24" s="40" t="s">
        <v>50</v>
      </c>
      <c r="C24" s="14"/>
      <c r="D24" s="14"/>
      <c r="E24" s="14"/>
    </row>
    <row r="25" spans="1:5" ht="36" customHeight="1" x14ac:dyDescent="0.2">
      <c r="A25" s="43"/>
      <c r="B25" s="40" t="s">
        <v>51</v>
      </c>
      <c r="C25" s="17"/>
      <c r="D25" s="17"/>
      <c r="E25" s="17"/>
    </row>
    <row r="26" spans="1:5" ht="22.5" customHeight="1" x14ac:dyDescent="0.2">
      <c r="A26" s="28" t="s">
        <v>46</v>
      </c>
      <c r="B26" s="28"/>
      <c r="C26" s="28"/>
      <c r="D26" s="15" t="s">
        <v>37</v>
      </c>
      <c r="E26" s="16">
        <f>SUM(E6:E9)+SUM(E10:E13)+SUM(E14:E17)+SUM(E18:E21)+ SUM(E22:E25)</f>
        <v>0</v>
      </c>
    </row>
    <row r="27" spans="1:5" ht="22.5" customHeight="1" x14ac:dyDescent="0.2">
      <c r="A27" s="28"/>
      <c r="B27" s="28"/>
      <c r="C27" s="28"/>
      <c r="D27" s="15" t="s">
        <v>38</v>
      </c>
      <c r="E27" s="16">
        <f>(E26*15)/100</f>
        <v>0</v>
      </c>
    </row>
    <row r="28" spans="1:5" ht="22.5" customHeight="1" x14ac:dyDescent="0.2">
      <c r="A28" s="28"/>
      <c r="B28" s="28"/>
      <c r="C28" s="28"/>
      <c r="D28" s="15" t="s">
        <v>40</v>
      </c>
      <c r="E28" s="16">
        <f>(E26*25)/100</f>
        <v>0</v>
      </c>
    </row>
    <row r="29" spans="1:5" ht="22.5" customHeight="1" x14ac:dyDescent="0.2">
      <c r="A29" s="28"/>
      <c r="B29" s="28"/>
      <c r="C29" s="28"/>
      <c r="D29" s="15" t="s">
        <v>39</v>
      </c>
      <c r="E29" s="16">
        <f>E26+E27+E28</f>
        <v>0</v>
      </c>
    </row>
  </sheetData>
  <mergeCells count="12">
    <mergeCell ref="A26:C29"/>
    <mergeCell ref="A1:E2"/>
    <mergeCell ref="A3:A5"/>
    <mergeCell ref="B3:B5"/>
    <mergeCell ref="C3:C5"/>
    <mergeCell ref="D3:D5"/>
    <mergeCell ref="E3:E5"/>
    <mergeCell ref="A6:A9"/>
    <mergeCell ref="A10:A13"/>
    <mergeCell ref="A14:A17"/>
    <mergeCell ref="A22:A25"/>
    <mergeCell ref="A18:A2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Mapa de Riesgos</vt:lpstr>
      <vt:lpstr>Cronograma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Lucia Mendoza Ospina</dc:creator>
  <cp:lastModifiedBy>Olga Lucia Mendoza Ospina</cp:lastModifiedBy>
  <dcterms:created xsi:type="dcterms:W3CDTF">2020-09-22T01:10:04Z</dcterms:created>
  <dcterms:modified xsi:type="dcterms:W3CDTF">2021-10-01T16:38:25Z</dcterms:modified>
</cp:coreProperties>
</file>