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ng-\Documents\Python\skynet2\"/>
    </mc:Choice>
  </mc:AlternateContent>
  <xr:revisionPtr revIDLastSave="0" documentId="13_ncr:1_{4A2844A1-B1EC-4AAB-BAEF-3CEBD2D1C9DA}" xr6:coauthVersionLast="45" xr6:coauthVersionMax="45" xr10:uidLastSave="{00000000-0000-0000-0000-000000000000}"/>
  <bookViews>
    <workbookView xWindow="-108" yWindow="-108" windowWidth="23256" windowHeight="12576" xr2:uid="{2BADD67A-8A68-43DA-9D3B-084A471167B3}"/>
  </bookViews>
  <sheets>
    <sheet name="Sheet3" sheetId="3" r:id="rId1"/>
    <sheet name="Sheet1" sheetId="1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4" i="3" l="1"/>
  <c r="I64" i="3"/>
  <c r="J64" i="3"/>
  <c r="G64" i="3"/>
  <c r="G38" i="3"/>
  <c r="H38" i="3"/>
  <c r="I38" i="3"/>
  <c r="J38" i="3"/>
  <c r="G37" i="3"/>
  <c r="H37" i="3"/>
  <c r="I37" i="3"/>
  <c r="J37" i="3"/>
  <c r="G39" i="3"/>
  <c r="H39" i="3"/>
  <c r="I39" i="3"/>
  <c r="J39" i="3"/>
  <c r="G40" i="3"/>
  <c r="H40" i="3"/>
  <c r="I40" i="3"/>
  <c r="J40" i="3"/>
  <c r="G41" i="3"/>
  <c r="H41" i="3"/>
  <c r="I41" i="3"/>
  <c r="J41" i="3"/>
  <c r="G42" i="3"/>
  <c r="H42" i="3"/>
  <c r="I42" i="3"/>
  <c r="J42" i="3"/>
  <c r="G44" i="3"/>
  <c r="H44" i="3"/>
  <c r="I44" i="3"/>
  <c r="J44" i="3"/>
  <c r="G43" i="3"/>
  <c r="H43" i="3"/>
  <c r="I43" i="3"/>
  <c r="J43" i="3"/>
  <c r="G47" i="3"/>
  <c r="H47" i="3"/>
  <c r="I47" i="3"/>
  <c r="J47" i="3"/>
  <c r="G46" i="3"/>
  <c r="H46" i="3"/>
  <c r="I46" i="3"/>
  <c r="J46" i="3"/>
  <c r="G45" i="3"/>
  <c r="H45" i="3"/>
  <c r="I45" i="3"/>
  <c r="J45" i="3"/>
  <c r="G48" i="3"/>
  <c r="H48" i="3"/>
  <c r="I48" i="3"/>
  <c r="J48" i="3"/>
  <c r="G49" i="3"/>
  <c r="H49" i="3"/>
  <c r="I49" i="3"/>
  <c r="J49" i="3"/>
  <c r="G50" i="3"/>
  <c r="H50" i="3"/>
  <c r="I50" i="3"/>
  <c r="J50" i="3"/>
  <c r="G51" i="3"/>
  <c r="H51" i="3"/>
  <c r="I51" i="3"/>
  <c r="J51" i="3"/>
  <c r="G52" i="3"/>
  <c r="H52" i="3"/>
  <c r="I52" i="3"/>
  <c r="J52" i="3"/>
  <c r="G54" i="3"/>
  <c r="H54" i="3"/>
  <c r="I54" i="3"/>
  <c r="J54" i="3"/>
  <c r="G53" i="3"/>
  <c r="H53" i="3"/>
  <c r="I53" i="3"/>
  <c r="J53" i="3"/>
  <c r="G55" i="3"/>
  <c r="H55" i="3"/>
  <c r="I55" i="3"/>
  <c r="J55" i="3"/>
  <c r="G56" i="3"/>
  <c r="H56" i="3"/>
  <c r="I56" i="3"/>
  <c r="J56" i="3"/>
  <c r="G57" i="3"/>
  <c r="H57" i="3"/>
  <c r="I57" i="3"/>
  <c r="J57" i="3"/>
  <c r="G58" i="3"/>
  <c r="H58" i="3"/>
  <c r="I58" i="3"/>
  <c r="J58" i="3"/>
  <c r="G61" i="3"/>
  <c r="H61" i="3"/>
  <c r="I61" i="3"/>
  <c r="J61" i="3"/>
  <c r="G59" i="3"/>
  <c r="H59" i="3"/>
  <c r="I59" i="3"/>
  <c r="J59" i="3"/>
  <c r="G60" i="3"/>
  <c r="H60" i="3"/>
  <c r="I60" i="3"/>
  <c r="J60" i="3"/>
  <c r="G62" i="3"/>
  <c r="H62" i="3"/>
  <c r="I62" i="3"/>
  <c r="J62" i="3"/>
  <c r="G63" i="3"/>
  <c r="H63" i="3"/>
  <c r="I63" i="3"/>
  <c r="J63" i="3"/>
  <c r="J36" i="3"/>
  <c r="H36" i="3"/>
  <c r="I36" i="3"/>
  <c r="G36" i="3"/>
</calcChain>
</file>

<file path=xl/sharedStrings.xml><?xml version="1.0" encoding="utf-8"?>
<sst xmlns="http://schemas.openxmlformats.org/spreadsheetml/2006/main" count="325" uniqueCount="45">
  <si>
    <t>Strathcona High School</t>
  </si>
  <si>
    <t>Ross Sheppard</t>
  </si>
  <si>
    <t>Archbishop Jordan</t>
  </si>
  <si>
    <t>ME LaZerte High School</t>
  </si>
  <si>
    <t>Archbishop MacDonald</t>
  </si>
  <si>
    <t>Lillian Osborne</t>
  </si>
  <si>
    <t>Salisbury Composite</t>
  </si>
  <si>
    <t>Old Scona Academic</t>
  </si>
  <si>
    <t>Harry Ainlay</t>
  </si>
  <si>
    <t>Bev Facey High School</t>
  </si>
  <si>
    <t>Paul Kane</t>
  </si>
  <si>
    <t>Archbishop O'Leary</t>
  </si>
  <si>
    <t>Mother Margaret Mary</t>
  </si>
  <si>
    <t>Austin O'Brien</t>
  </si>
  <si>
    <t>Louis St. Laurent</t>
  </si>
  <si>
    <t>McNally High School</t>
  </si>
  <si>
    <t>Holy Trinity</t>
  </si>
  <si>
    <t>Queen Elizabeth</t>
  </si>
  <si>
    <t>St Francis Xavier</t>
  </si>
  <si>
    <t>Blessed Oscar Romero</t>
  </si>
  <si>
    <t>Vimy Ridge</t>
  </si>
  <si>
    <t>WP Wagner</t>
  </si>
  <si>
    <t>Spruce Grove</t>
  </si>
  <si>
    <t>Ardrossan High School</t>
  </si>
  <si>
    <t>Edmonton Christian High School</t>
  </si>
  <si>
    <t>Strathcona Christian Academy</t>
  </si>
  <si>
    <t>Millwoods Christian</t>
  </si>
  <si>
    <t>J Percy Page</t>
  </si>
  <si>
    <t>GBR</t>
  </si>
  <si>
    <t>RFR</t>
  </si>
  <si>
    <t>SVR</t>
  </si>
  <si>
    <t>Trad</t>
  </si>
  <si>
    <t>Predictor</t>
  </si>
  <si>
    <t>Points</t>
  </si>
  <si>
    <t>School</t>
  </si>
  <si>
    <t>Row Labels</t>
  </si>
  <si>
    <t>Sum of Points</t>
  </si>
  <si>
    <t>Grand Total</t>
  </si>
  <si>
    <t>Column Labels</t>
  </si>
  <si>
    <t>Actual</t>
  </si>
  <si>
    <t>GBR diff</t>
  </si>
  <si>
    <t>RFR diff</t>
  </si>
  <si>
    <t>SVR diff</t>
  </si>
  <si>
    <t>Trad diff</t>
  </si>
  <si>
    <t>MSQ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</si>
</sst>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[RegressorEval.xlsx]Sheet3!PivotTable3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Sheet3!$A$5:$A$33</c:f>
              <c:strCache>
                <c:ptCount val="28"/>
                <c:pt idx="0">
                  <c:v>Strathcona High School</c:v>
                </c:pt>
                <c:pt idx="1">
                  <c:v>Ross Sheppard</c:v>
                </c:pt>
                <c:pt idx="2">
                  <c:v>Archbishop Jordan</c:v>
                </c:pt>
                <c:pt idx="3">
                  <c:v>ME LaZerte High School</c:v>
                </c:pt>
                <c:pt idx="4">
                  <c:v>Archbishop MacDonald</c:v>
                </c:pt>
                <c:pt idx="5">
                  <c:v>Lillian Osborne</c:v>
                </c:pt>
                <c:pt idx="6">
                  <c:v>Salisbury Composite</c:v>
                </c:pt>
                <c:pt idx="7">
                  <c:v>Old Scona Academic</c:v>
                </c:pt>
                <c:pt idx="8">
                  <c:v>Harry Ainlay</c:v>
                </c:pt>
                <c:pt idx="9">
                  <c:v>Bev Facey High School</c:v>
                </c:pt>
                <c:pt idx="10">
                  <c:v>Paul Kane</c:v>
                </c:pt>
                <c:pt idx="11">
                  <c:v>Archbishop O'Leary</c:v>
                </c:pt>
                <c:pt idx="12">
                  <c:v>Mother Margaret Mary</c:v>
                </c:pt>
                <c:pt idx="13">
                  <c:v>Austin O'Brien</c:v>
                </c:pt>
                <c:pt idx="14">
                  <c:v>Louis St. Laurent</c:v>
                </c:pt>
                <c:pt idx="15">
                  <c:v>McNally High School</c:v>
                </c:pt>
                <c:pt idx="16">
                  <c:v>Queen Elizabeth</c:v>
                </c:pt>
                <c:pt idx="17">
                  <c:v>Holy Trinity</c:v>
                </c:pt>
                <c:pt idx="18">
                  <c:v>St Francis Xavier</c:v>
                </c:pt>
                <c:pt idx="19">
                  <c:v>Blessed Oscar Romero</c:v>
                </c:pt>
                <c:pt idx="20">
                  <c:v>Vimy Ridge</c:v>
                </c:pt>
                <c:pt idx="21">
                  <c:v>WP Wagner</c:v>
                </c:pt>
                <c:pt idx="22">
                  <c:v>Spruce Grove</c:v>
                </c:pt>
                <c:pt idx="23">
                  <c:v>Ardrossan High School</c:v>
                </c:pt>
                <c:pt idx="24">
                  <c:v>Edmonton Christian High School</c:v>
                </c:pt>
                <c:pt idx="25">
                  <c:v>Strathcona Christian Academy</c:v>
                </c:pt>
                <c:pt idx="26">
                  <c:v>Millwoods Christian</c:v>
                </c:pt>
                <c:pt idx="27">
                  <c:v>J Percy Page</c:v>
                </c:pt>
              </c:strCache>
            </c:strRef>
          </c:cat>
          <c:val>
            <c:numRef>
              <c:f>Sheet3!$B$5:$B$33</c:f>
              <c:numCache>
                <c:formatCode>General</c:formatCode>
                <c:ptCount val="28"/>
                <c:pt idx="0">
                  <c:v>2196</c:v>
                </c:pt>
                <c:pt idx="1">
                  <c:v>615</c:v>
                </c:pt>
                <c:pt idx="2">
                  <c:v>652</c:v>
                </c:pt>
                <c:pt idx="3">
                  <c:v>558</c:v>
                </c:pt>
                <c:pt idx="4">
                  <c:v>547</c:v>
                </c:pt>
                <c:pt idx="5">
                  <c:v>473</c:v>
                </c:pt>
                <c:pt idx="6">
                  <c:v>427</c:v>
                </c:pt>
                <c:pt idx="7">
                  <c:v>329</c:v>
                </c:pt>
                <c:pt idx="8">
                  <c:v>333</c:v>
                </c:pt>
                <c:pt idx="9">
                  <c:v>284</c:v>
                </c:pt>
                <c:pt idx="10">
                  <c:v>287</c:v>
                </c:pt>
                <c:pt idx="11">
                  <c:v>298</c:v>
                </c:pt>
                <c:pt idx="12">
                  <c:v>262</c:v>
                </c:pt>
                <c:pt idx="13">
                  <c:v>155</c:v>
                </c:pt>
                <c:pt idx="14">
                  <c:v>114</c:v>
                </c:pt>
                <c:pt idx="15">
                  <c:v>81</c:v>
                </c:pt>
                <c:pt idx="16">
                  <c:v>76</c:v>
                </c:pt>
                <c:pt idx="17">
                  <c:v>62</c:v>
                </c:pt>
                <c:pt idx="18">
                  <c:v>69</c:v>
                </c:pt>
                <c:pt idx="19">
                  <c:v>50</c:v>
                </c:pt>
                <c:pt idx="20">
                  <c:v>40</c:v>
                </c:pt>
                <c:pt idx="21">
                  <c:v>37</c:v>
                </c:pt>
                <c:pt idx="22">
                  <c:v>34</c:v>
                </c:pt>
                <c:pt idx="23">
                  <c:v>29</c:v>
                </c:pt>
                <c:pt idx="24">
                  <c:v>33</c:v>
                </c:pt>
                <c:pt idx="25">
                  <c:v>30</c:v>
                </c:pt>
                <c:pt idx="26">
                  <c:v>16</c:v>
                </c:pt>
                <c:pt idx="2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2-4BE2-8A7C-E3BEB91E6EED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Sheet3!$A$5:$A$33</c:f>
              <c:strCache>
                <c:ptCount val="28"/>
                <c:pt idx="0">
                  <c:v>Strathcona High School</c:v>
                </c:pt>
                <c:pt idx="1">
                  <c:v>Ross Sheppard</c:v>
                </c:pt>
                <c:pt idx="2">
                  <c:v>Archbishop Jordan</c:v>
                </c:pt>
                <c:pt idx="3">
                  <c:v>ME LaZerte High School</c:v>
                </c:pt>
                <c:pt idx="4">
                  <c:v>Archbishop MacDonald</c:v>
                </c:pt>
                <c:pt idx="5">
                  <c:v>Lillian Osborne</c:v>
                </c:pt>
                <c:pt idx="6">
                  <c:v>Salisbury Composite</c:v>
                </c:pt>
                <c:pt idx="7">
                  <c:v>Old Scona Academic</c:v>
                </c:pt>
                <c:pt idx="8">
                  <c:v>Harry Ainlay</c:v>
                </c:pt>
                <c:pt idx="9">
                  <c:v>Bev Facey High School</c:v>
                </c:pt>
                <c:pt idx="10">
                  <c:v>Paul Kane</c:v>
                </c:pt>
                <c:pt idx="11">
                  <c:v>Archbishop O'Leary</c:v>
                </c:pt>
                <c:pt idx="12">
                  <c:v>Mother Margaret Mary</c:v>
                </c:pt>
                <c:pt idx="13">
                  <c:v>Austin O'Brien</c:v>
                </c:pt>
                <c:pt idx="14">
                  <c:v>Louis St. Laurent</c:v>
                </c:pt>
                <c:pt idx="15">
                  <c:v>McNally High School</c:v>
                </c:pt>
                <c:pt idx="16">
                  <c:v>Queen Elizabeth</c:v>
                </c:pt>
                <c:pt idx="17">
                  <c:v>Holy Trinity</c:v>
                </c:pt>
                <c:pt idx="18">
                  <c:v>St Francis Xavier</c:v>
                </c:pt>
                <c:pt idx="19">
                  <c:v>Blessed Oscar Romero</c:v>
                </c:pt>
                <c:pt idx="20">
                  <c:v>Vimy Ridge</c:v>
                </c:pt>
                <c:pt idx="21">
                  <c:v>WP Wagner</c:v>
                </c:pt>
                <c:pt idx="22">
                  <c:v>Spruce Grove</c:v>
                </c:pt>
                <c:pt idx="23">
                  <c:v>Ardrossan High School</c:v>
                </c:pt>
                <c:pt idx="24">
                  <c:v>Edmonton Christian High School</c:v>
                </c:pt>
                <c:pt idx="25">
                  <c:v>Strathcona Christian Academy</c:v>
                </c:pt>
                <c:pt idx="26">
                  <c:v>Millwoods Christian</c:v>
                </c:pt>
                <c:pt idx="27">
                  <c:v>J Percy Page</c:v>
                </c:pt>
              </c:strCache>
            </c:strRef>
          </c:cat>
          <c:val>
            <c:numRef>
              <c:f>Sheet3!$C$5:$C$33</c:f>
              <c:numCache>
                <c:formatCode>General</c:formatCode>
                <c:ptCount val="28"/>
                <c:pt idx="0">
                  <c:v>2195.7656238098998</c:v>
                </c:pt>
                <c:pt idx="1">
                  <c:v>662.82572953499005</c:v>
                </c:pt>
                <c:pt idx="2">
                  <c:v>641.74338190741298</c:v>
                </c:pt>
                <c:pt idx="3">
                  <c:v>546.40995923728997</c:v>
                </c:pt>
                <c:pt idx="4">
                  <c:v>539.64153401430497</c:v>
                </c:pt>
                <c:pt idx="5">
                  <c:v>482.45559139655501</c:v>
                </c:pt>
                <c:pt idx="6">
                  <c:v>403.65542234916097</c:v>
                </c:pt>
                <c:pt idx="7">
                  <c:v>353.76339442705898</c:v>
                </c:pt>
                <c:pt idx="8">
                  <c:v>332.18521790749099</c:v>
                </c:pt>
                <c:pt idx="9">
                  <c:v>298.64807535476803</c:v>
                </c:pt>
                <c:pt idx="10">
                  <c:v>297.147904261267</c:v>
                </c:pt>
                <c:pt idx="11">
                  <c:v>268.50720409579299</c:v>
                </c:pt>
                <c:pt idx="12">
                  <c:v>266.88051911344701</c:v>
                </c:pt>
                <c:pt idx="13">
                  <c:v>174.324773234009</c:v>
                </c:pt>
                <c:pt idx="14">
                  <c:v>139.16974553925701</c:v>
                </c:pt>
                <c:pt idx="15">
                  <c:v>78.182699512204394</c:v>
                </c:pt>
                <c:pt idx="16">
                  <c:v>70.020080997637393</c:v>
                </c:pt>
                <c:pt idx="17">
                  <c:v>70.2793689986906</c:v>
                </c:pt>
                <c:pt idx="18">
                  <c:v>64.364849646799399</c:v>
                </c:pt>
                <c:pt idx="19">
                  <c:v>53.322544719366498</c:v>
                </c:pt>
                <c:pt idx="20">
                  <c:v>39.189178173676403</c:v>
                </c:pt>
                <c:pt idx="21">
                  <c:v>33.756411256577699</c:v>
                </c:pt>
                <c:pt idx="22">
                  <c:v>33.591757216043803</c:v>
                </c:pt>
                <c:pt idx="23">
                  <c:v>30.067102283703299</c:v>
                </c:pt>
                <c:pt idx="24">
                  <c:v>29.665700093473198</c:v>
                </c:pt>
                <c:pt idx="25">
                  <c:v>29.5100102644281</c:v>
                </c:pt>
                <c:pt idx="26">
                  <c:v>13.271640021165799</c:v>
                </c:pt>
                <c:pt idx="27">
                  <c:v>4.8817869206015096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2-4BE2-8A7C-E3BEB91E6EED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RFR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Sheet3!$A$5:$A$33</c:f>
              <c:strCache>
                <c:ptCount val="28"/>
                <c:pt idx="0">
                  <c:v>Strathcona High School</c:v>
                </c:pt>
                <c:pt idx="1">
                  <c:v>Ross Sheppard</c:v>
                </c:pt>
                <c:pt idx="2">
                  <c:v>Archbishop Jordan</c:v>
                </c:pt>
                <c:pt idx="3">
                  <c:v>ME LaZerte High School</c:v>
                </c:pt>
                <c:pt idx="4">
                  <c:v>Archbishop MacDonald</c:v>
                </c:pt>
                <c:pt idx="5">
                  <c:v>Lillian Osborne</c:v>
                </c:pt>
                <c:pt idx="6">
                  <c:v>Salisbury Composite</c:v>
                </c:pt>
                <c:pt idx="7">
                  <c:v>Old Scona Academic</c:v>
                </c:pt>
                <c:pt idx="8">
                  <c:v>Harry Ainlay</c:v>
                </c:pt>
                <c:pt idx="9">
                  <c:v>Bev Facey High School</c:v>
                </c:pt>
                <c:pt idx="10">
                  <c:v>Paul Kane</c:v>
                </c:pt>
                <c:pt idx="11">
                  <c:v>Archbishop O'Leary</c:v>
                </c:pt>
                <c:pt idx="12">
                  <c:v>Mother Margaret Mary</c:v>
                </c:pt>
                <c:pt idx="13">
                  <c:v>Austin O'Brien</c:v>
                </c:pt>
                <c:pt idx="14">
                  <c:v>Louis St. Laurent</c:v>
                </c:pt>
                <c:pt idx="15">
                  <c:v>McNally High School</c:v>
                </c:pt>
                <c:pt idx="16">
                  <c:v>Queen Elizabeth</c:v>
                </c:pt>
                <c:pt idx="17">
                  <c:v>Holy Trinity</c:v>
                </c:pt>
                <c:pt idx="18">
                  <c:v>St Francis Xavier</c:v>
                </c:pt>
                <c:pt idx="19">
                  <c:v>Blessed Oscar Romero</c:v>
                </c:pt>
                <c:pt idx="20">
                  <c:v>Vimy Ridge</c:v>
                </c:pt>
                <c:pt idx="21">
                  <c:v>WP Wagner</c:v>
                </c:pt>
                <c:pt idx="22">
                  <c:v>Spruce Grove</c:v>
                </c:pt>
                <c:pt idx="23">
                  <c:v>Ardrossan High School</c:v>
                </c:pt>
                <c:pt idx="24">
                  <c:v>Edmonton Christian High School</c:v>
                </c:pt>
                <c:pt idx="25">
                  <c:v>Strathcona Christian Academy</c:v>
                </c:pt>
                <c:pt idx="26">
                  <c:v>Millwoods Christian</c:v>
                </c:pt>
                <c:pt idx="27">
                  <c:v>J Percy Page</c:v>
                </c:pt>
              </c:strCache>
            </c:strRef>
          </c:cat>
          <c:val>
            <c:numRef>
              <c:f>Sheet3!$D$5:$D$33</c:f>
              <c:numCache>
                <c:formatCode>General</c:formatCode>
                <c:ptCount val="28"/>
                <c:pt idx="0">
                  <c:v>2159.9997333333299</c:v>
                </c:pt>
                <c:pt idx="1">
                  <c:v>649.38458095238002</c:v>
                </c:pt>
                <c:pt idx="2">
                  <c:v>631.38799999999901</c:v>
                </c:pt>
                <c:pt idx="3">
                  <c:v>558.83953333333295</c:v>
                </c:pt>
                <c:pt idx="4">
                  <c:v>551.28200000000004</c:v>
                </c:pt>
                <c:pt idx="5">
                  <c:v>462.75253333333302</c:v>
                </c:pt>
                <c:pt idx="6">
                  <c:v>412.50738095238</c:v>
                </c:pt>
                <c:pt idx="7">
                  <c:v>344.7396</c:v>
                </c:pt>
                <c:pt idx="8">
                  <c:v>338.76373333333299</c:v>
                </c:pt>
                <c:pt idx="9">
                  <c:v>305.34266666666599</c:v>
                </c:pt>
                <c:pt idx="10">
                  <c:v>290.31599999999997</c:v>
                </c:pt>
                <c:pt idx="11">
                  <c:v>268.63166666666598</c:v>
                </c:pt>
                <c:pt idx="12">
                  <c:v>270.38773333333302</c:v>
                </c:pt>
                <c:pt idx="13">
                  <c:v>181.55199999999999</c:v>
                </c:pt>
                <c:pt idx="14">
                  <c:v>135.596</c:v>
                </c:pt>
                <c:pt idx="15">
                  <c:v>82.901199999999903</c:v>
                </c:pt>
                <c:pt idx="16">
                  <c:v>67.246333333333297</c:v>
                </c:pt>
                <c:pt idx="17">
                  <c:v>68.433333333333294</c:v>
                </c:pt>
                <c:pt idx="18">
                  <c:v>69.268000000000001</c:v>
                </c:pt>
                <c:pt idx="19">
                  <c:v>52.533333333333303</c:v>
                </c:pt>
                <c:pt idx="20">
                  <c:v>39.015999999999998</c:v>
                </c:pt>
                <c:pt idx="21">
                  <c:v>31.411999999999999</c:v>
                </c:pt>
                <c:pt idx="22">
                  <c:v>34.375999999999998</c:v>
                </c:pt>
                <c:pt idx="23">
                  <c:v>27.832000000000001</c:v>
                </c:pt>
                <c:pt idx="24">
                  <c:v>30.88</c:v>
                </c:pt>
                <c:pt idx="25">
                  <c:v>29.792000000000002</c:v>
                </c:pt>
                <c:pt idx="26">
                  <c:v>14.936</c:v>
                </c:pt>
                <c:pt idx="27">
                  <c:v>4.7439999999999998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2-4BE2-8A7C-E3BEB91E6EED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Sheet3!$A$5:$A$33</c:f>
              <c:strCache>
                <c:ptCount val="28"/>
                <c:pt idx="0">
                  <c:v>Strathcona High School</c:v>
                </c:pt>
                <c:pt idx="1">
                  <c:v>Ross Sheppard</c:v>
                </c:pt>
                <c:pt idx="2">
                  <c:v>Archbishop Jordan</c:v>
                </c:pt>
                <c:pt idx="3">
                  <c:v>ME LaZerte High School</c:v>
                </c:pt>
                <c:pt idx="4">
                  <c:v>Archbishop MacDonald</c:v>
                </c:pt>
                <c:pt idx="5">
                  <c:v>Lillian Osborne</c:v>
                </c:pt>
                <c:pt idx="6">
                  <c:v>Salisbury Composite</c:v>
                </c:pt>
                <c:pt idx="7">
                  <c:v>Old Scona Academic</c:v>
                </c:pt>
                <c:pt idx="8">
                  <c:v>Harry Ainlay</c:v>
                </c:pt>
                <c:pt idx="9">
                  <c:v>Bev Facey High School</c:v>
                </c:pt>
                <c:pt idx="10">
                  <c:v>Paul Kane</c:v>
                </c:pt>
                <c:pt idx="11">
                  <c:v>Archbishop O'Leary</c:v>
                </c:pt>
                <c:pt idx="12">
                  <c:v>Mother Margaret Mary</c:v>
                </c:pt>
                <c:pt idx="13">
                  <c:v>Austin O'Brien</c:v>
                </c:pt>
                <c:pt idx="14">
                  <c:v>Louis St. Laurent</c:v>
                </c:pt>
                <c:pt idx="15">
                  <c:v>McNally High School</c:v>
                </c:pt>
                <c:pt idx="16">
                  <c:v>Queen Elizabeth</c:v>
                </c:pt>
                <c:pt idx="17">
                  <c:v>Holy Trinity</c:v>
                </c:pt>
                <c:pt idx="18">
                  <c:v>St Francis Xavier</c:v>
                </c:pt>
                <c:pt idx="19">
                  <c:v>Blessed Oscar Romero</c:v>
                </c:pt>
                <c:pt idx="20">
                  <c:v>Vimy Ridge</c:v>
                </c:pt>
                <c:pt idx="21">
                  <c:v>WP Wagner</c:v>
                </c:pt>
                <c:pt idx="22">
                  <c:v>Spruce Grove</c:v>
                </c:pt>
                <c:pt idx="23">
                  <c:v>Ardrossan High School</c:v>
                </c:pt>
                <c:pt idx="24">
                  <c:v>Edmonton Christian High School</c:v>
                </c:pt>
                <c:pt idx="25">
                  <c:v>Strathcona Christian Academy</c:v>
                </c:pt>
                <c:pt idx="26">
                  <c:v>Millwoods Christian</c:v>
                </c:pt>
                <c:pt idx="27">
                  <c:v>J Percy Page</c:v>
                </c:pt>
              </c:strCache>
            </c:strRef>
          </c:cat>
          <c:val>
            <c:numRef>
              <c:f>Sheet3!$E$5:$E$33</c:f>
              <c:numCache>
                <c:formatCode>General</c:formatCode>
                <c:ptCount val="28"/>
                <c:pt idx="0">
                  <c:v>2268.0962292520799</c:v>
                </c:pt>
                <c:pt idx="1">
                  <c:v>702.55465897936904</c:v>
                </c:pt>
                <c:pt idx="2">
                  <c:v>659.07117250615295</c:v>
                </c:pt>
                <c:pt idx="3">
                  <c:v>575.49140736141896</c:v>
                </c:pt>
                <c:pt idx="4">
                  <c:v>559.05719954498704</c:v>
                </c:pt>
                <c:pt idx="5">
                  <c:v>502.63849914067299</c:v>
                </c:pt>
                <c:pt idx="6">
                  <c:v>415.14347835622101</c:v>
                </c:pt>
                <c:pt idx="7">
                  <c:v>363.45976060307902</c:v>
                </c:pt>
                <c:pt idx="8">
                  <c:v>340.77605601561299</c:v>
                </c:pt>
                <c:pt idx="9">
                  <c:v>310.777736317912</c:v>
                </c:pt>
                <c:pt idx="10">
                  <c:v>299.563646718543</c:v>
                </c:pt>
                <c:pt idx="11">
                  <c:v>285.92177728841699</c:v>
                </c:pt>
                <c:pt idx="12">
                  <c:v>274.09100913547798</c:v>
                </c:pt>
                <c:pt idx="13">
                  <c:v>184.22556573179</c:v>
                </c:pt>
                <c:pt idx="14">
                  <c:v>140.317643751155</c:v>
                </c:pt>
                <c:pt idx="15">
                  <c:v>84.676119943826905</c:v>
                </c:pt>
                <c:pt idx="16">
                  <c:v>72.286337951934001</c:v>
                </c:pt>
                <c:pt idx="17">
                  <c:v>71.845167137571707</c:v>
                </c:pt>
                <c:pt idx="18">
                  <c:v>66.493230714959694</c:v>
                </c:pt>
                <c:pt idx="19">
                  <c:v>52.301699488373899</c:v>
                </c:pt>
                <c:pt idx="20">
                  <c:v>39.813677307977599</c:v>
                </c:pt>
                <c:pt idx="21">
                  <c:v>37.029609419358302</c:v>
                </c:pt>
                <c:pt idx="22">
                  <c:v>33.876488329624699</c:v>
                </c:pt>
                <c:pt idx="23">
                  <c:v>32.0007663421652</c:v>
                </c:pt>
                <c:pt idx="24">
                  <c:v>30.7251499226366</c:v>
                </c:pt>
                <c:pt idx="25">
                  <c:v>29.9859010334945</c:v>
                </c:pt>
                <c:pt idx="26">
                  <c:v>12.389506397198399</c:v>
                </c:pt>
                <c:pt idx="27">
                  <c:v>3.8898654477188002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C2-4BE2-8A7C-E3BEB91E6EED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Trad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Sheet3!$A$5:$A$33</c:f>
              <c:strCache>
                <c:ptCount val="28"/>
                <c:pt idx="0">
                  <c:v>Strathcona High School</c:v>
                </c:pt>
                <c:pt idx="1">
                  <c:v>Ross Sheppard</c:v>
                </c:pt>
                <c:pt idx="2">
                  <c:v>Archbishop Jordan</c:v>
                </c:pt>
                <c:pt idx="3">
                  <c:v>ME LaZerte High School</c:v>
                </c:pt>
                <c:pt idx="4">
                  <c:v>Archbishop MacDonald</c:v>
                </c:pt>
                <c:pt idx="5">
                  <c:v>Lillian Osborne</c:v>
                </c:pt>
                <c:pt idx="6">
                  <c:v>Salisbury Composite</c:v>
                </c:pt>
                <c:pt idx="7">
                  <c:v>Old Scona Academic</c:v>
                </c:pt>
                <c:pt idx="8">
                  <c:v>Harry Ainlay</c:v>
                </c:pt>
                <c:pt idx="9">
                  <c:v>Bev Facey High School</c:v>
                </c:pt>
                <c:pt idx="10">
                  <c:v>Paul Kane</c:v>
                </c:pt>
                <c:pt idx="11">
                  <c:v>Archbishop O'Leary</c:v>
                </c:pt>
                <c:pt idx="12">
                  <c:v>Mother Margaret Mary</c:v>
                </c:pt>
                <c:pt idx="13">
                  <c:v>Austin O'Brien</c:v>
                </c:pt>
                <c:pt idx="14">
                  <c:v>Louis St. Laurent</c:v>
                </c:pt>
                <c:pt idx="15">
                  <c:v>McNally High School</c:v>
                </c:pt>
                <c:pt idx="16">
                  <c:v>Queen Elizabeth</c:v>
                </c:pt>
                <c:pt idx="17">
                  <c:v>Holy Trinity</c:v>
                </c:pt>
                <c:pt idx="18">
                  <c:v>St Francis Xavier</c:v>
                </c:pt>
                <c:pt idx="19">
                  <c:v>Blessed Oscar Romero</c:v>
                </c:pt>
                <c:pt idx="20">
                  <c:v>Vimy Ridge</c:v>
                </c:pt>
                <c:pt idx="21">
                  <c:v>WP Wagner</c:v>
                </c:pt>
                <c:pt idx="22">
                  <c:v>Spruce Grove</c:v>
                </c:pt>
                <c:pt idx="23">
                  <c:v>Ardrossan High School</c:v>
                </c:pt>
                <c:pt idx="24">
                  <c:v>Edmonton Christian High School</c:v>
                </c:pt>
                <c:pt idx="25">
                  <c:v>Strathcona Christian Academy</c:v>
                </c:pt>
                <c:pt idx="26">
                  <c:v>Millwoods Christian</c:v>
                </c:pt>
                <c:pt idx="27">
                  <c:v>J Percy Page</c:v>
                </c:pt>
              </c:strCache>
            </c:strRef>
          </c:cat>
          <c:val>
            <c:numRef>
              <c:f>Sheet3!$F$5:$F$33</c:f>
              <c:numCache>
                <c:formatCode>General</c:formatCode>
                <c:ptCount val="28"/>
                <c:pt idx="0">
                  <c:v>2257</c:v>
                </c:pt>
                <c:pt idx="1">
                  <c:v>694</c:v>
                </c:pt>
                <c:pt idx="2">
                  <c:v>653</c:v>
                </c:pt>
                <c:pt idx="3">
                  <c:v>572</c:v>
                </c:pt>
                <c:pt idx="4">
                  <c:v>552</c:v>
                </c:pt>
                <c:pt idx="5">
                  <c:v>498</c:v>
                </c:pt>
                <c:pt idx="6">
                  <c:v>409</c:v>
                </c:pt>
                <c:pt idx="7">
                  <c:v>360</c:v>
                </c:pt>
                <c:pt idx="8">
                  <c:v>334</c:v>
                </c:pt>
                <c:pt idx="9">
                  <c:v>309</c:v>
                </c:pt>
                <c:pt idx="10">
                  <c:v>298</c:v>
                </c:pt>
                <c:pt idx="11">
                  <c:v>283</c:v>
                </c:pt>
                <c:pt idx="12">
                  <c:v>272</c:v>
                </c:pt>
                <c:pt idx="13">
                  <c:v>182</c:v>
                </c:pt>
                <c:pt idx="14">
                  <c:v>140</c:v>
                </c:pt>
                <c:pt idx="15">
                  <c:v>83</c:v>
                </c:pt>
                <c:pt idx="16">
                  <c:v>71</c:v>
                </c:pt>
                <c:pt idx="17">
                  <c:v>70</c:v>
                </c:pt>
                <c:pt idx="18">
                  <c:v>65</c:v>
                </c:pt>
                <c:pt idx="19">
                  <c:v>50</c:v>
                </c:pt>
                <c:pt idx="20">
                  <c:v>40</c:v>
                </c:pt>
                <c:pt idx="21">
                  <c:v>37</c:v>
                </c:pt>
                <c:pt idx="22">
                  <c:v>34</c:v>
                </c:pt>
                <c:pt idx="23">
                  <c:v>32</c:v>
                </c:pt>
                <c:pt idx="24">
                  <c:v>30</c:v>
                </c:pt>
                <c:pt idx="25">
                  <c:v>30</c:v>
                </c:pt>
                <c:pt idx="26">
                  <c:v>12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C2-4BE2-8A7C-E3BEB91E6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1781695"/>
        <c:axId val="230685023"/>
      </c:barChart>
      <c:catAx>
        <c:axId val="271781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85023"/>
        <c:crosses val="autoZero"/>
        <c:auto val="1"/>
        <c:lblAlgn val="ctr"/>
        <c:lblOffset val="100"/>
        <c:noMultiLvlLbl val="0"/>
      </c:catAx>
      <c:valAx>
        <c:axId val="23068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8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1</xdr:row>
      <xdr:rowOff>163830</xdr:rowOff>
    </xdr:from>
    <xdr:to>
      <xdr:col>18</xdr:col>
      <xdr:colOff>7620</xdr:colOff>
      <xdr:row>33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28ED3-BF32-427D-A5D9-B8D5179D4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yi Tang" refreshedDate="43787.945129282409" createdVersion="6" refreshedVersion="6" minRefreshableVersion="3" recordCount="140" xr:uid="{63D6EEE0-566C-46B2-B8BC-C631D8430169}">
  <cacheSource type="worksheet">
    <worksheetSource ref="A1:C141" sheet="Sheet1"/>
  </cacheSource>
  <cacheFields count="3">
    <cacheField name="Predictor" numFmtId="0">
      <sharedItems count="5">
        <s v="GBR"/>
        <s v="RFR"/>
        <s v="SVR"/>
        <s v="Trad"/>
        <s v="Actual"/>
      </sharedItems>
    </cacheField>
    <cacheField name="Points" numFmtId="0">
      <sharedItems containsSemiMixedTypes="0" containsString="0" containsNumber="1" minValue="3" maxValue="2268.0962292520799"/>
    </cacheField>
    <cacheField name="School" numFmtId="0">
      <sharedItems count="28">
        <s v="Strathcona High School"/>
        <s v="Ross Sheppard"/>
        <s v="Archbishop Jordan"/>
        <s v="ME LaZerte High School"/>
        <s v="Archbishop MacDonald"/>
        <s v="Lillian Osborne"/>
        <s v="Salisbury Composite"/>
        <s v="Old Scona Academic"/>
        <s v="Harry Ainlay"/>
        <s v="Bev Facey High School"/>
        <s v="Paul Kane"/>
        <s v="Archbishop O'Leary"/>
        <s v="Mother Margaret Mary"/>
        <s v="Austin O'Brien"/>
        <s v="Louis St. Laurent"/>
        <s v="McNally High School"/>
        <s v="Holy Trinity"/>
        <s v="Queen Elizabeth"/>
        <s v="St Francis Xavier"/>
        <s v="Blessed Oscar Romero"/>
        <s v="Vimy Ridge"/>
        <s v="WP Wagner"/>
        <s v="Spruce Grove"/>
        <s v="Ardrossan High School"/>
        <s v="Edmonton Christian High School"/>
        <s v="Strathcona Christian Academy"/>
        <s v="Millwoods Christian"/>
        <s v="J Percy Pa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  <n v="2195.7656238098998"/>
    <x v="0"/>
  </r>
  <r>
    <x v="0"/>
    <n v="662.82572953499005"/>
    <x v="1"/>
  </r>
  <r>
    <x v="0"/>
    <n v="641.74338190741298"/>
    <x v="2"/>
  </r>
  <r>
    <x v="0"/>
    <n v="546.40995923728997"/>
    <x v="3"/>
  </r>
  <r>
    <x v="0"/>
    <n v="539.64153401430497"/>
    <x v="4"/>
  </r>
  <r>
    <x v="0"/>
    <n v="482.45559139655501"/>
    <x v="5"/>
  </r>
  <r>
    <x v="0"/>
    <n v="403.65542234916097"/>
    <x v="6"/>
  </r>
  <r>
    <x v="0"/>
    <n v="353.76339442705898"/>
    <x v="7"/>
  </r>
  <r>
    <x v="0"/>
    <n v="332.18521790749099"/>
    <x v="8"/>
  </r>
  <r>
    <x v="0"/>
    <n v="298.64807535476803"/>
    <x v="9"/>
  </r>
  <r>
    <x v="0"/>
    <n v="297.147904261267"/>
    <x v="10"/>
  </r>
  <r>
    <x v="0"/>
    <n v="268.50720409579299"/>
    <x v="11"/>
  </r>
  <r>
    <x v="0"/>
    <n v="266.88051911344701"/>
    <x v="12"/>
  </r>
  <r>
    <x v="0"/>
    <n v="174.324773234009"/>
    <x v="13"/>
  </r>
  <r>
    <x v="0"/>
    <n v="139.16974553925701"/>
    <x v="14"/>
  </r>
  <r>
    <x v="0"/>
    <n v="78.182699512204394"/>
    <x v="15"/>
  </r>
  <r>
    <x v="0"/>
    <n v="70.2793689986906"/>
    <x v="16"/>
  </r>
  <r>
    <x v="0"/>
    <n v="70.020080997637393"/>
    <x v="17"/>
  </r>
  <r>
    <x v="0"/>
    <n v="64.364849646799399"/>
    <x v="18"/>
  </r>
  <r>
    <x v="0"/>
    <n v="53.322544719366498"/>
    <x v="19"/>
  </r>
  <r>
    <x v="0"/>
    <n v="39.189178173676403"/>
    <x v="20"/>
  </r>
  <r>
    <x v="0"/>
    <n v="33.756411256577699"/>
    <x v="21"/>
  </r>
  <r>
    <x v="0"/>
    <n v="33.591757216043803"/>
    <x v="22"/>
  </r>
  <r>
    <x v="0"/>
    <n v="30.067102283703299"/>
    <x v="23"/>
  </r>
  <r>
    <x v="0"/>
    <n v="29.665700093473198"/>
    <x v="24"/>
  </r>
  <r>
    <x v="0"/>
    <n v="29.5100102644281"/>
    <x v="25"/>
  </r>
  <r>
    <x v="0"/>
    <n v="13.271640021165799"/>
    <x v="26"/>
  </r>
  <r>
    <x v="0"/>
    <n v="4.8817869206015096"/>
    <x v="27"/>
  </r>
  <r>
    <x v="1"/>
    <n v="2159.9997333333299"/>
    <x v="0"/>
  </r>
  <r>
    <x v="1"/>
    <n v="649.38458095238002"/>
    <x v="1"/>
  </r>
  <r>
    <x v="1"/>
    <n v="631.38799999999901"/>
    <x v="2"/>
  </r>
  <r>
    <x v="1"/>
    <n v="558.83953333333295"/>
    <x v="3"/>
  </r>
  <r>
    <x v="1"/>
    <n v="551.28200000000004"/>
    <x v="4"/>
  </r>
  <r>
    <x v="1"/>
    <n v="462.75253333333302"/>
    <x v="5"/>
  </r>
  <r>
    <x v="1"/>
    <n v="412.50738095238"/>
    <x v="6"/>
  </r>
  <r>
    <x v="1"/>
    <n v="344.7396"/>
    <x v="7"/>
  </r>
  <r>
    <x v="1"/>
    <n v="338.76373333333299"/>
    <x v="8"/>
  </r>
  <r>
    <x v="1"/>
    <n v="305.34266666666599"/>
    <x v="9"/>
  </r>
  <r>
    <x v="1"/>
    <n v="290.31599999999997"/>
    <x v="10"/>
  </r>
  <r>
    <x v="1"/>
    <n v="270.38773333333302"/>
    <x v="12"/>
  </r>
  <r>
    <x v="1"/>
    <n v="268.63166666666598"/>
    <x v="11"/>
  </r>
  <r>
    <x v="1"/>
    <n v="181.55199999999999"/>
    <x v="13"/>
  </r>
  <r>
    <x v="1"/>
    <n v="135.596"/>
    <x v="14"/>
  </r>
  <r>
    <x v="1"/>
    <n v="82.901199999999903"/>
    <x v="15"/>
  </r>
  <r>
    <x v="1"/>
    <n v="69.268000000000001"/>
    <x v="18"/>
  </r>
  <r>
    <x v="1"/>
    <n v="68.433333333333294"/>
    <x v="16"/>
  </r>
  <r>
    <x v="1"/>
    <n v="67.246333333333297"/>
    <x v="17"/>
  </r>
  <r>
    <x v="1"/>
    <n v="52.533333333333303"/>
    <x v="19"/>
  </r>
  <r>
    <x v="1"/>
    <n v="39.015999999999998"/>
    <x v="20"/>
  </r>
  <r>
    <x v="1"/>
    <n v="34.375999999999998"/>
    <x v="22"/>
  </r>
  <r>
    <x v="1"/>
    <n v="31.411999999999999"/>
    <x v="21"/>
  </r>
  <r>
    <x v="1"/>
    <n v="30.88"/>
    <x v="24"/>
  </r>
  <r>
    <x v="1"/>
    <n v="29.792000000000002"/>
    <x v="25"/>
  </r>
  <r>
    <x v="1"/>
    <n v="27.832000000000001"/>
    <x v="23"/>
  </r>
  <r>
    <x v="1"/>
    <n v="14.936"/>
    <x v="26"/>
  </r>
  <r>
    <x v="1"/>
    <n v="4.7439999999999998"/>
    <x v="27"/>
  </r>
  <r>
    <x v="2"/>
    <n v="2268.0962292520799"/>
    <x v="0"/>
  </r>
  <r>
    <x v="2"/>
    <n v="702.55465897936904"/>
    <x v="1"/>
  </r>
  <r>
    <x v="2"/>
    <n v="659.07117250615295"/>
    <x v="2"/>
  </r>
  <r>
    <x v="2"/>
    <n v="575.49140736141896"/>
    <x v="3"/>
  </r>
  <r>
    <x v="2"/>
    <n v="559.05719954498704"/>
    <x v="4"/>
  </r>
  <r>
    <x v="2"/>
    <n v="502.63849914067299"/>
    <x v="5"/>
  </r>
  <r>
    <x v="2"/>
    <n v="415.14347835622101"/>
    <x v="6"/>
  </r>
  <r>
    <x v="2"/>
    <n v="363.45976060307902"/>
    <x v="7"/>
  </r>
  <r>
    <x v="2"/>
    <n v="340.77605601561299"/>
    <x v="8"/>
  </r>
  <r>
    <x v="2"/>
    <n v="310.777736317912"/>
    <x v="9"/>
  </r>
  <r>
    <x v="2"/>
    <n v="299.563646718543"/>
    <x v="10"/>
  </r>
  <r>
    <x v="2"/>
    <n v="285.92177728841699"/>
    <x v="11"/>
  </r>
  <r>
    <x v="2"/>
    <n v="274.09100913547798"/>
    <x v="12"/>
  </r>
  <r>
    <x v="2"/>
    <n v="184.22556573179"/>
    <x v="13"/>
  </r>
  <r>
    <x v="2"/>
    <n v="140.317643751155"/>
    <x v="14"/>
  </r>
  <r>
    <x v="2"/>
    <n v="84.676119943826905"/>
    <x v="15"/>
  </r>
  <r>
    <x v="2"/>
    <n v="72.286337951934001"/>
    <x v="17"/>
  </r>
  <r>
    <x v="2"/>
    <n v="71.845167137571707"/>
    <x v="16"/>
  </r>
  <r>
    <x v="2"/>
    <n v="66.493230714959694"/>
    <x v="18"/>
  </r>
  <r>
    <x v="2"/>
    <n v="52.301699488373899"/>
    <x v="19"/>
  </r>
  <r>
    <x v="2"/>
    <n v="39.813677307977599"/>
    <x v="20"/>
  </r>
  <r>
    <x v="2"/>
    <n v="37.029609419358302"/>
    <x v="21"/>
  </r>
  <r>
    <x v="2"/>
    <n v="33.876488329624699"/>
    <x v="22"/>
  </r>
  <r>
    <x v="2"/>
    <n v="32.0007663421652"/>
    <x v="23"/>
  </r>
  <r>
    <x v="2"/>
    <n v="30.7251499226366"/>
    <x v="24"/>
  </r>
  <r>
    <x v="2"/>
    <n v="29.9859010334945"/>
    <x v="25"/>
  </r>
  <r>
    <x v="2"/>
    <n v="12.389506397198399"/>
    <x v="26"/>
  </r>
  <r>
    <x v="2"/>
    <n v="3.8898654477188002"/>
    <x v="27"/>
  </r>
  <r>
    <x v="3"/>
    <n v="2257"/>
    <x v="0"/>
  </r>
  <r>
    <x v="3"/>
    <n v="694"/>
    <x v="1"/>
  </r>
  <r>
    <x v="3"/>
    <n v="653"/>
    <x v="2"/>
  </r>
  <r>
    <x v="3"/>
    <n v="572"/>
    <x v="3"/>
  </r>
  <r>
    <x v="3"/>
    <n v="552"/>
    <x v="4"/>
  </r>
  <r>
    <x v="3"/>
    <n v="498"/>
    <x v="5"/>
  </r>
  <r>
    <x v="3"/>
    <n v="409"/>
    <x v="6"/>
  </r>
  <r>
    <x v="3"/>
    <n v="360"/>
    <x v="7"/>
  </r>
  <r>
    <x v="3"/>
    <n v="334"/>
    <x v="8"/>
  </r>
  <r>
    <x v="3"/>
    <n v="309"/>
    <x v="9"/>
  </r>
  <r>
    <x v="3"/>
    <n v="298"/>
    <x v="10"/>
  </r>
  <r>
    <x v="3"/>
    <n v="283"/>
    <x v="11"/>
  </r>
  <r>
    <x v="3"/>
    <n v="272"/>
    <x v="12"/>
  </r>
  <r>
    <x v="3"/>
    <n v="182"/>
    <x v="13"/>
  </r>
  <r>
    <x v="3"/>
    <n v="140"/>
    <x v="14"/>
  </r>
  <r>
    <x v="3"/>
    <n v="83"/>
    <x v="15"/>
  </r>
  <r>
    <x v="3"/>
    <n v="71"/>
    <x v="17"/>
  </r>
  <r>
    <x v="3"/>
    <n v="70"/>
    <x v="16"/>
  </r>
  <r>
    <x v="3"/>
    <n v="65"/>
    <x v="18"/>
  </r>
  <r>
    <x v="3"/>
    <n v="50"/>
    <x v="19"/>
  </r>
  <r>
    <x v="3"/>
    <n v="40"/>
    <x v="20"/>
  </r>
  <r>
    <x v="3"/>
    <n v="37"/>
    <x v="21"/>
  </r>
  <r>
    <x v="3"/>
    <n v="34"/>
    <x v="22"/>
  </r>
  <r>
    <x v="3"/>
    <n v="32"/>
    <x v="23"/>
  </r>
  <r>
    <x v="3"/>
    <n v="30"/>
    <x v="24"/>
  </r>
  <r>
    <x v="3"/>
    <n v="30"/>
    <x v="25"/>
  </r>
  <r>
    <x v="3"/>
    <n v="12"/>
    <x v="26"/>
  </r>
  <r>
    <x v="3"/>
    <n v="3"/>
    <x v="27"/>
  </r>
  <r>
    <x v="4"/>
    <n v="2196"/>
    <x v="0"/>
  </r>
  <r>
    <x v="4"/>
    <n v="558"/>
    <x v="3"/>
  </r>
  <r>
    <x v="4"/>
    <n v="37"/>
    <x v="21"/>
  </r>
  <r>
    <x v="4"/>
    <n v="427"/>
    <x v="6"/>
  </r>
  <r>
    <x v="4"/>
    <n v="284"/>
    <x v="9"/>
  </r>
  <r>
    <x v="4"/>
    <n v="287"/>
    <x v="10"/>
  </r>
  <r>
    <x v="4"/>
    <n v="50"/>
    <x v="19"/>
  </r>
  <r>
    <x v="4"/>
    <n v="114"/>
    <x v="14"/>
  </r>
  <r>
    <x v="4"/>
    <n v="615"/>
    <x v="1"/>
  </r>
  <r>
    <x v="4"/>
    <n v="155"/>
    <x v="13"/>
  </r>
  <r>
    <x v="4"/>
    <n v="34"/>
    <x v="22"/>
  </r>
  <r>
    <x v="4"/>
    <n v="76"/>
    <x v="17"/>
  </r>
  <r>
    <x v="4"/>
    <n v="81"/>
    <x v="15"/>
  </r>
  <r>
    <x v="4"/>
    <n v="298"/>
    <x v="11"/>
  </r>
  <r>
    <x v="4"/>
    <n v="652"/>
    <x v="2"/>
  </r>
  <r>
    <x v="4"/>
    <n v="62"/>
    <x v="16"/>
  </r>
  <r>
    <x v="4"/>
    <n v="262"/>
    <x v="12"/>
  </r>
  <r>
    <x v="4"/>
    <n v="329"/>
    <x v="7"/>
  </r>
  <r>
    <x v="4"/>
    <n v="473"/>
    <x v="5"/>
  </r>
  <r>
    <x v="4"/>
    <n v="547"/>
    <x v="4"/>
  </r>
  <r>
    <x v="4"/>
    <n v="33"/>
    <x v="24"/>
  </r>
  <r>
    <x v="4"/>
    <n v="333"/>
    <x v="8"/>
  </r>
  <r>
    <x v="4"/>
    <n v="29"/>
    <x v="23"/>
  </r>
  <r>
    <x v="4"/>
    <n v="69"/>
    <x v="18"/>
  </r>
  <r>
    <x v="4"/>
    <n v="7"/>
    <x v="27"/>
  </r>
  <r>
    <x v="4"/>
    <n v="40"/>
    <x v="20"/>
  </r>
  <r>
    <x v="4"/>
    <n v="30"/>
    <x v="25"/>
  </r>
  <r>
    <x v="4"/>
    <n v="16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2D5D9-25F4-41BD-B357-B6E92C5D8E1D}" name="PivotTable3" cacheId="1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6">
  <location ref="A3:F33" firstHeaderRow="1" firstDataRow="2" firstDataCol="1"/>
  <pivotFields count="3">
    <pivotField axis="axisCol" showAll="0" sortType="ascending">
      <items count="6">
        <item x="4"/>
        <item x="0"/>
        <item x="1"/>
        <item x="2"/>
        <item x="3"/>
        <item t="default"/>
      </items>
    </pivotField>
    <pivotField dataField="1" showAll="0"/>
    <pivotField axis="axisRow" showAll="0" sortType="descending">
      <items count="29">
        <item x="2"/>
        <item x="4"/>
        <item x="11"/>
        <item x="23"/>
        <item x="13"/>
        <item x="9"/>
        <item x="19"/>
        <item x="24"/>
        <item x="8"/>
        <item x="16"/>
        <item x="27"/>
        <item x="5"/>
        <item x="14"/>
        <item x="15"/>
        <item x="3"/>
        <item x="26"/>
        <item x="12"/>
        <item x="7"/>
        <item x="10"/>
        <item x="17"/>
        <item x="1"/>
        <item x="6"/>
        <item x="22"/>
        <item x="18"/>
        <item x="25"/>
        <item x="0"/>
        <item x="20"/>
        <item x="2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3"/>
            </reference>
          </references>
        </pivotArea>
      </autoSortScope>
    </pivotField>
  </pivotFields>
  <rowFields count="1">
    <field x="2"/>
  </rowFields>
  <rowItems count="29">
    <i>
      <x v="25"/>
    </i>
    <i>
      <x v="20"/>
    </i>
    <i>
      <x/>
    </i>
    <i>
      <x v="14"/>
    </i>
    <i>
      <x v="1"/>
    </i>
    <i>
      <x v="11"/>
    </i>
    <i>
      <x v="21"/>
    </i>
    <i>
      <x v="17"/>
    </i>
    <i>
      <x v="8"/>
    </i>
    <i>
      <x v="5"/>
    </i>
    <i>
      <x v="18"/>
    </i>
    <i>
      <x v="2"/>
    </i>
    <i>
      <x v="16"/>
    </i>
    <i>
      <x v="4"/>
    </i>
    <i>
      <x v="12"/>
    </i>
    <i>
      <x v="13"/>
    </i>
    <i>
      <x v="19"/>
    </i>
    <i>
      <x v="9"/>
    </i>
    <i>
      <x v="23"/>
    </i>
    <i>
      <x v="6"/>
    </i>
    <i>
      <x v="26"/>
    </i>
    <i>
      <x v="27"/>
    </i>
    <i>
      <x v="22"/>
    </i>
    <i>
      <x v="3"/>
    </i>
    <i>
      <x v="7"/>
    </i>
    <i>
      <x v="24"/>
    </i>
    <i>
      <x v="15"/>
    </i>
    <i>
      <x v="10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Points" fld="1" baseField="0" baseItem="0"/>
  </dataFields>
  <chartFormats count="1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49D92-C9A3-453E-846F-CA47B8A6B8CB}">
  <dimension ref="A3:J64"/>
  <sheetViews>
    <sheetView tabSelected="1" topLeftCell="A38" workbookViewId="0">
      <selection activeCell="L45" sqref="L45"/>
    </sheetView>
  </sheetViews>
  <sheetFormatPr defaultRowHeight="14.4" x14ac:dyDescent="0.3"/>
  <cols>
    <col min="1" max="1" width="27.33203125" bestFit="1" customWidth="1"/>
    <col min="2" max="2" width="15.5546875" bestFit="1" customWidth="1"/>
    <col min="3" max="5" width="12" bestFit="1" customWidth="1"/>
    <col min="6" max="6" width="5" bestFit="1" customWidth="1"/>
  </cols>
  <sheetData>
    <row r="3" spans="1:6" x14ac:dyDescent="0.3">
      <c r="A3" s="1" t="s">
        <v>36</v>
      </c>
      <c r="B3" s="1" t="s">
        <v>38</v>
      </c>
    </row>
    <row r="4" spans="1:6" x14ac:dyDescent="0.3">
      <c r="A4" s="1" t="s">
        <v>35</v>
      </c>
      <c r="B4" t="s">
        <v>39</v>
      </c>
      <c r="C4" t="s">
        <v>28</v>
      </c>
      <c r="D4" t="s">
        <v>29</v>
      </c>
      <c r="E4" t="s">
        <v>30</v>
      </c>
      <c r="F4" t="s">
        <v>31</v>
      </c>
    </row>
    <row r="5" spans="1:6" x14ac:dyDescent="0.3">
      <c r="A5" s="2" t="s">
        <v>0</v>
      </c>
      <c r="B5" s="3">
        <v>2196</v>
      </c>
      <c r="C5" s="3">
        <v>2195.7656238098998</v>
      </c>
      <c r="D5" s="3">
        <v>2159.9997333333299</v>
      </c>
      <c r="E5" s="3">
        <v>2268.0962292520799</v>
      </c>
      <c r="F5" s="3">
        <v>2257</v>
      </c>
    </row>
    <row r="6" spans="1:6" x14ac:dyDescent="0.3">
      <c r="A6" s="2" t="s">
        <v>1</v>
      </c>
      <c r="B6" s="3">
        <v>615</v>
      </c>
      <c r="C6" s="3">
        <v>662.82572953499005</v>
      </c>
      <c r="D6" s="3">
        <v>649.38458095238002</v>
      </c>
      <c r="E6" s="3">
        <v>702.55465897936904</v>
      </c>
      <c r="F6" s="3">
        <v>694</v>
      </c>
    </row>
    <row r="7" spans="1:6" x14ac:dyDescent="0.3">
      <c r="A7" s="2" t="s">
        <v>2</v>
      </c>
      <c r="B7" s="3">
        <v>652</v>
      </c>
      <c r="C7" s="3">
        <v>641.74338190741298</v>
      </c>
      <c r="D7" s="3">
        <v>631.38799999999901</v>
      </c>
      <c r="E7" s="3">
        <v>659.07117250615295</v>
      </c>
      <c r="F7" s="3">
        <v>653</v>
      </c>
    </row>
    <row r="8" spans="1:6" x14ac:dyDescent="0.3">
      <c r="A8" s="2" t="s">
        <v>3</v>
      </c>
      <c r="B8" s="3">
        <v>558</v>
      </c>
      <c r="C8" s="3">
        <v>546.40995923728997</v>
      </c>
      <c r="D8" s="3">
        <v>558.83953333333295</v>
      </c>
      <c r="E8" s="3">
        <v>575.49140736141896</v>
      </c>
      <c r="F8" s="3">
        <v>572</v>
      </c>
    </row>
    <row r="9" spans="1:6" x14ac:dyDescent="0.3">
      <c r="A9" s="2" t="s">
        <v>4</v>
      </c>
      <c r="B9" s="3">
        <v>547</v>
      </c>
      <c r="C9" s="3">
        <v>539.64153401430497</v>
      </c>
      <c r="D9" s="3">
        <v>551.28200000000004</v>
      </c>
      <c r="E9" s="3">
        <v>559.05719954498704</v>
      </c>
      <c r="F9" s="3">
        <v>552</v>
      </c>
    </row>
    <row r="10" spans="1:6" x14ac:dyDescent="0.3">
      <c r="A10" s="2" t="s">
        <v>5</v>
      </c>
      <c r="B10" s="3">
        <v>473</v>
      </c>
      <c r="C10" s="3">
        <v>482.45559139655501</v>
      </c>
      <c r="D10" s="3">
        <v>462.75253333333302</v>
      </c>
      <c r="E10" s="3">
        <v>502.63849914067299</v>
      </c>
      <c r="F10" s="3">
        <v>498</v>
      </c>
    </row>
    <row r="11" spans="1:6" x14ac:dyDescent="0.3">
      <c r="A11" s="2" t="s">
        <v>6</v>
      </c>
      <c r="B11" s="3">
        <v>427</v>
      </c>
      <c r="C11" s="3">
        <v>403.65542234916097</v>
      </c>
      <c r="D11" s="3">
        <v>412.50738095238</v>
      </c>
      <c r="E11" s="3">
        <v>415.14347835622101</v>
      </c>
      <c r="F11" s="3">
        <v>409</v>
      </c>
    </row>
    <row r="12" spans="1:6" x14ac:dyDescent="0.3">
      <c r="A12" s="2" t="s">
        <v>7</v>
      </c>
      <c r="B12" s="3">
        <v>329</v>
      </c>
      <c r="C12" s="3">
        <v>353.76339442705898</v>
      </c>
      <c r="D12" s="3">
        <v>344.7396</v>
      </c>
      <c r="E12" s="3">
        <v>363.45976060307902</v>
      </c>
      <c r="F12" s="3">
        <v>360</v>
      </c>
    </row>
    <row r="13" spans="1:6" x14ac:dyDescent="0.3">
      <c r="A13" s="2" t="s">
        <v>8</v>
      </c>
      <c r="B13" s="3">
        <v>333</v>
      </c>
      <c r="C13" s="3">
        <v>332.18521790749099</v>
      </c>
      <c r="D13" s="3">
        <v>338.76373333333299</v>
      </c>
      <c r="E13" s="3">
        <v>340.77605601561299</v>
      </c>
      <c r="F13" s="3">
        <v>334</v>
      </c>
    </row>
    <row r="14" spans="1:6" x14ac:dyDescent="0.3">
      <c r="A14" s="2" t="s">
        <v>9</v>
      </c>
      <c r="B14" s="3">
        <v>284</v>
      </c>
      <c r="C14" s="3">
        <v>298.64807535476803</v>
      </c>
      <c r="D14" s="3">
        <v>305.34266666666599</v>
      </c>
      <c r="E14" s="3">
        <v>310.777736317912</v>
      </c>
      <c r="F14" s="3">
        <v>309</v>
      </c>
    </row>
    <row r="15" spans="1:6" x14ac:dyDescent="0.3">
      <c r="A15" s="2" t="s">
        <v>10</v>
      </c>
      <c r="B15" s="3">
        <v>287</v>
      </c>
      <c r="C15" s="3">
        <v>297.147904261267</v>
      </c>
      <c r="D15" s="3">
        <v>290.31599999999997</v>
      </c>
      <c r="E15" s="3">
        <v>299.563646718543</v>
      </c>
      <c r="F15" s="3">
        <v>298</v>
      </c>
    </row>
    <row r="16" spans="1:6" x14ac:dyDescent="0.3">
      <c r="A16" s="2" t="s">
        <v>11</v>
      </c>
      <c r="B16" s="3">
        <v>298</v>
      </c>
      <c r="C16" s="3">
        <v>268.50720409579299</v>
      </c>
      <c r="D16" s="3">
        <v>268.63166666666598</v>
      </c>
      <c r="E16" s="3">
        <v>285.92177728841699</v>
      </c>
      <c r="F16" s="3">
        <v>283</v>
      </c>
    </row>
    <row r="17" spans="1:6" x14ac:dyDescent="0.3">
      <c r="A17" s="2" t="s">
        <v>12</v>
      </c>
      <c r="B17" s="3">
        <v>262</v>
      </c>
      <c r="C17" s="3">
        <v>266.88051911344701</v>
      </c>
      <c r="D17" s="3">
        <v>270.38773333333302</v>
      </c>
      <c r="E17" s="3">
        <v>274.09100913547798</v>
      </c>
      <c r="F17" s="3">
        <v>272</v>
      </c>
    </row>
    <row r="18" spans="1:6" x14ac:dyDescent="0.3">
      <c r="A18" s="2" t="s">
        <v>13</v>
      </c>
      <c r="B18" s="3">
        <v>155</v>
      </c>
      <c r="C18" s="3">
        <v>174.324773234009</v>
      </c>
      <c r="D18" s="3">
        <v>181.55199999999999</v>
      </c>
      <c r="E18" s="3">
        <v>184.22556573179</v>
      </c>
      <c r="F18" s="3">
        <v>182</v>
      </c>
    </row>
    <row r="19" spans="1:6" x14ac:dyDescent="0.3">
      <c r="A19" s="2" t="s">
        <v>14</v>
      </c>
      <c r="B19" s="3">
        <v>114</v>
      </c>
      <c r="C19" s="3">
        <v>139.16974553925701</v>
      </c>
      <c r="D19" s="3">
        <v>135.596</v>
      </c>
      <c r="E19" s="3">
        <v>140.317643751155</v>
      </c>
      <c r="F19" s="3">
        <v>140</v>
      </c>
    </row>
    <row r="20" spans="1:6" x14ac:dyDescent="0.3">
      <c r="A20" s="2" t="s">
        <v>15</v>
      </c>
      <c r="B20" s="3">
        <v>81</v>
      </c>
      <c r="C20" s="3">
        <v>78.182699512204394</v>
      </c>
      <c r="D20" s="3">
        <v>82.901199999999903</v>
      </c>
      <c r="E20" s="3">
        <v>84.676119943826905</v>
      </c>
      <c r="F20" s="3">
        <v>83</v>
      </c>
    </row>
    <row r="21" spans="1:6" x14ac:dyDescent="0.3">
      <c r="A21" s="2" t="s">
        <v>17</v>
      </c>
      <c r="B21" s="3">
        <v>76</v>
      </c>
      <c r="C21" s="3">
        <v>70.020080997637393</v>
      </c>
      <c r="D21" s="3">
        <v>67.246333333333297</v>
      </c>
      <c r="E21" s="3">
        <v>72.286337951934001</v>
      </c>
      <c r="F21" s="3">
        <v>71</v>
      </c>
    </row>
    <row r="22" spans="1:6" x14ac:dyDescent="0.3">
      <c r="A22" s="2" t="s">
        <v>16</v>
      </c>
      <c r="B22" s="3">
        <v>62</v>
      </c>
      <c r="C22" s="3">
        <v>70.2793689986906</v>
      </c>
      <c r="D22" s="3">
        <v>68.433333333333294</v>
      </c>
      <c r="E22" s="3">
        <v>71.845167137571707</v>
      </c>
      <c r="F22" s="3">
        <v>70</v>
      </c>
    </row>
    <row r="23" spans="1:6" x14ac:dyDescent="0.3">
      <c r="A23" s="2" t="s">
        <v>18</v>
      </c>
      <c r="B23" s="3">
        <v>69</v>
      </c>
      <c r="C23" s="3">
        <v>64.364849646799399</v>
      </c>
      <c r="D23" s="3">
        <v>69.268000000000001</v>
      </c>
      <c r="E23" s="3">
        <v>66.493230714959694</v>
      </c>
      <c r="F23" s="3">
        <v>65</v>
      </c>
    </row>
    <row r="24" spans="1:6" x14ac:dyDescent="0.3">
      <c r="A24" s="2" t="s">
        <v>19</v>
      </c>
      <c r="B24" s="3">
        <v>50</v>
      </c>
      <c r="C24" s="3">
        <v>53.322544719366498</v>
      </c>
      <c r="D24" s="3">
        <v>52.533333333333303</v>
      </c>
      <c r="E24" s="3">
        <v>52.301699488373899</v>
      </c>
      <c r="F24" s="3">
        <v>50</v>
      </c>
    </row>
    <row r="25" spans="1:6" x14ac:dyDescent="0.3">
      <c r="A25" s="2" t="s">
        <v>20</v>
      </c>
      <c r="B25" s="3">
        <v>40</v>
      </c>
      <c r="C25" s="3">
        <v>39.189178173676403</v>
      </c>
      <c r="D25" s="3">
        <v>39.015999999999998</v>
      </c>
      <c r="E25" s="3">
        <v>39.813677307977599</v>
      </c>
      <c r="F25" s="3">
        <v>40</v>
      </c>
    </row>
    <row r="26" spans="1:6" x14ac:dyDescent="0.3">
      <c r="A26" s="2" t="s">
        <v>21</v>
      </c>
      <c r="B26" s="3">
        <v>37</v>
      </c>
      <c r="C26" s="3">
        <v>33.756411256577699</v>
      </c>
      <c r="D26" s="3">
        <v>31.411999999999999</v>
      </c>
      <c r="E26" s="3">
        <v>37.029609419358302</v>
      </c>
      <c r="F26" s="3">
        <v>37</v>
      </c>
    </row>
    <row r="27" spans="1:6" x14ac:dyDescent="0.3">
      <c r="A27" s="2" t="s">
        <v>22</v>
      </c>
      <c r="B27" s="3">
        <v>34</v>
      </c>
      <c r="C27" s="3">
        <v>33.591757216043803</v>
      </c>
      <c r="D27" s="3">
        <v>34.375999999999998</v>
      </c>
      <c r="E27" s="3">
        <v>33.876488329624699</v>
      </c>
      <c r="F27" s="3">
        <v>34</v>
      </c>
    </row>
    <row r="28" spans="1:6" x14ac:dyDescent="0.3">
      <c r="A28" s="2" t="s">
        <v>23</v>
      </c>
      <c r="B28" s="3">
        <v>29</v>
      </c>
      <c r="C28" s="3">
        <v>30.067102283703299</v>
      </c>
      <c r="D28" s="3">
        <v>27.832000000000001</v>
      </c>
      <c r="E28" s="3">
        <v>32.0007663421652</v>
      </c>
      <c r="F28" s="3">
        <v>32</v>
      </c>
    </row>
    <row r="29" spans="1:6" x14ac:dyDescent="0.3">
      <c r="A29" s="2" t="s">
        <v>24</v>
      </c>
      <c r="B29" s="3">
        <v>33</v>
      </c>
      <c r="C29" s="3">
        <v>29.665700093473198</v>
      </c>
      <c r="D29" s="3">
        <v>30.88</v>
      </c>
      <c r="E29" s="3">
        <v>30.7251499226366</v>
      </c>
      <c r="F29" s="3">
        <v>30</v>
      </c>
    </row>
    <row r="30" spans="1:6" x14ac:dyDescent="0.3">
      <c r="A30" s="2" t="s">
        <v>25</v>
      </c>
      <c r="B30" s="3">
        <v>30</v>
      </c>
      <c r="C30" s="3">
        <v>29.5100102644281</v>
      </c>
      <c r="D30" s="3">
        <v>29.792000000000002</v>
      </c>
      <c r="E30" s="3">
        <v>29.9859010334945</v>
      </c>
      <c r="F30" s="3">
        <v>30</v>
      </c>
    </row>
    <row r="31" spans="1:6" x14ac:dyDescent="0.3">
      <c r="A31" s="2" t="s">
        <v>26</v>
      </c>
      <c r="B31" s="3">
        <v>16</v>
      </c>
      <c r="C31" s="3">
        <v>13.271640021165799</v>
      </c>
      <c r="D31" s="3">
        <v>14.936</v>
      </c>
      <c r="E31" s="3">
        <v>12.389506397198399</v>
      </c>
      <c r="F31" s="3">
        <v>12</v>
      </c>
    </row>
    <row r="32" spans="1:6" x14ac:dyDescent="0.3">
      <c r="A32" s="2" t="s">
        <v>27</v>
      </c>
      <c r="B32" s="3">
        <v>7</v>
      </c>
      <c r="C32" s="3">
        <v>4.8817869206015096</v>
      </c>
      <c r="D32" s="3">
        <v>4.7439999999999998</v>
      </c>
      <c r="E32" s="3">
        <v>3.8898654477188002</v>
      </c>
      <c r="F32" s="3">
        <v>3</v>
      </c>
    </row>
    <row r="33" spans="1:10" x14ac:dyDescent="0.3">
      <c r="A33" s="2" t="s">
        <v>37</v>
      </c>
      <c r="B33" s="3">
        <v>8094</v>
      </c>
      <c r="C33" s="3">
        <v>8153.2272062870743</v>
      </c>
      <c r="D33" s="3">
        <v>8114.8533619047539</v>
      </c>
      <c r="E33" s="3">
        <v>8448.4993601397291</v>
      </c>
      <c r="F33" s="3">
        <v>8370</v>
      </c>
    </row>
    <row r="35" spans="1:10" x14ac:dyDescent="0.3">
      <c r="G35" t="s">
        <v>40</v>
      </c>
      <c r="H35" t="s">
        <v>41</v>
      </c>
      <c r="I35" t="s">
        <v>42</v>
      </c>
      <c r="J35" t="s">
        <v>43</v>
      </c>
    </row>
    <row r="36" spans="1:10" x14ac:dyDescent="0.3">
      <c r="B36" s="3">
        <v>2196</v>
      </c>
      <c r="C36" s="3">
        <v>2195.7656238098998</v>
      </c>
      <c r="D36" s="3">
        <v>2159.9997333333299</v>
      </c>
      <c r="E36" s="3">
        <v>2268.0962292520799</v>
      </c>
      <c r="F36" s="3">
        <v>2257</v>
      </c>
      <c r="G36">
        <f>C36-$B36</f>
        <v>-0.23437619010019262</v>
      </c>
      <c r="H36">
        <f>D36-$B36</f>
        <v>-36.000266666670086</v>
      </c>
      <c r="I36">
        <f>E36-$B36</f>
        <v>72.096229252079866</v>
      </c>
      <c r="J36">
        <f>F36-$B36</f>
        <v>61</v>
      </c>
    </row>
    <row r="37" spans="1:10" x14ac:dyDescent="0.3">
      <c r="B37" s="3">
        <v>652</v>
      </c>
      <c r="C37" s="3">
        <v>641.74338190741298</v>
      </c>
      <c r="D37" s="3">
        <v>631.38799999999901</v>
      </c>
      <c r="E37" s="3">
        <v>659.07117250615295</v>
      </c>
      <c r="F37" s="3">
        <v>653</v>
      </c>
      <c r="G37">
        <f>C37-$B37</f>
        <v>-10.256618092587019</v>
      </c>
      <c r="H37">
        <f>D37-$B37</f>
        <v>-20.61200000000099</v>
      </c>
      <c r="I37">
        <f>E37-$B37</f>
        <v>7.0711725061529478</v>
      </c>
      <c r="J37">
        <f>F37-$B37</f>
        <v>1</v>
      </c>
    </row>
    <row r="38" spans="1:10" x14ac:dyDescent="0.3">
      <c r="B38" s="3">
        <v>615</v>
      </c>
      <c r="C38" s="3">
        <v>662.82572953499005</v>
      </c>
      <c r="D38" s="3">
        <v>649.38458095238002</v>
      </c>
      <c r="E38" s="3">
        <v>702.55465897936904</v>
      </c>
      <c r="F38" s="3">
        <v>694</v>
      </c>
      <c r="G38">
        <f>C38-$B38</f>
        <v>47.825729534990046</v>
      </c>
      <c r="H38">
        <f>D38-$B38</f>
        <v>34.38458095238002</v>
      </c>
      <c r="I38">
        <f>E38-$B38</f>
        <v>87.554658979369037</v>
      </c>
      <c r="J38">
        <f>F38-$B38</f>
        <v>79</v>
      </c>
    </row>
    <row r="39" spans="1:10" x14ac:dyDescent="0.3">
      <c r="B39" s="3">
        <v>558</v>
      </c>
      <c r="C39" s="3">
        <v>546.40995923728997</v>
      </c>
      <c r="D39" s="3">
        <v>558.83953333333295</v>
      </c>
      <c r="E39" s="3">
        <v>575.49140736141896</v>
      </c>
      <c r="F39" s="3">
        <v>572</v>
      </c>
      <c r="G39">
        <f>C39-$B39</f>
        <v>-11.590040762710032</v>
      </c>
      <c r="H39">
        <f>D39-$B39</f>
        <v>0.83953333333295177</v>
      </c>
      <c r="I39">
        <f>E39-$B39</f>
        <v>17.491407361418965</v>
      </c>
      <c r="J39">
        <f>F39-$B39</f>
        <v>14</v>
      </c>
    </row>
    <row r="40" spans="1:10" x14ac:dyDescent="0.3">
      <c r="B40" s="3">
        <v>547</v>
      </c>
      <c r="C40" s="3">
        <v>539.64153401430497</v>
      </c>
      <c r="D40" s="3">
        <v>551.28200000000004</v>
      </c>
      <c r="E40" s="3">
        <v>559.05719954498704</v>
      </c>
      <c r="F40" s="3">
        <v>552</v>
      </c>
      <c r="G40">
        <f>C40-$B40</f>
        <v>-7.3584659856950339</v>
      </c>
      <c r="H40">
        <f>D40-$B40</f>
        <v>4.2820000000000391</v>
      </c>
      <c r="I40">
        <f>E40-$B40</f>
        <v>12.057199544987043</v>
      </c>
      <c r="J40">
        <f>F40-$B40</f>
        <v>5</v>
      </c>
    </row>
    <row r="41" spans="1:10" x14ac:dyDescent="0.3">
      <c r="B41" s="3">
        <v>473</v>
      </c>
      <c r="C41" s="3">
        <v>482.45559139655501</v>
      </c>
      <c r="D41" s="3">
        <v>462.75253333333302</v>
      </c>
      <c r="E41" s="3">
        <v>502.63849914067299</v>
      </c>
      <c r="F41" s="3">
        <v>498</v>
      </c>
      <c r="G41">
        <f>C41-$B41</f>
        <v>9.4555913965550076</v>
      </c>
      <c r="H41">
        <f>D41-$B41</f>
        <v>-10.24746666666698</v>
      </c>
      <c r="I41">
        <f>E41-$B41</f>
        <v>29.638499140672991</v>
      </c>
      <c r="J41">
        <f>F41-$B41</f>
        <v>25</v>
      </c>
    </row>
    <row r="42" spans="1:10" x14ac:dyDescent="0.3">
      <c r="B42" s="3">
        <v>427</v>
      </c>
      <c r="C42" s="3">
        <v>403.65542234916097</v>
      </c>
      <c r="D42" s="3">
        <v>412.50738095238</v>
      </c>
      <c r="E42" s="3">
        <v>415.14347835622101</v>
      </c>
      <c r="F42" s="3">
        <v>409</v>
      </c>
      <c r="G42">
        <f>C42-$B42</f>
        <v>-23.344577650839028</v>
      </c>
      <c r="H42">
        <f>D42-$B42</f>
        <v>-14.492619047619996</v>
      </c>
      <c r="I42">
        <f>E42-$B42</f>
        <v>-11.85652164377899</v>
      </c>
      <c r="J42">
        <f>F42-$B42</f>
        <v>-18</v>
      </c>
    </row>
    <row r="43" spans="1:10" x14ac:dyDescent="0.3">
      <c r="B43" s="3">
        <v>333</v>
      </c>
      <c r="C43" s="3">
        <v>332.18521790749099</v>
      </c>
      <c r="D43" s="3">
        <v>338.76373333333299</v>
      </c>
      <c r="E43" s="3">
        <v>340.77605601561299</v>
      </c>
      <c r="F43" s="3">
        <v>334</v>
      </c>
      <c r="G43">
        <f>C43-$B43</f>
        <v>-0.81478209250900591</v>
      </c>
      <c r="H43">
        <f>D43-$B43</f>
        <v>5.7637333333329934</v>
      </c>
      <c r="I43">
        <f>E43-$B43</f>
        <v>7.7760560156129941</v>
      </c>
      <c r="J43">
        <f>F43-$B43</f>
        <v>1</v>
      </c>
    </row>
    <row r="44" spans="1:10" x14ac:dyDescent="0.3">
      <c r="B44" s="3">
        <v>329</v>
      </c>
      <c r="C44" s="3">
        <v>353.76339442705898</v>
      </c>
      <c r="D44" s="3">
        <v>344.7396</v>
      </c>
      <c r="E44" s="3">
        <v>363.45976060307902</v>
      </c>
      <c r="F44" s="3">
        <v>360</v>
      </c>
      <c r="G44">
        <f>C44-$B44</f>
        <v>24.763394427058984</v>
      </c>
      <c r="H44">
        <f>D44-$B44</f>
        <v>15.739599999999996</v>
      </c>
      <c r="I44">
        <f>E44-$B44</f>
        <v>34.459760603079019</v>
      </c>
      <c r="J44">
        <f>F44-$B44</f>
        <v>31</v>
      </c>
    </row>
    <row r="45" spans="1:10" x14ac:dyDescent="0.3">
      <c r="B45" s="3">
        <v>298</v>
      </c>
      <c r="C45" s="3">
        <v>268.50720409579299</v>
      </c>
      <c r="D45" s="3">
        <v>268.63166666666598</v>
      </c>
      <c r="E45" s="3">
        <v>285.92177728841699</v>
      </c>
      <c r="F45" s="3">
        <v>283</v>
      </c>
      <c r="G45">
        <f>C45-$B45</f>
        <v>-29.492795904207014</v>
      </c>
      <c r="H45">
        <f>D45-$B45</f>
        <v>-29.368333333334022</v>
      </c>
      <c r="I45">
        <f>E45-$B45</f>
        <v>-12.07822271158301</v>
      </c>
      <c r="J45">
        <f>F45-$B45</f>
        <v>-15</v>
      </c>
    </row>
    <row r="46" spans="1:10" x14ac:dyDescent="0.3">
      <c r="B46" s="3">
        <v>287</v>
      </c>
      <c r="C46" s="3">
        <v>297.147904261267</v>
      </c>
      <c r="D46" s="3">
        <v>290.31599999999997</v>
      </c>
      <c r="E46" s="3">
        <v>299.563646718543</v>
      </c>
      <c r="F46" s="3">
        <v>298</v>
      </c>
      <c r="G46">
        <f>C46-$B46</f>
        <v>10.147904261267001</v>
      </c>
      <c r="H46">
        <f>D46-$B46</f>
        <v>3.3159999999999741</v>
      </c>
      <c r="I46">
        <f>E46-$B46</f>
        <v>12.563646718542998</v>
      </c>
      <c r="J46">
        <f>F46-$B46</f>
        <v>11</v>
      </c>
    </row>
    <row r="47" spans="1:10" x14ac:dyDescent="0.3">
      <c r="B47" s="3">
        <v>284</v>
      </c>
      <c r="C47" s="3">
        <v>298.64807535476803</v>
      </c>
      <c r="D47" s="3">
        <v>305.34266666666599</v>
      </c>
      <c r="E47" s="3">
        <v>310.777736317912</v>
      </c>
      <c r="F47" s="3">
        <v>309</v>
      </c>
      <c r="G47">
        <f>C47-$B47</f>
        <v>14.648075354768025</v>
      </c>
      <c r="H47">
        <f>D47-$B47</f>
        <v>21.342666666665991</v>
      </c>
      <c r="I47">
        <f>E47-$B47</f>
        <v>26.777736317912002</v>
      </c>
      <c r="J47">
        <f>F47-$B47</f>
        <v>25</v>
      </c>
    </row>
    <row r="48" spans="1:10" x14ac:dyDescent="0.3">
      <c r="B48" s="3">
        <v>262</v>
      </c>
      <c r="C48" s="3">
        <v>266.88051911344701</v>
      </c>
      <c r="D48" s="3">
        <v>270.38773333333302</v>
      </c>
      <c r="E48" s="3">
        <v>274.09100913547798</v>
      </c>
      <c r="F48" s="3">
        <v>272</v>
      </c>
      <c r="G48">
        <f>C48-$B48</f>
        <v>4.8805191134470078</v>
      </c>
      <c r="H48">
        <f>D48-$B48</f>
        <v>8.3877333333330171</v>
      </c>
      <c r="I48">
        <f>E48-$B48</f>
        <v>12.091009135477975</v>
      </c>
      <c r="J48">
        <f>F48-$B48</f>
        <v>10</v>
      </c>
    </row>
    <row r="49" spans="2:10" x14ac:dyDescent="0.3">
      <c r="B49" s="3">
        <v>155</v>
      </c>
      <c r="C49" s="3">
        <v>174.324773234009</v>
      </c>
      <c r="D49" s="3">
        <v>181.55199999999999</v>
      </c>
      <c r="E49" s="3">
        <v>184.22556573179</v>
      </c>
      <c r="F49" s="3">
        <v>182</v>
      </c>
      <c r="G49">
        <f>C49-$B49</f>
        <v>19.324773234009001</v>
      </c>
      <c r="H49">
        <f>D49-$B49</f>
        <v>26.551999999999992</v>
      </c>
      <c r="I49">
        <f>E49-$B49</f>
        <v>29.225565731789999</v>
      </c>
      <c r="J49">
        <f>F49-$B49</f>
        <v>27</v>
      </c>
    </row>
    <row r="50" spans="2:10" x14ac:dyDescent="0.3">
      <c r="B50" s="3">
        <v>114</v>
      </c>
      <c r="C50" s="3">
        <v>139.16974553925701</v>
      </c>
      <c r="D50" s="3">
        <v>135.596</v>
      </c>
      <c r="E50" s="3">
        <v>140.317643751155</v>
      </c>
      <c r="F50" s="3">
        <v>140</v>
      </c>
      <c r="G50">
        <f>C50-$B50</f>
        <v>25.169745539257008</v>
      </c>
      <c r="H50">
        <f>D50-$B50</f>
        <v>21.596000000000004</v>
      </c>
      <c r="I50">
        <f>E50-$B50</f>
        <v>26.317643751155003</v>
      </c>
      <c r="J50">
        <f>F50-$B50</f>
        <v>26</v>
      </c>
    </row>
    <row r="51" spans="2:10" x14ac:dyDescent="0.3">
      <c r="B51" s="3">
        <v>81</v>
      </c>
      <c r="C51" s="3">
        <v>78.182699512204394</v>
      </c>
      <c r="D51" s="3">
        <v>82.901199999999903</v>
      </c>
      <c r="E51" s="3">
        <v>84.676119943826905</v>
      </c>
      <c r="F51" s="3">
        <v>83</v>
      </c>
      <c r="G51">
        <f>C51-$B51</f>
        <v>-2.817300487795606</v>
      </c>
      <c r="H51">
        <f>D51-$B51</f>
        <v>1.9011999999999034</v>
      </c>
      <c r="I51">
        <f>E51-$B51</f>
        <v>3.6761199438269045</v>
      </c>
      <c r="J51">
        <f>F51-$B51</f>
        <v>2</v>
      </c>
    </row>
    <row r="52" spans="2:10" x14ac:dyDescent="0.3">
      <c r="B52" s="3">
        <v>76</v>
      </c>
      <c r="C52" s="3">
        <v>70.020080997637393</v>
      </c>
      <c r="D52" s="3">
        <v>67.246333333333297</v>
      </c>
      <c r="E52" s="3">
        <v>72.286337951934001</v>
      </c>
      <c r="F52" s="3">
        <v>71</v>
      </c>
      <c r="G52">
        <f>C52-$B52</f>
        <v>-5.9799190023626068</v>
      </c>
      <c r="H52">
        <f>D52-$B52</f>
        <v>-8.7536666666667031</v>
      </c>
      <c r="I52">
        <f>E52-$B52</f>
        <v>-3.7136620480659985</v>
      </c>
      <c r="J52">
        <f>F52-$B52</f>
        <v>-5</v>
      </c>
    </row>
    <row r="53" spans="2:10" x14ac:dyDescent="0.3">
      <c r="B53" s="3">
        <v>69</v>
      </c>
      <c r="C53" s="3">
        <v>64.364849646799399</v>
      </c>
      <c r="D53" s="3">
        <v>69.268000000000001</v>
      </c>
      <c r="E53" s="3">
        <v>66.493230714959694</v>
      </c>
      <c r="F53" s="3">
        <v>65</v>
      </c>
      <c r="G53">
        <f>C53-$B53</f>
        <v>-4.6351503532006006</v>
      </c>
      <c r="H53">
        <f>D53-$B53</f>
        <v>0.26800000000000068</v>
      </c>
      <c r="I53">
        <f>E53-$B53</f>
        <v>-2.5067692850403063</v>
      </c>
      <c r="J53">
        <f>F53-$B53</f>
        <v>-4</v>
      </c>
    </row>
    <row r="54" spans="2:10" x14ac:dyDescent="0.3">
      <c r="B54" s="3">
        <v>62</v>
      </c>
      <c r="C54" s="3">
        <v>70.2793689986906</v>
      </c>
      <c r="D54" s="3">
        <v>68.433333333333294</v>
      </c>
      <c r="E54" s="3">
        <v>71.845167137571707</v>
      </c>
      <c r="F54" s="3">
        <v>70</v>
      </c>
      <c r="G54">
        <f>C54-$B54</f>
        <v>8.2793689986906003</v>
      </c>
      <c r="H54">
        <f>D54-$B54</f>
        <v>6.4333333333332945</v>
      </c>
      <c r="I54">
        <f>E54-$B54</f>
        <v>9.8451671375717069</v>
      </c>
      <c r="J54">
        <f>F54-$B54</f>
        <v>8</v>
      </c>
    </row>
    <row r="55" spans="2:10" x14ac:dyDescent="0.3">
      <c r="B55" s="3">
        <v>50</v>
      </c>
      <c r="C55" s="3">
        <v>53.322544719366498</v>
      </c>
      <c r="D55" s="3">
        <v>52.533333333333303</v>
      </c>
      <c r="E55" s="3">
        <v>52.301699488373899</v>
      </c>
      <c r="F55" s="3">
        <v>50</v>
      </c>
      <c r="G55">
        <f>C55-$B55</f>
        <v>3.3225447193664976</v>
      </c>
      <c r="H55">
        <f>D55-$B55</f>
        <v>2.533333333333303</v>
      </c>
      <c r="I55">
        <f>E55-$B55</f>
        <v>2.3016994883738988</v>
      </c>
      <c r="J55">
        <f>F55-$B55</f>
        <v>0</v>
      </c>
    </row>
    <row r="56" spans="2:10" x14ac:dyDescent="0.3">
      <c r="B56" s="3">
        <v>40</v>
      </c>
      <c r="C56" s="3">
        <v>39.189178173676403</v>
      </c>
      <c r="D56" s="3">
        <v>39.015999999999998</v>
      </c>
      <c r="E56" s="3">
        <v>39.813677307977599</v>
      </c>
      <c r="F56" s="3">
        <v>40</v>
      </c>
      <c r="G56">
        <f>C56-$B56</f>
        <v>-0.81082182632359689</v>
      </c>
      <c r="H56">
        <f>D56-$B56</f>
        <v>-0.98400000000000176</v>
      </c>
      <c r="I56">
        <f>E56-$B56</f>
        <v>-0.18632269202240082</v>
      </c>
      <c r="J56">
        <f>F56-$B56</f>
        <v>0</v>
      </c>
    </row>
    <row r="57" spans="2:10" x14ac:dyDescent="0.3">
      <c r="B57" s="3">
        <v>37</v>
      </c>
      <c r="C57" s="3">
        <v>33.756411256577699</v>
      </c>
      <c r="D57" s="3">
        <v>31.411999999999999</v>
      </c>
      <c r="E57" s="3">
        <v>37.029609419358302</v>
      </c>
      <c r="F57" s="3">
        <v>37</v>
      </c>
      <c r="G57">
        <f>C57-$B57</f>
        <v>-3.2435887434223005</v>
      </c>
      <c r="H57">
        <f>D57-$B57</f>
        <v>-5.588000000000001</v>
      </c>
      <c r="I57">
        <f>E57-$B57</f>
        <v>2.9609419358301636E-2</v>
      </c>
      <c r="J57">
        <f>F57-$B57</f>
        <v>0</v>
      </c>
    </row>
    <row r="58" spans="2:10" x14ac:dyDescent="0.3">
      <c r="B58" s="3">
        <v>34</v>
      </c>
      <c r="C58" s="3">
        <v>33.591757216043803</v>
      </c>
      <c r="D58" s="3">
        <v>34.375999999999998</v>
      </c>
      <c r="E58" s="3">
        <v>33.876488329624699</v>
      </c>
      <c r="F58" s="3">
        <v>34</v>
      </c>
      <c r="G58">
        <f>C58-$B58</f>
        <v>-0.40824278395619729</v>
      </c>
      <c r="H58">
        <f>D58-$B58</f>
        <v>0.37599999999999767</v>
      </c>
      <c r="I58">
        <f>E58-$B58</f>
        <v>-0.12351167037530075</v>
      </c>
      <c r="J58">
        <f>F58-$B58</f>
        <v>0</v>
      </c>
    </row>
    <row r="59" spans="2:10" x14ac:dyDescent="0.3">
      <c r="B59" s="3">
        <v>33</v>
      </c>
      <c r="C59" s="3">
        <v>29.665700093473198</v>
      </c>
      <c r="D59" s="3">
        <v>30.88</v>
      </c>
      <c r="E59" s="3">
        <v>30.7251499226366</v>
      </c>
      <c r="F59" s="3">
        <v>30</v>
      </c>
      <c r="G59">
        <f>C59-$B59</f>
        <v>-3.3342999065268017</v>
      </c>
      <c r="H59">
        <f>D59-$B59</f>
        <v>-2.120000000000001</v>
      </c>
      <c r="I59">
        <f>E59-$B59</f>
        <v>-2.2748500773633999</v>
      </c>
      <c r="J59">
        <f>F59-$B59</f>
        <v>-3</v>
      </c>
    </row>
    <row r="60" spans="2:10" x14ac:dyDescent="0.3">
      <c r="B60" s="3">
        <v>30</v>
      </c>
      <c r="C60" s="3">
        <v>29.5100102644281</v>
      </c>
      <c r="D60" s="3">
        <v>29.792000000000002</v>
      </c>
      <c r="E60" s="3">
        <v>29.9859010334945</v>
      </c>
      <c r="F60" s="3">
        <v>30</v>
      </c>
      <c r="G60">
        <f>C60-$B60</f>
        <v>-0.48998973557189984</v>
      </c>
      <c r="H60">
        <f>D60-$B60</f>
        <v>-0.20799999999999841</v>
      </c>
      <c r="I60">
        <f>E60-$B60</f>
        <v>-1.4098966505500243E-2</v>
      </c>
      <c r="J60">
        <f>F60-$B60</f>
        <v>0</v>
      </c>
    </row>
    <row r="61" spans="2:10" x14ac:dyDescent="0.3">
      <c r="B61" s="3">
        <v>29</v>
      </c>
      <c r="C61" s="3">
        <v>30.067102283703299</v>
      </c>
      <c r="D61" s="3">
        <v>27.832000000000001</v>
      </c>
      <c r="E61" s="3">
        <v>32.0007663421652</v>
      </c>
      <c r="F61" s="3">
        <v>32</v>
      </c>
      <c r="G61">
        <f>C61-$B61</f>
        <v>1.0671022837032993</v>
      </c>
      <c r="H61">
        <f>D61-$B61</f>
        <v>-1.1679999999999993</v>
      </c>
      <c r="I61">
        <f>E61-$B61</f>
        <v>3.0007663421651998</v>
      </c>
      <c r="J61">
        <f>F61-$B61</f>
        <v>3</v>
      </c>
    </row>
    <row r="62" spans="2:10" x14ac:dyDescent="0.3">
      <c r="B62" s="3">
        <v>16</v>
      </c>
      <c r="C62" s="3">
        <v>13.271640021165799</v>
      </c>
      <c r="D62" s="3">
        <v>14.936</v>
      </c>
      <c r="E62" s="3">
        <v>12.389506397198399</v>
      </c>
      <c r="F62" s="3">
        <v>12</v>
      </c>
      <c r="G62">
        <f>C62-$B62</f>
        <v>-2.7283599788342006</v>
      </c>
      <c r="H62">
        <f>D62-$B62</f>
        <v>-1.0640000000000001</v>
      </c>
      <c r="I62">
        <f>E62-$B62</f>
        <v>-3.6104936028016006</v>
      </c>
      <c r="J62">
        <f>F62-$B62</f>
        <v>-4</v>
      </c>
    </row>
    <row r="63" spans="2:10" x14ac:dyDescent="0.3">
      <c r="B63" s="3">
        <v>7</v>
      </c>
      <c r="C63" s="3">
        <v>4.8817869206015096</v>
      </c>
      <c r="D63" s="3">
        <v>4.7439999999999998</v>
      </c>
      <c r="E63" s="3">
        <v>3.8898654477188002</v>
      </c>
      <c r="F63" s="3">
        <v>3</v>
      </c>
      <c r="G63">
        <f>C63-$B63</f>
        <v>-2.1182130793984904</v>
      </c>
      <c r="H63">
        <f>D63-$B63</f>
        <v>-2.2560000000000002</v>
      </c>
      <c r="I63">
        <f>E63-$B63</f>
        <v>-3.1101345522811998</v>
      </c>
      <c r="J63">
        <f>F63-$B63</f>
        <v>-4</v>
      </c>
    </row>
    <row r="64" spans="2:10" x14ac:dyDescent="0.3">
      <c r="F64" t="s">
        <v>44</v>
      </c>
      <c r="G64">
        <f>SUMSQ(G36:G63)/COUNTA(G36:G63)</f>
        <v>222.42824228455285</v>
      </c>
      <c r="H64">
        <f t="shared" ref="H64:J64" si="0">SUMSQ(H36:H63)/COUNTA(H36:H63)</f>
        <v>223.62669601434348</v>
      </c>
      <c r="I64">
        <f t="shared" si="0"/>
        <v>661.37303973946894</v>
      </c>
      <c r="J64">
        <f t="shared" si="0"/>
        <v>526.07142857142856</v>
      </c>
    </row>
  </sheetData>
  <sortState xmlns:xlrd2="http://schemas.microsoft.com/office/spreadsheetml/2017/richdata2" ref="B36:J63">
    <sortCondition descending="1" ref="B36"/>
  </sortState>
  <conditionalFormatting sqref="B36:F6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{636038EC-B774-42D7-97E2-C0E3186C3366}</x14:id>
        </ext>
      </extLst>
    </cfRule>
  </conditionalFormatting>
  <conditionalFormatting sqref="G36:J6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6038EC-B774-42D7-97E2-C0E3186C33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B36:F63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B36F-291E-49CE-98B3-07CBDC89EA2E}">
  <dimension ref="A1:C141"/>
  <sheetViews>
    <sheetView topLeftCell="A115" workbookViewId="0">
      <selection activeCell="A114" sqref="A114:A141"/>
    </sheetView>
  </sheetViews>
  <sheetFormatPr defaultRowHeight="14.4" x14ac:dyDescent="0.3"/>
  <sheetData>
    <row r="1" spans="1:3" x14ac:dyDescent="0.3">
      <c r="A1" t="s">
        <v>32</v>
      </c>
      <c r="B1" t="s">
        <v>33</v>
      </c>
      <c r="C1" t="s">
        <v>34</v>
      </c>
    </row>
    <row r="2" spans="1:3" x14ac:dyDescent="0.3">
      <c r="A2" t="s">
        <v>28</v>
      </c>
      <c r="B2">
        <v>2195.7656238098998</v>
      </c>
      <c r="C2" t="s">
        <v>0</v>
      </c>
    </row>
    <row r="3" spans="1:3" x14ac:dyDescent="0.3">
      <c r="A3" t="s">
        <v>28</v>
      </c>
      <c r="B3">
        <v>662.82572953499005</v>
      </c>
      <c r="C3" t="s">
        <v>1</v>
      </c>
    </row>
    <row r="4" spans="1:3" x14ac:dyDescent="0.3">
      <c r="A4" t="s">
        <v>28</v>
      </c>
      <c r="B4">
        <v>641.74338190741298</v>
      </c>
      <c r="C4" t="s">
        <v>2</v>
      </c>
    </row>
    <row r="5" spans="1:3" x14ac:dyDescent="0.3">
      <c r="A5" t="s">
        <v>28</v>
      </c>
      <c r="B5">
        <v>546.40995923728997</v>
      </c>
      <c r="C5" t="s">
        <v>3</v>
      </c>
    </row>
    <row r="6" spans="1:3" x14ac:dyDescent="0.3">
      <c r="A6" t="s">
        <v>28</v>
      </c>
      <c r="B6">
        <v>539.64153401430497</v>
      </c>
      <c r="C6" t="s">
        <v>4</v>
      </c>
    </row>
    <row r="7" spans="1:3" x14ac:dyDescent="0.3">
      <c r="A7" t="s">
        <v>28</v>
      </c>
      <c r="B7">
        <v>482.45559139655501</v>
      </c>
      <c r="C7" t="s">
        <v>5</v>
      </c>
    </row>
    <row r="8" spans="1:3" x14ac:dyDescent="0.3">
      <c r="A8" t="s">
        <v>28</v>
      </c>
      <c r="B8">
        <v>403.65542234916097</v>
      </c>
      <c r="C8" t="s">
        <v>6</v>
      </c>
    </row>
    <row r="9" spans="1:3" x14ac:dyDescent="0.3">
      <c r="A9" t="s">
        <v>28</v>
      </c>
      <c r="B9">
        <v>353.76339442705898</v>
      </c>
      <c r="C9" t="s">
        <v>7</v>
      </c>
    </row>
    <row r="10" spans="1:3" x14ac:dyDescent="0.3">
      <c r="A10" t="s">
        <v>28</v>
      </c>
      <c r="B10">
        <v>332.18521790749099</v>
      </c>
      <c r="C10" t="s">
        <v>8</v>
      </c>
    </row>
    <row r="11" spans="1:3" x14ac:dyDescent="0.3">
      <c r="A11" t="s">
        <v>28</v>
      </c>
      <c r="B11">
        <v>298.64807535476803</v>
      </c>
      <c r="C11" t="s">
        <v>9</v>
      </c>
    </row>
    <row r="12" spans="1:3" x14ac:dyDescent="0.3">
      <c r="A12" t="s">
        <v>28</v>
      </c>
      <c r="B12">
        <v>297.147904261267</v>
      </c>
      <c r="C12" t="s">
        <v>10</v>
      </c>
    </row>
    <row r="13" spans="1:3" x14ac:dyDescent="0.3">
      <c r="A13" t="s">
        <v>28</v>
      </c>
      <c r="B13">
        <v>268.50720409579299</v>
      </c>
      <c r="C13" t="s">
        <v>11</v>
      </c>
    </row>
    <row r="14" spans="1:3" x14ac:dyDescent="0.3">
      <c r="A14" t="s">
        <v>28</v>
      </c>
      <c r="B14">
        <v>266.88051911344701</v>
      </c>
      <c r="C14" t="s">
        <v>12</v>
      </c>
    </row>
    <row r="15" spans="1:3" x14ac:dyDescent="0.3">
      <c r="A15" t="s">
        <v>28</v>
      </c>
      <c r="B15">
        <v>174.324773234009</v>
      </c>
      <c r="C15" t="s">
        <v>13</v>
      </c>
    </row>
    <row r="16" spans="1:3" x14ac:dyDescent="0.3">
      <c r="A16" t="s">
        <v>28</v>
      </c>
      <c r="B16">
        <v>139.16974553925701</v>
      </c>
      <c r="C16" t="s">
        <v>14</v>
      </c>
    </row>
    <row r="17" spans="1:3" x14ac:dyDescent="0.3">
      <c r="A17" t="s">
        <v>28</v>
      </c>
      <c r="B17">
        <v>78.182699512204394</v>
      </c>
      <c r="C17" t="s">
        <v>15</v>
      </c>
    </row>
    <row r="18" spans="1:3" x14ac:dyDescent="0.3">
      <c r="A18" t="s">
        <v>28</v>
      </c>
      <c r="B18">
        <v>70.2793689986906</v>
      </c>
      <c r="C18" t="s">
        <v>16</v>
      </c>
    </row>
    <row r="19" spans="1:3" x14ac:dyDescent="0.3">
      <c r="A19" t="s">
        <v>28</v>
      </c>
      <c r="B19">
        <v>70.020080997637393</v>
      </c>
      <c r="C19" t="s">
        <v>17</v>
      </c>
    </row>
    <row r="20" spans="1:3" x14ac:dyDescent="0.3">
      <c r="A20" t="s">
        <v>28</v>
      </c>
      <c r="B20">
        <v>64.364849646799399</v>
      </c>
      <c r="C20" t="s">
        <v>18</v>
      </c>
    </row>
    <row r="21" spans="1:3" x14ac:dyDescent="0.3">
      <c r="A21" t="s">
        <v>28</v>
      </c>
      <c r="B21">
        <v>53.322544719366498</v>
      </c>
      <c r="C21" t="s">
        <v>19</v>
      </c>
    </row>
    <row r="22" spans="1:3" x14ac:dyDescent="0.3">
      <c r="A22" t="s">
        <v>28</v>
      </c>
      <c r="B22">
        <v>39.189178173676403</v>
      </c>
      <c r="C22" t="s">
        <v>20</v>
      </c>
    </row>
    <row r="23" spans="1:3" x14ac:dyDescent="0.3">
      <c r="A23" t="s">
        <v>28</v>
      </c>
      <c r="B23">
        <v>33.756411256577699</v>
      </c>
      <c r="C23" t="s">
        <v>21</v>
      </c>
    </row>
    <row r="24" spans="1:3" x14ac:dyDescent="0.3">
      <c r="A24" t="s">
        <v>28</v>
      </c>
      <c r="B24">
        <v>33.591757216043803</v>
      </c>
      <c r="C24" t="s">
        <v>22</v>
      </c>
    </row>
    <row r="25" spans="1:3" x14ac:dyDescent="0.3">
      <c r="A25" t="s">
        <v>28</v>
      </c>
      <c r="B25">
        <v>30.067102283703299</v>
      </c>
      <c r="C25" t="s">
        <v>23</v>
      </c>
    </row>
    <row r="26" spans="1:3" x14ac:dyDescent="0.3">
      <c r="A26" t="s">
        <v>28</v>
      </c>
      <c r="B26">
        <v>29.665700093473198</v>
      </c>
      <c r="C26" t="s">
        <v>24</v>
      </c>
    </row>
    <row r="27" spans="1:3" x14ac:dyDescent="0.3">
      <c r="A27" t="s">
        <v>28</v>
      </c>
      <c r="B27">
        <v>29.5100102644281</v>
      </c>
      <c r="C27" t="s">
        <v>25</v>
      </c>
    </row>
    <row r="28" spans="1:3" x14ac:dyDescent="0.3">
      <c r="A28" t="s">
        <v>28</v>
      </c>
      <c r="B28">
        <v>13.271640021165799</v>
      </c>
      <c r="C28" t="s">
        <v>26</v>
      </c>
    </row>
    <row r="29" spans="1:3" x14ac:dyDescent="0.3">
      <c r="A29" t="s">
        <v>28</v>
      </c>
      <c r="B29">
        <v>4.8817869206015096</v>
      </c>
      <c r="C29" t="s">
        <v>27</v>
      </c>
    </row>
    <row r="30" spans="1:3" x14ac:dyDescent="0.3">
      <c r="A30" t="s">
        <v>29</v>
      </c>
      <c r="B30">
        <v>2159.9997333333299</v>
      </c>
      <c r="C30" t="s">
        <v>0</v>
      </c>
    </row>
    <row r="31" spans="1:3" x14ac:dyDescent="0.3">
      <c r="A31" t="s">
        <v>29</v>
      </c>
      <c r="B31">
        <v>649.38458095238002</v>
      </c>
      <c r="C31" t="s">
        <v>1</v>
      </c>
    </row>
    <row r="32" spans="1:3" x14ac:dyDescent="0.3">
      <c r="A32" t="s">
        <v>29</v>
      </c>
      <c r="B32">
        <v>631.38799999999901</v>
      </c>
      <c r="C32" t="s">
        <v>2</v>
      </c>
    </row>
    <row r="33" spans="1:3" x14ac:dyDescent="0.3">
      <c r="A33" t="s">
        <v>29</v>
      </c>
      <c r="B33">
        <v>558.83953333333295</v>
      </c>
      <c r="C33" t="s">
        <v>3</v>
      </c>
    </row>
    <row r="34" spans="1:3" x14ac:dyDescent="0.3">
      <c r="A34" t="s">
        <v>29</v>
      </c>
      <c r="B34">
        <v>551.28200000000004</v>
      </c>
      <c r="C34" t="s">
        <v>4</v>
      </c>
    </row>
    <row r="35" spans="1:3" x14ac:dyDescent="0.3">
      <c r="A35" t="s">
        <v>29</v>
      </c>
      <c r="B35">
        <v>462.75253333333302</v>
      </c>
      <c r="C35" t="s">
        <v>5</v>
      </c>
    </row>
    <row r="36" spans="1:3" x14ac:dyDescent="0.3">
      <c r="A36" t="s">
        <v>29</v>
      </c>
      <c r="B36">
        <v>412.50738095238</v>
      </c>
      <c r="C36" t="s">
        <v>6</v>
      </c>
    </row>
    <row r="37" spans="1:3" x14ac:dyDescent="0.3">
      <c r="A37" t="s">
        <v>29</v>
      </c>
      <c r="B37">
        <v>344.7396</v>
      </c>
      <c r="C37" t="s">
        <v>7</v>
      </c>
    </row>
    <row r="38" spans="1:3" x14ac:dyDescent="0.3">
      <c r="A38" t="s">
        <v>29</v>
      </c>
      <c r="B38">
        <v>338.76373333333299</v>
      </c>
      <c r="C38" t="s">
        <v>8</v>
      </c>
    </row>
    <row r="39" spans="1:3" x14ac:dyDescent="0.3">
      <c r="A39" t="s">
        <v>29</v>
      </c>
      <c r="B39">
        <v>305.34266666666599</v>
      </c>
      <c r="C39" t="s">
        <v>9</v>
      </c>
    </row>
    <row r="40" spans="1:3" x14ac:dyDescent="0.3">
      <c r="A40" t="s">
        <v>29</v>
      </c>
      <c r="B40">
        <v>290.31599999999997</v>
      </c>
      <c r="C40" t="s">
        <v>10</v>
      </c>
    </row>
    <row r="41" spans="1:3" x14ac:dyDescent="0.3">
      <c r="A41" t="s">
        <v>29</v>
      </c>
      <c r="B41">
        <v>270.38773333333302</v>
      </c>
      <c r="C41" t="s">
        <v>12</v>
      </c>
    </row>
    <row r="42" spans="1:3" x14ac:dyDescent="0.3">
      <c r="A42" t="s">
        <v>29</v>
      </c>
      <c r="B42">
        <v>268.63166666666598</v>
      </c>
      <c r="C42" t="s">
        <v>11</v>
      </c>
    </row>
    <row r="43" spans="1:3" x14ac:dyDescent="0.3">
      <c r="A43" t="s">
        <v>29</v>
      </c>
      <c r="B43">
        <v>181.55199999999999</v>
      </c>
      <c r="C43" t="s">
        <v>13</v>
      </c>
    </row>
    <row r="44" spans="1:3" x14ac:dyDescent="0.3">
      <c r="A44" t="s">
        <v>29</v>
      </c>
      <c r="B44">
        <v>135.596</v>
      </c>
      <c r="C44" t="s">
        <v>14</v>
      </c>
    </row>
    <row r="45" spans="1:3" x14ac:dyDescent="0.3">
      <c r="A45" t="s">
        <v>29</v>
      </c>
      <c r="B45">
        <v>82.901199999999903</v>
      </c>
      <c r="C45" t="s">
        <v>15</v>
      </c>
    </row>
    <row r="46" spans="1:3" x14ac:dyDescent="0.3">
      <c r="A46" t="s">
        <v>29</v>
      </c>
      <c r="B46">
        <v>69.268000000000001</v>
      </c>
      <c r="C46" t="s">
        <v>18</v>
      </c>
    </row>
    <row r="47" spans="1:3" x14ac:dyDescent="0.3">
      <c r="A47" t="s">
        <v>29</v>
      </c>
      <c r="B47">
        <v>68.433333333333294</v>
      </c>
      <c r="C47" t="s">
        <v>16</v>
      </c>
    </row>
    <row r="48" spans="1:3" x14ac:dyDescent="0.3">
      <c r="A48" t="s">
        <v>29</v>
      </c>
      <c r="B48">
        <v>67.246333333333297</v>
      </c>
      <c r="C48" t="s">
        <v>17</v>
      </c>
    </row>
    <row r="49" spans="1:3" x14ac:dyDescent="0.3">
      <c r="A49" t="s">
        <v>29</v>
      </c>
      <c r="B49">
        <v>52.533333333333303</v>
      </c>
      <c r="C49" t="s">
        <v>19</v>
      </c>
    </row>
    <row r="50" spans="1:3" x14ac:dyDescent="0.3">
      <c r="A50" t="s">
        <v>29</v>
      </c>
      <c r="B50">
        <v>39.015999999999998</v>
      </c>
      <c r="C50" t="s">
        <v>20</v>
      </c>
    </row>
    <row r="51" spans="1:3" x14ac:dyDescent="0.3">
      <c r="A51" t="s">
        <v>29</v>
      </c>
      <c r="B51">
        <v>34.375999999999998</v>
      </c>
      <c r="C51" t="s">
        <v>22</v>
      </c>
    </row>
    <row r="52" spans="1:3" x14ac:dyDescent="0.3">
      <c r="A52" t="s">
        <v>29</v>
      </c>
      <c r="B52">
        <v>31.411999999999999</v>
      </c>
      <c r="C52" t="s">
        <v>21</v>
      </c>
    </row>
    <row r="53" spans="1:3" x14ac:dyDescent="0.3">
      <c r="A53" t="s">
        <v>29</v>
      </c>
      <c r="B53">
        <v>30.88</v>
      </c>
      <c r="C53" t="s">
        <v>24</v>
      </c>
    </row>
    <row r="54" spans="1:3" x14ac:dyDescent="0.3">
      <c r="A54" t="s">
        <v>29</v>
      </c>
      <c r="B54">
        <v>29.792000000000002</v>
      </c>
      <c r="C54" t="s">
        <v>25</v>
      </c>
    </row>
    <row r="55" spans="1:3" x14ac:dyDescent="0.3">
      <c r="A55" t="s">
        <v>29</v>
      </c>
      <c r="B55">
        <v>27.832000000000001</v>
      </c>
      <c r="C55" t="s">
        <v>23</v>
      </c>
    </row>
    <row r="56" spans="1:3" x14ac:dyDescent="0.3">
      <c r="A56" t="s">
        <v>29</v>
      </c>
      <c r="B56">
        <v>14.936</v>
      </c>
      <c r="C56" t="s">
        <v>26</v>
      </c>
    </row>
    <row r="57" spans="1:3" x14ac:dyDescent="0.3">
      <c r="A57" t="s">
        <v>29</v>
      </c>
      <c r="B57">
        <v>4.7439999999999998</v>
      </c>
      <c r="C57" t="s">
        <v>27</v>
      </c>
    </row>
    <row r="58" spans="1:3" x14ac:dyDescent="0.3">
      <c r="A58" t="s">
        <v>30</v>
      </c>
      <c r="B58">
        <v>2268.0962292520799</v>
      </c>
      <c r="C58" t="s">
        <v>0</v>
      </c>
    </row>
    <row r="59" spans="1:3" x14ac:dyDescent="0.3">
      <c r="A59" t="s">
        <v>30</v>
      </c>
      <c r="B59">
        <v>702.55465897936904</v>
      </c>
      <c r="C59" t="s">
        <v>1</v>
      </c>
    </row>
    <row r="60" spans="1:3" x14ac:dyDescent="0.3">
      <c r="A60" t="s">
        <v>30</v>
      </c>
      <c r="B60">
        <v>659.07117250615295</v>
      </c>
      <c r="C60" t="s">
        <v>2</v>
      </c>
    </row>
    <row r="61" spans="1:3" x14ac:dyDescent="0.3">
      <c r="A61" t="s">
        <v>30</v>
      </c>
      <c r="B61">
        <v>575.49140736141896</v>
      </c>
      <c r="C61" t="s">
        <v>3</v>
      </c>
    </row>
    <row r="62" spans="1:3" x14ac:dyDescent="0.3">
      <c r="A62" t="s">
        <v>30</v>
      </c>
      <c r="B62">
        <v>559.05719954498704</v>
      </c>
      <c r="C62" t="s">
        <v>4</v>
      </c>
    </row>
    <row r="63" spans="1:3" x14ac:dyDescent="0.3">
      <c r="A63" t="s">
        <v>30</v>
      </c>
      <c r="B63">
        <v>502.63849914067299</v>
      </c>
      <c r="C63" t="s">
        <v>5</v>
      </c>
    </row>
    <row r="64" spans="1:3" x14ac:dyDescent="0.3">
      <c r="A64" t="s">
        <v>30</v>
      </c>
      <c r="B64">
        <v>415.14347835622101</v>
      </c>
      <c r="C64" t="s">
        <v>6</v>
      </c>
    </row>
    <row r="65" spans="1:3" x14ac:dyDescent="0.3">
      <c r="A65" t="s">
        <v>30</v>
      </c>
      <c r="B65">
        <v>363.45976060307902</v>
      </c>
      <c r="C65" t="s">
        <v>7</v>
      </c>
    </row>
    <row r="66" spans="1:3" x14ac:dyDescent="0.3">
      <c r="A66" t="s">
        <v>30</v>
      </c>
      <c r="B66">
        <v>340.77605601561299</v>
      </c>
      <c r="C66" t="s">
        <v>8</v>
      </c>
    </row>
    <row r="67" spans="1:3" x14ac:dyDescent="0.3">
      <c r="A67" t="s">
        <v>30</v>
      </c>
      <c r="B67">
        <v>310.777736317912</v>
      </c>
      <c r="C67" t="s">
        <v>9</v>
      </c>
    </row>
    <row r="68" spans="1:3" x14ac:dyDescent="0.3">
      <c r="A68" t="s">
        <v>30</v>
      </c>
      <c r="B68">
        <v>299.563646718543</v>
      </c>
      <c r="C68" t="s">
        <v>10</v>
      </c>
    </row>
    <row r="69" spans="1:3" x14ac:dyDescent="0.3">
      <c r="A69" t="s">
        <v>30</v>
      </c>
      <c r="B69">
        <v>285.92177728841699</v>
      </c>
      <c r="C69" t="s">
        <v>11</v>
      </c>
    </row>
    <row r="70" spans="1:3" x14ac:dyDescent="0.3">
      <c r="A70" t="s">
        <v>30</v>
      </c>
      <c r="B70">
        <v>274.09100913547798</v>
      </c>
      <c r="C70" t="s">
        <v>12</v>
      </c>
    </row>
    <row r="71" spans="1:3" x14ac:dyDescent="0.3">
      <c r="A71" t="s">
        <v>30</v>
      </c>
      <c r="B71">
        <v>184.22556573179</v>
      </c>
      <c r="C71" t="s">
        <v>13</v>
      </c>
    </row>
    <row r="72" spans="1:3" x14ac:dyDescent="0.3">
      <c r="A72" t="s">
        <v>30</v>
      </c>
      <c r="B72">
        <v>140.317643751155</v>
      </c>
      <c r="C72" t="s">
        <v>14</v>
      </c>
    </row>
    <row r="73" spans="1:3" x14ac:dyDescent="0.3">
      <c r="A73" t="s">
        <v>30</v>
      </c>
      <c r="B73">
        <v>84.676119943826905</v>
      </c>
      <c r="C73" t="s">
        <v>15</v>
      </c>
    </row>
    <row r="74" spans="1:3" x14ac:dyDescent="0.3">
      <c r="A74" t="s">
        <v>30</v>
      </c>
      <c r="B74">
        <v>72.286337951934001</v>
      </c>
      <c r="C74" t="s">
        <v>17</v>
      </c>
    </row>
    <row r="75" spans="1:3" x14ac:dyDescent="0.3">
      <c r="A75" t="s">
        <v>30</v>
      </c>
      <c r="B75">
        <v>71.845167137571707</v>
      </c>
      <c r="C75" t="s">
        <v>16</v>
      </c>
    </row>
    <row r="76" spans="1:3" x14ac:dyDescent="0.3">
      <c r="A76" t="s">
        <v>30</v>
      </c>
      <c r="B76">
        <v>66.493230714959694</v>
      </c>
      <c r="C76" t="s">
        <v>18</v>
      </c>
    </row>
    <row r="77" spans="1:3" x14ac:dyDescent="0.3">
      <c r="A77" t="s">
        <v>30</v>
      </c>
      <c r="B77">
        <v>52.301699488373899</v>
      </c>
      <c r="C77" t="s">
        <v>19</v>
      </c>
    </row>
    <row r="78" spans="1:3" x14ac:dyDescent="0.3">
      <c r="A78" t="s">
        <v>30</v>
      </c>
      <c r="B78">
        <v>39.813677307977599</v>
      </c>
      <c r="C78" t="s">
        <v>20</v>
      </c>
    </row>
    <row r="79" spans="1:3" x14ac:dyDescent="0.3">
      <c r="A79" t="s">
        <v>30</v>
      </c>
      <c r="B79">
        <v>37.029609419358302</v>
      </c>
      <c r="C79" t="s">
        <v>21</v>
      </c>
    </row>
    <row r="80" spans="1:3" x14ac:dyDescent="0.3">
      <c r="A80" t="s">
        <v>30</v>
      </c>
      <c r="B80">
        <v>33.876488329624699</v>
      </c>
      <c r="C80" t="s">
        <v>22</v>
      </c>
    </row>
    <row r="81" spans="1:3" x14ac:dyDescent="0.3">
      <c r="A81" t="s">
        <v>30</v>
      </c>
      <c r="B81">
        <v>32.0007663421652</v>
      </c>
      <c r="C81" t="s">
        <v>23</v>
      </c>
    </row>
    <row r="82" spans="1:3" x14ac:dyDescent="0.3">
      <c r="A82" t="s">
        <v>30</v>
      </c>
      <c r="B82">
        <v>30.7251499226366</v>
      </c>
      <c r="C82" t="s">
        <v>24</v>
      </c>
    </row>
    <row r="83" spans="1:3" x14ac:dyDescent="0.3">
      <c r="A83" t="s">
        <v>30</v>
      </c>
      <c r="B83">
        <v>29.9859010334945</v>
      </c>
      <c r="C83" t="s">
        <v>25</v>
      </c>
    </row>
    <row r="84" spans="1:3" x14ac:dyDescent="0.3">
      <c r="A84" t="s">
        <v>30</v>
      </c>
      <c r="B84">
        <v>12.389506397198399</v>
      </c>
      <c r="C84" t="s">
        <v>26</v>
      </c>
    </row>
    <row r="85" spans="1:3" x14ac:dyDescent="0.3">
      <c r="A85" t="s">
        <v>30</v>
      </c>
      <c r="B85">
        <v>3.8898654477188002</v>
      </c>
      <c r="C85" t="s">
        <v>27</v>
      </c>
    </row>
    <row r="86" spans="1:3" x14ac:dyDescent="0.3">
      <c r="A86" t="s">
        <v>31</v>
      </c>
      <c r="B86">
        <v>2257</v>
      </c>
      <c r="C86" t="s">
        <v>0</v>
      </c>
    </row>
    <row r="87" spans="1:3" x14ac:dyDescent="0.3">
      <c r="A87" t="s">
        <v>31</v>
      </c>
      <c r="B87">
        <v>694</v>
      </c>
      <c r="C87" t="s">
        <v>1</v>
      </c>
    </row>
    <row r="88" spans="1:3" x14ac:dyDescent="0.3">
      <c r="A88" t="s">
        <v>31</v>
      </c>
      <c r="B88">
        <v>653</v>
      </c>
      <c r="C88" t="s">
        <v>2</v>
      </c>
    </row>
    <row r="89" spans="1:3" x14ac:dyDescent="0.3">
      <c r="A89" t="s">
        <v>31</v>
      </c>
      <c r="B89">
        <v>572</v>
      </c>
      <c r="C89" t="s">
        <v>3</v>
      </c>
    </row>
    <row r="90" spans="1:3" x14ac:dyDescent="0.3">
      <c r="A90" t="s">
        <v>31</v>
      </c>
      <c r="B90">
        <v>552</v>
      </c>
      <c r="C90" t="s">
        <v>4</v>
      </c>
    </row>
    <row r="91" spans="1:3" x14ac:dyDescent="0.3">
      <c r="A91" t="s">
        <v>31</v>
      </c>
      <c r="B91">
        <v>498</v>
      </c>
      <c r="C91" t="s">
        <v>5</v>
      </c>
    </row>
    <row r="92" spans="1:3" x14ac:dyDescent="0.3">
      <c r="A92" t="s">
        <v>31</v>
      </c>
      <c r="B92">
        <v>409</v>
      </c>
      <c r="C92" t="s">
        <v>6</v>
      </c>
    </row>
    <row r="93" spans="1:3" x14ac:dyDescent="0.3">
      <c r="A93" t="s">
        <v>31</v>
      </c>
      <c r="B93">
        <v>360</v>
      </c>
      <c r="C93" t="s">
        <v>7</v>
      </c>
    </row>
    <row r="94" spans="1:3" x14ac:dyDescent="0.3">
      <c r="A94" t="s">
        <v>31</v>
      </c>
      <c r="B94">
        <v>334</v>
      </c>
      <c r="C94" t="s">
        <v>8</v>
      </c>
    </row>
    <row r="95" spans="1:3" x14ac:dyDescent="0.3">
      <c r="A95" t="s">
        <v>31</v>
      </c>
      <c r="B95">
        <v>309</v>
      </c>
      <c r="C95" t="s">
        <v>9</v>
      </c>
    </row>
    <row r="96" spans="1:3" x14ac:dyDescent="0.3">
      <c r="A96" t="s">
        <v>31</v>
      </c>
      <c r="B96">
        <v>298</v>
      </c>
      <c r="C96" t="s">
        <v>10</v>
      </c>
    </row>
    <row r="97" spans="1:3" x14ac:dyDescent="0.3">
      <c r="A97" t="s">
        <v>31</v>
      </c>
      <c r="B97">
        <v>283</v>
      </c>
      <c r="C97" t="s">
        <v>11</v>
      </c>
    </row>
    <row r="98" spans="1:3" x14ac:dyDescent="0.3">
      <c r="A98" t="s">
        <v>31</v>
      </c>
      <c r="B98">
        <v>272</v>
      </c>
      <c r="C98" t="s">
        <v>12</v>
      </c>
    </row>
    <row r="99" spans="1:3" x14ac:dyDescent="0.3">
      <c r="A99" t="s">
        <v>31</v>
      </c>
      <c r="B99">
        <v>182</v>
      </c>
      <c r="C99" t="s">
        <v>13</v>
      </c>
    </row>
    <row r="100" spans="1:3" x14ac:dyDescent="0.3">
      <c r="A100" t="s">
        <v>31</v>
      </c>
      <c r="B100">
        <v>140</v>
      </c>
      <c r="C100" t="s">
        <v>14</v>
      </c>
    </row>
    <row r="101" spans="1:3" x14ac:dyDescent="0.3">
      <c r="A101" t="s">
        <v>31</v>
      </c>
      <c r="B101">
        <v>83</v>
      </c>
      <c r="C101" t="s">
        <v>15</v>
      </c>
    </row>
    <row r="102" spans="1:3" x14ac:dyDescent="0.3">
      <c r="A102" t="s">
        <v>31</v>
      </c>
      <c r="B102">
        <v>71</v>
      </c>
      <c r="C102" t="s">
        <v>17</v>
      </c>
    </row>
    <row r="103" spans="1:3" x14ac:dyDescent="0.3">
      <c r="A103" t="s">
        <v>31</v>
      </c>
      <c r="B103">
        <v>70</v>
      </c>
      <c r="C103" t="s">
        <v>16</v>
      </c>
    </row>
    <row r="104" spans="1:3" x14ac:dyDescent="0.3">
      <c r="A104" t="s">
        <v>31</v>
      </c>
      <c r="B104">
        <v>65</v>
      </c>
      <c r="C104" t="s">
        <v>18</v>
      </c>
    </row>
    <row r="105" spans="1:3" x14ac:dyDescent="0.3">
      <c r="A105" t="s">
        <v>31</v>
      </c>
      <c r="B105">
        <v>50</v>
      </c>
      <c r="C105" t="s">
        <v>19</v>
      </c>
    </row>
    <row r="106" spans="1:3" x14ac:dyDescent="0.3">
      <c r="A106" t="s">
        <v>31</v>
      </c>
      <c r="B106">
        <v>40</v>
      </c>
      <c r="C106" t="s">
        <v>20</v>
      </c>
    </row>
    <row r="107" spans="1:3" x14ac:dyDescent="0.3">
      <c r="A107" t="s">
        <v>31</v>
      </c>
      <c r="B107">
        <v>37</v>
      </c>
      <c r="C107" t="s">
        <v>21</v>
      </c>
    </row>
    <row r="108" spans="1:3" x14ac:dyDescent="0.3">
      <c r="A108" t="s">
        <v>31</v>
      </c>
      <c r="B108">
        <v>34</v>
      </c>
      <c r="C108" t="s">
        <v>22</v>
      </c>
    </row>
    <row r="109" spans="1:3" x14ac:dyDescent="0.3">
      <c r="A109" t="s">
        <v>31</v>
      </c>
      <c r="B109">
        <v>32</v>
      </c>
      <c r="C109" t="s">
        <v>23</v>
      </c>
    </row>
    <row r="110" spans="1:3" x14ac:dyDescent="0.3">
      <c r="A110" t="s">
        <v>31</v>
      </c>
      <c r="B110">
        <v>30</v>
      </c>
      <c r="C110" t="s">
        <v>24</v>
      </c>
    </row>
    <row r="111" spans="1:3" x14ac:dyDescent="0.3">
      <c r="A111" t="s">
        <v>31</v>
      </c>
      <c r="B111">
        <v>30</v>
      </c>
      <c r="C111" t="s">
        <v>25</v>
      </c>
    </row>
    <row r="112" spans="1:3" x14ac:dyDescent="0.3">
      <c r="A112" t="s">
        <v>31</v>
      </c>
      <c r="B112">
        <v>12</v>
      </c>
      <c r="C112" t="s">
        <v>26</v>
      </c>
    </row>
    <row r="113" spans="1:3" x14ac:dyDescent="0.3">
      <c r="A113" t="s">
        <v>31</v>
      </c>
      <c r="B113">
        <v>3</v>
      </c>
      <c r="C113" t="s">
        <v>27</v>
      </c>
    </row>
    <row r="114" spans="1:3" x14ac:dyDescent="0.3">
      <c r="A114" t="s">
        <v>39</v>
      </c>
      <c r="B114">
        <v>2196</v>
      </c>
      <c r="C114" t="s">
        <v>0</v>
      </c>
    </row>
    <row r="115" spans="1:3" x14ac:dyDescent="0.3">
      <c r="A115" t="s">
        <v>39</v>
      </c>
      <c r="B115">
        <v>558</v>
      </c>
      <c r="C115" t="s">
        <v>3</v>
      </c>
    </row>
    <row r="116" spans="1:3" x14ac:dyDescent="0.3">
      <c r="A116" t="s">
        <v>39</v>
      </c>
      <c r="B116">
        <v>37</v>
      </c>
      <c r="C116" t="s">
        <v>21</v>
      </c>
    </row>
    <row r="117" spans="1:3" x14ac:dyDescent="0.3">
      <c r="A117" t="s">
        <v>39</v>
      </c>
      <c r="B117">
        <v>427</v>
      </c>
      <c r="C117" t="s">
        <v>6</v>
      </c>
    </row>
    <row r="118" spans="1:3" x14ac:dyDescent="0.3">
      <c r="A118" t="s">
        <v>39</v>
      </c>
      <c r="B118">
        <v>284</v>
      </c>
      <c r="C118" t="s">
        <v>9</v>
      </c>
    </row>
    <row r="119" spans="1:3" x14ac:dyDescent="0.3">
      <c r="A119" t="s">
        <v>39</v>
      </c>
      <c r="B119">
        <v>287</v>
      </c>
      <c r="C119" t="s">
        <v>10</v>
      </c>
    </row>
    <row r="120" spans="1:3" x14ac:dyDescent="0.3">
      <c r="A120" t="s">
        <v>39</v>
      </c>
      <c r="B120">
        <v>50</v>
      </c>
      <c r="C120" t="s">
        <v>19</v>
      </c>
    </row>
    <row r="121" spans="1:3" x14ac:dyDescent="0.3">
      <c r="A121" t="s">
        <v>39</v>
      </c>
      <c r="B121">
        <v>114</v>
      </c>
      <c r="C121" t="s">
        <v>14</v>
      </c>
    </row>
    <row r="122" spans="1:3" x14ac:dyDescent="0.3">
      <c r="A122" t="s">
        <v>39</v>
      </c>
      <c r="B122">
        <v>615</v>
      </c>
      <c r="C122" t="s">
        <v>1</v>
      </c>
    </row>
    <row r="123" spans="1:3" x14ac:dyDescent="0.3">
      <c r="A123" t="s">
        <v>39</v>
      </c>
      <c r="B123">
        <v>155</v>
      </c>
      <c r="C123" t="s">
        <v>13</v>
      </c>
    </row>
    <row r="124" spans="1:3" x14ac:dyDescent="0.3">
      <c r="A124" t="s">
        <v>39</v>
      </c>
      <c r="B124">
        <v>34</v>
      </c>
      <c r="C124" t="s">
        <v>22</v>
      </c>
    </row>
    <row r="125" spans="1:3" x14ac:dyDescent="0.3">
      <c r="A125" t="s">
        <v>39</v>
      </c>
      <c r="B125">
        <v>76</v>
      </c>
      <c r="C125" t="s">
        <v>17</v>
      </c>
    </row>
    <row r="126" spans="1:3" x14ac:dyDescent="0.3">
      <c r="A126" t="s">
        <v>39</v>
      </c>
      <c r="B126">
        <v>81</v>
      </c>
      <c r="C126" t="s">
        <v>15</v>
      </c>
    </row>
    <row r="127" spans="1:3" x14ac:dyDescent="0.3">
      <c r="A127" t="s">
        <v>39</v>
      </c>
      <c r="B127">
        <v>298</v>
      </c>
      <c r="C127" t="s">
        <v>11</v>
      </c>
    </row>
    <row r="128" spans="1:3" x14ac:dyDescent="0.3">
      <c r="A128" t="s">
        <v>39</v>
      </c>
      <c r="B128">
        <v>652</v>
      </c>
      <c r="C128" t="s">
        <v>2</v>
      </c>
    </row>
    <row r="129" spans="1:3" x14ac:dyDescent="0.3">
      <c r="A129" t="s">
        <v>39</v>
      </c>
      <c r="B129">
        <v>62</v>
      </c>
      <c r="C129" t="s">
        <v>16</v>
      </c>
    </row>
    <row r="130" spans="1:3" x14ac:dyDescent="0.3">
      <c r="A130" t="s">
        <v>39</v>
      </c>
      <c r="B130">
        <v>262</v>
      </c>
      <c r="C130" t="s">
        <v>12</v>
      </c>
    </row>
    <row r="131" spans="1:3" x14ac:dyDescent="0.3">
      <c r="A131" t="s">
        <v>39</v>
      </c>
      <c r="B131">
        <v>329</v>
      </c>
      <c r="C131" t="s">
        <v>7</v>
      </c>
    </row>
    <row r="132" spans="1:3" x14ac:dyDescent="0.3">
      <c r="A132" t="s">
        <v>39</v>
      </c>
      <c r="B132">
        <v>473</v>
      </c>
      <c r="C132" t="s">
        <v>5</v>
      </c>
    </row>
    <row r="133" spans="1:3" x14ac:dyDescent="0.3">
      <c r="A133" t="s">
        <v>39</v>
      </c>
      <c r="B133">
        <v>547</v>
      </c>
      <c r="C133" t="s">
        <v>4</v>
      </c>
    </row>
    <row r="134" spans="1:3" x14ac:dyDescent="0.3">
      <c r="A134" t="s">
        <v>39</v>
      </c>
      <c r="B134">
        <v>33</v>
      </c>
      <c r="C134" t="s">
        <v>24</v>
      </c>
    </row>
    <row r="135" spans="1:3" x14ac:dyDescent="0.3">
      <c r="A135" t="s">
        <v>39</v>
      </c>
      <c r="B135">
        <v>333</v>
      </c>
      <c r="C135" t="s">
        <v>8</v>
      </c>
    </row>
    <row r="136" spans="1:3" x14ac:dyDescent="0.3">
      <c r="A136" t="s">
        <v>39</v>
      </c>
      <c r="B136">
        <v>29</v>
      </c>
      <c r="C136" t="s">
        <v>23</v>
      </c>
    </row>
    <row r="137" spans="1:3" x14ac:dyDescent="0.3">
      <c r="A137" t="s">
        <v>39</v>
      </c>
      <c r="B137">
        <v>69</v>
      </c>
      <c r="C137" t="s">
        <v>18</v>
      </c>
    </row>
    <row r="138" spans="1:3" x14ac:dyDescent="0.3">
      <c r="A138" t="s">
        <v>39</v>
      </c>
      <c r="B138">
        <v>7</v>
      </c>
      <c r="C138" t="s">
        <v>27</v>
      </c>
    </row>
    <row r="139" spans="1:3" x14ac:dyDescent="0.3">
      <c r="A139" t="s">
        <v>39</v>
      </c>
      <c r="B139">
        <v>40</v>
      </c>
      <c r="C139" t="s">
        <v>20</v>
      </c>
    </row>
    <row r="140" spans="1:3" x14ac:dyDescent="0.3">
      <c r="A140" t="s">
        <v>39</v>
      </c>
      <c r="B140">
        <v>30</v>
      </c>
      <c r="C140" t="s">
        <v>25</v>
      </c>
    </row>
    <row r="141" spans="1:3" x14ac:dyDescent="0.3">
      <c r="A141" t="s">
        <v>39</v>
      </c>
      <c r="B141">
        <v>16</v>
      </c>
      <c r="C141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 Tang</dc:creator>
  <cp:lastModifiedBy>Jiayi Tang</cp:lastModifiedBy>
  <dcterms:created xsi:type="dcterms:W3CDTF">2019-11-19T05:28:26Z</dcterms:created>
  <dcterms:modified xsi:type="dcterms:W3CDTF">2019-11-19T05:49:16Z</dcterms:modified>
</cp:coreProperties>
</file>