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javie\Documents\Projects\20191119-votaciones_diputados\"/>
    </mc:Choice>
  </mc:AlternateContent>
  <xr:revisionPtr revIDLastSave="0" documentId="8_{FA7BCBE7-0D3B-4FFF-8AF2-BC159633A26D}" xr6:coauthVersionLast="45" xr6:coauthVersionMax="45" xr10:uidLastSave="{00000000-0000-0000-0000-000000000000}"/>
  <bookViews>
    <workbookView xWindow="-120" yWindow="-120" windowWidth="19440" windowHeight="11640" activeTab="2" xr2:uid="{4C9F583F-30B0-43F8-8A01-07FE11B04FE9}"/>
  </bookViews>
  <sheets>
    <sheet name="Sheet1" sheetId="1" r:id="rId1"/>
    <sheet name="Sheet2" sheetId="2" r:id="rId2"/>
    <sheet name="Sheet3" sheetId="3" r:id="rId3"/>
  </sheets>
  <calcPr calcId="191029"/>
  <pivotCaches>
    <pivotCache cacheId="8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2" i="1"/>
</calcChain>
</file>

<file path=xl/sharedStrings.xml><?xml version="1.0" encoding="utf-8"?>
<sst xmlns="http://schemas.openxmlformats.org/spreadsheetml/2006/main" count="1012" uniqueCount="392">
  <si>
    <t>A favor</t>
  </si>
  <si>
    <t>En contra</t>
  </si>
  <si>
    <t>Abstención</t>
  </si>
  <si>
    <t>Pareos</t>
  </si>
  <si>
    <t>Diputado</t>
  </si>
  <si>
    <t>Voto</t>
  </si>
  <si>
    <t>Partido</t>
  </si>
  <si>
    <t>Nombre</t>
  </si>
  <si>
    <t>Región</t>
  </si>
  <si>
    <t>Distrito</t>
  </si>
  <si>
    <t>Correo</t>
  </si>
  <si>
    <t>Alarcón Rojas, Florcita</t>
  </si>
  <si>
    <t>VII de del Maule</t>
  </si>
  <si>
    <t>N°17</t>
  </si>
  <si>
    <t>Partido Humanista</t>
  </si>
  <si>
    <t>florcita.alarcon@congreso.cl</t>
  </si>
  <si>
    <t>Alessandri Vergara, Jorge</t>
  </si>
  <si>
    <t>RM de Metropolitana de Santiago</t>
  </si>
  <si>
    <t>N°10</t>
  </si>
  <si>
    <t>Unión Demócrata Independiente</t>
  </si>
  <si>
    <t>jorge.alessandri@congreso.cl</t>
  </si>
  <si>
    <t>Alinco Bustos, René</t>
  </si>
  <si>
    <t>XI de de Aysén del General Carlos Ibáñez del Campo</t>
  </si>
  <si>
    <t>N°27</t>
  </si>
  <si>
    <t>Independientes</t>
  </si>
  <si>
    <t>rene.alinco@congreso.cl</t>
  </si>
  <si>
    <t>Álvarez Ramírez, Sebastián</t>
  </si>
  <si>
    <t>IX de de La Araucanía</t>
  </si>
  <si>
    <t>N°23</t>
  </si>
  <si>
    <t>Evolución Política</t>
  </si>
  <si>
    <t>sebastian.alvarez@congreso.cl</t>
  </si>
  <si>
    <t>Álvarez Vera, Jenny</t>
  </si>
  <si>
    <t>X de de Los Lagos</t>
  </si>
  <si>
    <t>N°26</t>
  </si>
  <si>
    <t>Partido Socialista</t>
  </si>
  <si>
    <t>jenny.alvarez@congreso.cl</t>
  </si>
  <si>
    <t>Alvarez-Salamanca Ramírez, Pedro Pablo</t>
  </si>
  <si>
    <t>palvarez-salamanca@congreso.cl</t>
  </si>
  <si>
    <t>Amar Mancilla, Sandra</t>
  </si>
  <si>
    <t>XII de de Magallanes y de la Antártica Chilena</t>
  </si>
  <si>
    <t>N°28</t>
  </si>
  <si>
    <t>sandra.amar@congreso.cl</t>
  </si>
  <si>
    <t>Ascencio Mansilla, Gabriel</t>
  </si>
  <si>
    <t>Partido Demócrata Cristiano</t>
  </si>
  <si>
    <t>gabriel.ascencio@congreso.cl</t>
  </si>
  <si>
    <t>Auth Stewart, Pepe</t>
  </si>
  <si>
    <t>N°8</t>
  </si>
  <si>
    <t>pepeauth@congreso.cl</t>
  </si>
  <si>
    <t>Baltolu Rasera, Nino</t>
  </si>
  <si>
    <t>XV de de Arica y Parinacota</t>
  </si>
  <si>
    <t>N°1</t>
  </si>
  <si>
    <t>nino.baltolu@congreso.cl</t>
  </si>
  <si>
    <t>Barrera Moreno, Boris</t>
  </si>
  <si>
    <t>N°9</t>
  </si>
  <si>
    <t>Partido Comunista</t>
  </si>
  <si>
    <t>boris.barrera@congreso.cl</t>
  </si>
  <si>
    <t>Barros Montero, Ramón</t>
  </si>
  <si>
    <t>VI de del Libertador General Bernardo O' Higgins</t>
  </si>
  <si>
    <t>N°16</t>
  </si>
  <si>
    <t>jbarros@congreso.cl</t>
  </si>
  <si>
    <t>Bellolio Avaria, Jaime</t>
  </si>
  <si>
    <t>N°14</t>
  </si>
  <si>
    <t>jaime.bellolio@congreso.cl</t>
  </si>
  <si>
    <t>Berger Fett, Bernardo</t>
  </si>
  <si>
    <t>XIV de de Los Ríos</t>
  </si>
  <si>
    <t>N°24</t>
  </si>
  <si>
    <t>Renovación Nacional</t>
  </si>
  <si>
    <t>bernardo.berger@congreso.cl</t>
  </si>
  <si>
    <t>Bernales Maldonado, Alejandro</t>
  </si>
  <si>
    <t>Partido Liberal de Chile</t>
  </si>
  <si>
    <t>alejandro.bernales@congreso.cl</t>
  </si>
  <si>
    <t>Bianchi Retamales, Karim</t>
  </si>
  <si>
    <t>karim.bianchi@congreso.cl</t>
  </si>
  <si>
    <t>Bobadilla Muñoz, Sergio</t>
  </si>
  <si>
    <t>VIII de del Bío Bío</t>
  </si>
  <si>
    <t>N°20</t>
  </si>
  <si>
    <t>sergio.bobadilla@congreso.cl</t>
  </si>
  <si>
    <t>Boric Font, Gabriel</t>
  </si>
  <si>
    <t>gabriel.boric@congreso.cl</t>
  </si>
  <si>
    <t>Brito Hasbún, Jorge</t>
  </si>
  <si>
    <t>V de de Valparaíso</t>
  </si>
  <si>
    <t>N°7</t>
  </si>
  <si>
    <t>Revolución Democrática</t>
  </si>
  <si>
    <t>jorge.brito@congreso.cl</t>
  </si>
  <si>
    <t>Calisto Águila, Miguel Ángel</t>
  </si>
  <si>
    <t>miguelangel.calisto@congreso.cl</t>
  </si>
  <si>
    <t>Cariola Oliva, Karol</t>
  </si>
  <si>
    <t>karol.cariola@congreso.cl</t>
  </si>
  <si>
    <t>Carter Fernández, Álvaro</t>
  </si>
  <si>
    <t>N°12</t>
  </si>
  <si>
    <t>alvaro.carter@congreso.cl</t>
  </si>
  <si>
    <t>Carvajal Ambiado, Loreto</t>
  </si>
  <si>
    <t>N°19</t>
  </si>
  <si>
    <t>Partido Por la Democracia</t>
  </si>
  <si>
    <t>loreto.carvajal@congreso.cl</t>
  </si>
  <si>
    <t>Castillo Muñoz, Natalia</t>
  </si>
  <si>
    <t>natalia.castillo@congreso.cl</t>
  </si>
  <si>
    <t>Castro Bascuñán, José Miguel</t>
  </si>
  <si>
    <t>II de de Antofagasta</t>
  </si>
  <si>
    <t>N°3</t>
  </si>
  <si>
    <t>josemiguel.castro@congreso.cl</t>
  </si>
  <si>
    <t>Castro González, Juan Luis</t>
  </si>
  <si>
    <t>N°15</t>
  </si>
  <si>
    <t>jlcastro@congreso.cl</t>
  </si>
  <si>
    <t>Celis Araya, Ricardo</t>
  </si>
  <si>
    <t>ricardo.celis@congreso.cl</t>
  </si>
  <si>
    <t>Celis Montt, Andrés</t>
  </si>
  <si>
    <t>andres.celis@congreso.cl</t>
  </si>
  <si>
    <t>Cicardini Milla, Daniella</t>
  </si>
  <si>
    <t>III de de Atacama</t>
  </si>
  <si>
    <t>N°4</t>
  </si>
  <si>
    <t>daniella.cicardini@congreso.cl</t>
  </si>
  <si>
    <t>Cid Versalovic, Sofía</t>
  </si>
  <si>
    <t>sofia.cid@congreso.cl</t>
  </si>
  <si>
    <t>Coloma Álamos, Juan Antonio</t>
  </si>
  <si>
    <t>juanantoniocoloma@congreso.cl</t>
  </si>
  <si>
    <t>Crispi Serrano, Miguel</t>
  </si>
  <si>
    <t>miguel.crispi@congreso.cl</t>
  </si>
  <si>
    <t>Cruz-Coke Carvallo, Luciano</t>
  </si>
  <si>
    <t>luciano.cruz-coke@congreso.cl</t>
  </si>
  <si>
    <t>Del Real Mihovilovic, Catalina</t>
  </si>
  <si>
    <t>N°11</t>
  </si>
  <si>
    <t>catalina.delreal@congreso.cl</t>
  </si>
  <si>
    <t>Desbordes Jiménez, Mario</t>
  </si>
  <si>
    <t>mario.desbordes@congreso.cl</t>
  </si>
  <si>
    <t>Díaz Díaz, Marcelo</t>
  </si>
  <si>
    <t>marcelo.diaz@congreso.cl</t>
  </si>
  <si>
    <t>Durán Espinoza, Jorge</t>
  </si>
  <si>
    <t>jorge.duran@congreso.cl</t>
  </si>
  <si>
    <t>Durán Salinas, Eduardo</t>
  </si>
  <si>
    <t>N°13</t>
  </si>
  <si>
    <t>eduardo.duran@congreso.cl</t>
  </si>
  <si>
    <t>Eguiguren Correa, Francisco</t>
  </si>
  <si>
    <t>IV de de Coquimbo</t>
  </si>
  <si>
    <t>N°5</t>
  </si>
  <si>
    <t>francisco.eguiguren@congreso.cl</t>
  </si>
  <si>
    <t>Espinoza Sandoval, Fidel</t>
  </si>
  <si>
    <t>N°25</t>
  </si>
  <si>
    <t>fespinoza@congreso.cl</t>
  </si>
  <si>
    <t>Fernández Allende, Maya</t>
  </si>
  <si>
    <t>maya.fernandez@congreso.cl</t>
  </si>
  <si>
    <t>Flores García, Iván</t>
  </si>
  <si>
    <t>ivan.flores@congreso.cl</t>
  </si>
  <si>
    <t>Flores Oporto, Camila</t>
  </si>
  <si>
    <t>N°6</t>
  </si>
  <si>
    <t>camila.flores@congreso.cl</t>
  </si>
  <si>
    <t>Fuenzalida Cobo, Juan</t>
  </si>
  <si>
    <t>juan.fuenzalida@congreso.cl</t>
  </si>
  <si>
    <t>Fuenzalida Figueroa, Gonzalo</t>
  </si>
  <si>
    <t>gonzalo.fuenzalida@congreso.cl</t>
  </si>
  <si>
    <t>Gahona Salazar, Sergio</t>
  </si>
  <si>
    <t>sergio.gahona@congreso.cl</t>
  </si>
  <si>
    <t>Galleguillos Castillo, Ramón</t>
  </si>
  <si>
    <t>I de de Tarapacá</t>
  </si>
  <si>
    <t>N°2</t>
  </si>
  <si>
    <t>ramon.galleguillos@congreso.cl</t>
  </si>
  <si>
    <t>García García, René Manuel</t>
  </si>
  <si>
    <t>rmgarcia@congreso.cl</t>
  </si>
  <si>
    <t>Garín González, Renato</t>
  </si>
  <si>
    <t>renato.garin@congreso.cl</t>
  </si>
  <si>
    <t>Girardi Lavín, Cristina</t>
  </si>
  <si>
    <t>cgirardi@congreso.cl</t>
  </si>
  <si>
    <t>González Gatica, Félix</t>
  </si>
  <si>
    <t>Partido Ecologista Verde</t>
  </si>
  <si>
    <t>felix.gonzalez@congreso.cl</t>
  </si>
  <si>
    <t>González Torres, Rodrigo</t>
  </si>
  <si>
    <t>rodrigogonzalez@congreso.cl</t>
  </si>
  <si>
    <t>Gutiérrez Gálvez, Hugo</t>
  </si>
  <si>
    <t>hgutierrez@congreso.cl</t>
  </si>
  <si>
    <t>Hernández Hernández, Javier</t>
  </si>
  <si>
    <t>jhernandez@congreso.cl</t>
  </si>
  <si>
    <t>Hernando Pérez, Marcela</t>
  </si>
  <si>
    <t>Partido Radical de Chile</t>
  </si>
  <si>
    <t>marcela.hernando@congreso.cl</t>
  </si>
  <si>
    <t>Hertz Cádiz, Carmen</t>
  </si>
  <si>
    <t>carmen.hertz@congreso.cl</t>
  </si>
  <si>
    <t>Hirsch Goldschmidt, Tomás</t>
  </si>
  <si>
    <t>tomas.hirsch@congreso.cl</t>
  </si>
  <si>
    <t>Hoffmann Opazo, María José</t>
  </si>
  <si>
    <t>mjhoffmann@congreso.cl</t>
  </si>
  <si>
    <t>Ibáñez Cotroneo, Diego</t>
  </si>
  <si>
    <t>diego.ibanez@congreso.cl</t>
  </si>
  <si>
    <t>Ilabaca Cerda, Marcos</t>
  </si>
  <si>
    <t>marcos.ilabaca@congreso.cl</t>
  </si>
  <si>
    <t>Jackson Drago, Giorgio</t>
  </si>
  <si>
    <t>giorgio.jackson@congreso.cl</t>
  </si>
  <si>
    <t>Jarpa Wevar, Carlos Abel</t>
  </si>
  <si>
    <t>cjarpa@congreso.cl</t>
  </si>
  <si>
    <t>Jiles Moreno, Pamela</t>
  </si>
  <si>
    <t>pamela.jiles@congreso.cl</t>
  </si>
  <si>
    <t>Jiménez Fuentes, Tucapel</t>
  </si>
  <si>
    <t>tjimenez@congreso.cl</t>
  </si>
  <si>
    <t>Jürgensen Rundshagen, Harry</t>
  </si>
  <si>
    <t>harry.jurgensen@congreso.cl</t>
  </si>
  <si>
    <t>Kast Sommerhoff, Pablo</t>
  </si>
  <si>
    <t>pablo.kast@congreso.cl</t>
  </si>
  <si>
    <t>Keitel Bianchi, Sebastián</t>
  </si>
  <si>
    <t>sebastian.keitel@congreso.cl</t>
  </si>
  <si>
    <t>Kort Garriga, Issa</t>
  </si>
  <si>
    <t>ikort@congreso.cl</t>
  </si>
  <si>
    <t>Kuschel Silva, Carlos</t>
  </si>
  <si>
    <t>carlos.kuschel@congreso.cl</t>
  </si>
  <si>
    <t>Labra Sepúlveda, Amaro</t>
  </si>
  <si>
    <t>amaro.labra@congreso.cl</t>
  </si>
  <si>
    <t>Lavín León, Joaquín</t>
  </si>
  <si>
    <t>joaquin.lavin@congreso.cl</t>
  </si>
  <si>
    <t>Leiva Carvajal, Raúl</t>
  </si>
  <si>
    <t>raul.leiva@congreso.cl</t>
  </si>
  <si>
    <t>Leuquén Uribe, Aracely</t>
  </si>
  <si>
    <t>aracely.leuquen@congreso.cl</t>
  </si>
  <si>
    <t>Longton Herrera, Andrés</t>
  </si>
  <si>
    <t>andres.longton@congreso.cl</t>
  </si>
  <si>
    <t>Lorenzini Basso, Pablo</t>
  </si>
  <si>
    <t>plorenzi@congreso.cl</t>
  </si>
  <si>
    <t>Luck Urban, Karin</t>
  </si>
  <si>
    <t>karin.luck@congreso.cl</t>
  </si>
  <si>
    <t>Macaya Danús, Javier</t>
  </si>
  <si>
    <t>jmacaya@congreso.cl</t>
  </si>
  <si>
    <t>Marzán Pinto, Carolina</t>
  </si>
  <si>
    <t>carolina.marzan@congreso.cl</t>
  </si>
  <si>
    <t>Matta Aragay, Manuel</t>
  </si>
  <si>
    <t>N°18</t>
  </si>
  <si>
    <t>manueljose.matta@congreso.cl</t>
  </si>
  <si>
    <t>Melero Abaroa, Patricio</t>
  </si>
  <si>
    <t>pmelero@congreso.cl</t>
  </si>
  <si>
    <t>Mellado Pino, Cosme</t>
  </si>
  <si>
    <t>cosme.mellado@congreso.cl</t>
  </si>
  <si>
    <t>Mellado Suazo, Miguel</t>
  </si>
  <si>
    <t>miguel.mellado@congreso.cl</t>
  </si>
  <si>
    <t>Meza Moncada, Fernando</t>
  </si>
  <si>
    <t>fmeza@congreso.cl</t>
  </si>
  <si>
    <t>Mirosevic Verdugo, Vlado</t>
  </si>
  <si>
    <t>vlado.mirosevic@congreso.cl</t>
  </si>
  <si>
    <t>Mix Jiménez, Claudia</t>
  </si>
  <si>
    <t>Partido Poder Ciudadano</t>
  </si>
  <si>
    <t>claudia.mix@congreso.cl</t>
  </si>
  <si>
    <t>Molina Magofke, Andrés</t>
  </si>
  <si>
    <t>andres.molina@congreso.cl</t>
  </si>
  <si>
    <t>Monsalve Benavides, Manuel</t>
  </si>
  <si>
    <t>N°21</t>
  </si>
  <si>
    <t>mmonsalve@congreso.cl</t>
  </si>
  <si>
    <t>Morales Muñoz, Celso</t>
  </si>
  <si>
    <t>cmorales@congreso.cl</t>
  </si>
  <si>
    <t>Moreira Barros, Cristhian</t>
  </si>
  <si>
    <t>cristhian.moreira@congreso.cl</t>
  </si>
  <si>
    <t>Mulet Martínez, Jaime</t>
  </si>
  <si>
    <t>Federación Regionalista Verde Social</t>
  </si>
  <si>
    <t>jaime.mulet@congreso.cl</t>
  </si>
  <si>
    <t>Muñoz González, Francesca</t>
  </si>
  <si>
    <t>francesca.munoz@congreso.cl</t>
  </si>
  <si>
    <t>Naranjo Ortiz, Jaime</t>
  </si>
  <si>
    <t>jaime.naranjo@congreso.cl</t>
  </si>
  <si>
    <t>Noman Garrido, Nicolás</t>
  </si>
  <si>
    <t>nicolas.noman@congreso.cl</t>
  </si>
  <si>
    <t>Norambuena Farías, Iván</t>
  </si>
  <si>
    <t>inorambuena@congreso.cl</t>
  </si>
  <si>
    <t>Núñez Arancibia, Daniel</t>
  </si>
  <si>
    <t>daniel.nunez@congreso.cl</t>
  </si>
  <si>
    <t>Núñez Urrutia, Paulina</t>
  </si>
  <si>
    <t>paulina.nunez@congreso.cl</t>
  </si>
  <si>
    <t>Nuyado Ancapichún, Emilia</t>
  </si>
  <si>
    <t>emilia.nuyado@congreso.cl</t>
  </si>
  <si>
    <t>Olivera De La Fuente, Erika</t>
  </si>
  <si>
    <t>erika.olivera@congreso.cl</t>
  </si>
  <si>
    <t>Orsini Pascal, Maite</t>
  </si>
  <si>
    <t>maite.orsini@congreso.cl</t>
  </si>
  <si>
    <t>Ortiz Novoa, José Miguel</t>
  </si>
  <si>
    <t>jmortiz@congreso.cl</t>
  </si>
  <si>
    <t>Ossandón Irarrázabal, Ximena</t>
  </si>
  <si>
    <t>ximena.ossandon@congreso.cl</t>
  </si>
  <si>
    <t>Pardo Sáinz, Luis</t>
  </si>
  <si>
    <t>luis.pardo@congreso.cl</t>
  </si>
  <si>
    <t>Parra Sauterel, Andrea</t>
  </si>
  <si>
    <t>N°22</t>
  </si>
  <si>
    <t>andrea.parra@congreso.cl</t>
  </si>
  <si>
    <t>Paulsen Kehr, Diego</t>
  </si>
  <si>
    <t>diego.paulsen@congreso.cl</t>
  </si>
  <si>
    <t>Pérez Arriagada, José</t>
  </si>
  <si>
    <t>jperez@congreso.cl</t>
  </si>
  <si>
    <t>Pérez Lahsen, Leopoldo</t>
  </si>
  <si>
    <t>lperezl@congreso.cl</t>
  </si>
  <si>
    <t>Pérez Olea, Joanna</t>
  </si>
  <si>
    <t>joanna.perez@congreso.cl</t>
  </si>
  <si>
    <t>Pérez Salinas, Catalina</t>
  </si>
  <si>
    <t>catalina.perez@congreso.cl</t>
  </si>
  <si>
    <t>Prieto Lorca, Pablo</t>
  </si>
  <si>
    <t>pablo.prieto@congreso.cl</t>
  </si>
  <si>
    <t>Ramírez Diez, Guillermo</t>
  </si>
  <si>
    <t>guillermo.ramirez@congreso.cl</t>
  </si>
  <si>
    <t>Rathgeb Schifferli, Jorge</t>
  </si>
  <si>
    <t>jorge.rathgeb@congreso.cl</t>
  </si>
  <si>
    <t>Rentería Moller, Rolando</t>
  </si>
  <si>
    <t>rolando.renteria@congreso.cl</t>
  </si>
  <si>
    <t>Rey Martínez, Hugo</t>
  </si>
  <si>
    <t>hugo.rey@congreso.cl</t>
  </si>
  <si>
    <t>Rocafull López, Luis</t>
  </si>
  <si>
    <t>luis.rocafull@congreso.cl</t>
  </si>
  <si>
    <t>Rojas Valderrama, Camila</t>
  </si>
  <si>
    <t>camila.rojas@congreso.cl</t>
  </si>
  <si>
    <t>Romero Sáez, Leonidas</t>
  </si>
  <si>
    <t>leonidas.romero@congreso.cl</t>
  </si>
  <si>
    <t>Rosas Barrientos, Patricio</t>
  </si>
  <si>
    <t>patricio.rosas@congreso.cl</t>
  </si>
  <si>
    <t>Saavedra Chandía, Gastón</t>
  </si>
  <si>
    <t>gaston.saavedra@congreso.cl</t>
  </si>
  <si>
    <t>Sabag Villalobos, Jorge</t>
  </si>
  <si>
    <t>jsabag@congreso.cl</t>
  </si>
  <si>
    <t>Sabat Fernández, Marcela</t>
  </si>
  <si>
    <t>msabat@congreso.cl</t>
  </si>
  <si>
    <t>Saffirio Espinoza, René</t>
  </si>
  <si>
    <t>rsaffirio@congreso.cl</t>
  </si>
  <si>
    <t>Saldívar Auger, Raúl</t>
  </si>
  <si>
    <t>raul.saldivar@congreso.cl</t>
  </si>
  <si>
    <t>Sanhueza Dueñas, Gustavo</t>
  </si>
  <si>
    <t>gustavo.sanhueza@congreso.cl</t>
  </si>
  <si>
    <t>Santana Castillo, Juan</t>
  </si>
  <si>
    <t>juan.santana@congreso.cl</t>
  </si>
  <si>
    <t>Santana Tirachini, Alejandro</t>
  </si>
  <si>
    <t>asantana@congreso.cl</t>
  </si>
  <si>
    <t>Santibáñez Novoa, Marisela</t>
  </si>
  <si>
    <t>marisela.santibanez@congreso.cl</t>
  </si>
  <si>
    <t>Sauerbaum Muñoz, Frank</t>
  </si>
  <si>
    <t>frank.sauerbaum@congreso.cl</t>
  </si>
  <si>
    <t>Schalper Sepúlveda, Diego</t>
  </si>
  <si>
    <t>diego.schalper@congreso.cl</t>
  </si>
  <si>
    <t>Schilling Rodríguez, Marcelo</t>
  </si>
  <si>
    <t>schilling@congreso.cl</t>
  </si>
  <si>
    <t>Sepúlveda Orbenes, Alejandra</t>
  </si>
  <si>
    <t>asepulveda@congreso.cl</t>
  </si>
  <si>
    <t>Sepúlveda Soto, Alexis</t>
  </si>
  <si>
    <t>alexis.sepulveda@congreso.cl</t>
  </si>
  <si>
    <t>Silber Romo, Gabriel</t>
  </si>
  <si>
    <t>gsilber@congreso.cl</t>
  </si>
  <si>
    <t>Soto Ferrada, Leonardo</t>
  </si>
  <si>
    <t>leonardo.soto@congreso.cl</t>
  </si>
  <si>
    <t>Soto Mardones, Raúl</t>
  </si>
  <si>
    <t>raul.soto@congreso.cl</t>
  </si>
  <si>
    <t>Teillier Del Valle, Guillermo</t>
  </si>
  <si>
    <t>gteillier@congreso.cl</t>
  </si>
  <si>
    <t>Tohá González, Jaime</t>
  </si>
  <si>
    <t>jaime.toha@congreso.cl</t>
  </si>
  <si>
    <t>Torrealba Alvarado, Sebastián</t>
  </si>
  <si>
    <t>sebastian.torrealba@congreso.cl</t>
  </si>
  <si>
    <t>Torres Jeldes, Víctor</t>
  </si>
  <si>
    <t>vtorres@congreso.cl</t>
  </si>
  <si>
    <t>Trisotti Martínez, Renzo</t>
  </si>
  <si>
    <t>renzo.trisotti@congreso.cl</t>
  </si>
  <si>
    <t>Troncoso Hellman, Virginia</t>
  </si>
  <si>
    <t>virginia.troncoso@congreso.cl</t>
  </si>
  <si>
    <t>Undurraga Gazitúa, Francisco</t>
  </si>
  <si>
    <t>francisco.undurraga@congreso.cl</t>
  </si>
  <si>
    <t>Urrutia Bonilla, Ignacio</t>
  </si>
  <si>
    <t>iurrutia@congreso.cl</t>
  </si>
  <si>
    <t>Urrutia Soto, Osvaldo</t>
  </si>
  <si>
    <t>osvaldo.urrutia@congreso.cl</t>
  </si>
  <si>
    <t>Urruticoechea Ríos, Cristóbal</t>
  </si>
  <si>
    <t>cristobal.urruticoechea@congreso.cl</t>
  </si>
  <si>
    <t>Vallejo Dowling, Camila</t>
  </si>
  <si>
    <t>camila.vallejo@congreso.cl</t>
  </si>
  <si>
    <t>Van Rysselberghe Herrera, Enrique</t>
  </si>
  <si>
    <t>evr@congreso.cl</t>
  </si>
  <si>
    <t>Velásquez Núñez, Esteban</t>
  </si>
  <si>
    <t>esteban.velasquez@congreso.cl</t>
  </si>
  <si>
    <t>Velásquez Seguel, Pedro</t>
  </si>
  <si>
    <t>pedro.velasquez@congreso.cl</t>
  </si>
  <si>
    <t>Venegas Cárdenas, Mario</t>
  </si>
  <si>
    <t>mvenegas@congreso.cl</t>
  </si>
  <si>
    <t>Verdessi Belemmi, Daniel</t>
  </si>
  <si>
    <t>daniel.verdessi@congreso.cl</t>
  </si>
  <si>
    <t>Vidal Rojas, Pablo</t>
  </si>
  <si>
    <t>pablo.vidal@congreso.cl</t>
  </si>
  <si>
    <t>Von Mühlenbrock Zamora, Gastón</t>
  </si>
  <si>
    <t>gaston.vonmuhlenbrock@congreso.cl</t>
  </si>
  <si>
    <t>Walker Prieto, Matías</t>
  </si>
  <si>
    <t>mwalker@congreso.cl</t>
  </si>
  <si>
    <t>Winter Etcheberry, Gonzalo</t>
  </si>
  <si>
    <t>gonzalo.winter@congreso.cl</t>
  </si>
  <si>
    <t>Yeomans Araya, Gael</t>
  </si>
  <si>
    <t>gael.yeomans@congreso.cl</t>
  </si>
  <si>
    <t>Durán Espinoza, Jorge con Marzán Pinto, Carolina</t>
  </si>
  <si>
    <t>Meza Moncada, Fernando con Kort Garriga, Issa</t>
  </si>
  <si>
    <t>Row Labels</t>
  </si>
  <si>
    <t>Grand Total</t>
  </si>
  <si>
    <t>Column Labels</t>
  </si>
  <si>
    <t>Count of Diputado</t>
  </si>
  <si>
    <t>Chile Vamos</t>
  </si>
  <si>
    <t>Nueva Mayoría</t>
  </si>
  <si>
    <t>Frente Amplio</t>
  </si>
  <si>
    <t>Bajar viáticos a $1.000</t>
  </si>
  <si>
    <t>No bajar viáticos a $1.000</t>
  </si>
  <si>
    <t>Ni idea</t>
  </si>
  <si>
    <t>No votar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</si>
</sst>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9" fontId="0" fillId="0" borderId="0" xfId="0" applyNumberFormat="1"/>
    <xf numFmtId="9" fontId="0" fillId="2" borderId="0" xfId="0" applyNumberFormat="1" applyFill="1"/>
  </cellXfs>
  <cellStyles count="1">
    <cellStyle name="Normal" xfId="0" builtinId="0"/>
  </cellStyles>
  <dxfs count="54"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3" formatCode="0%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3" formatCode="0%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3" formatCode="0%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3" formatCode="0%"/>
    </dxf>
    <dxf>
      <numFmt numFmtId="14" formatCode="0.00%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4" formatCode="0.00%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[20191119-votacion_viaticos.xlsx]Sheet3!PivotTable1</c:name>
    <c:fmtId val="0"/>
  </c:pivotSource>
  <c:chart>
    <c:autoTitleDeleted val="0"/>
    <c:pivotFmts>
      <c:pivotFmt>
        <c:idx val="0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bg2">
              <a:lumMod val="9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bg2">
              <a:lumMod val="90000"/>
            </a:schemeClr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4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4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4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4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4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bg2">
              <a:lumMod val="90000"/>
            </a:schemeClr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Sheet3!$B$3:$B$4</c:f>
              <c:strCache>
                <c:ptCount val="1"/>
                <c:pt idx="0">
                  <c:v>A favor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F9B-4C8E-BD95-25BEE94A79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Sheet3!$A$5:$A$11</c:f>
              <c:strCache>
                <c:ptCount val="6"/>
                <c:pt idx="0">
                  <c:v>Chile Vamos</c:v>
                </c:pt>
                <c:pt idx="1">
                  <c:v>Federación Regionalista Verde Social</c:v>
                </c:pt>
                <c:pt idx="2">
                  <c:v>Frente Amplio</c:v>
                </c:pt>
                <c:pt idx="3">
                  <c:v>Independientes</c:v>
                </c:pt>
                <c:pt idx="4">
                  <c:v>Nueva Mayoría</c:v>
                </c:pt>
                <c:pt idx="5">
                  <c:v>Pareos</c:v>
                </c:pt>
              </c:strCache>
            </c:strRef>
          </c:cat>
          <c:val>
            <c:numRef>
              <c:f>Sheet3!$B$5:$B$11</c:f>
              <c:numCache>
                <c:formatCode>0%</c:formatCode>
                <c:ptCount val="6"/>
                <c:pt idx="0">
                  <c:v>0.25</c:v>
                </c:pt>
                <c:pt idx="1">
                  <c:v>0.5</c:v>
                </c:pt>
                <c:pt idx="2">
                  <c:v>0.7</c:v>
                </c:pt>
                <c:pt idx="3">
                  <c:v>0.25</c:v>
                </c:pt>
                <c:pt idx="4">
                  <c:v>0.25806451612903225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9B-4C8E-BD95-25BEE94A79AF}"/>
            </c:ext>
          </c:extLst>
        </c:ser>
        <c:ser>
          <c:idx val="1"/>
          <c:order val="1"/>
          <c:tx>
            <c:strRef>
              <c:f>Sheet3!$C$3:$C$4</c:f>
              <c:strCache>
                <c:ptCount val="1"/>
                <c:pt idx="0">
                  <c:v>Abstención</c:v>
                </c:pt>
              </c:strCache>
            </c:strRef>
          </c:tx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4-EF9B-4C8E-BD95-25BEE94A79AF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F9B-4C8E-BD95-25BEE94A79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Sheet3!$A$5:$A$11</c:f>
              <c:strCache>
                <c:ptCount val="6"/>
                <c:pt idx="0">
                  <c:v>Chile Vamos</c:v>
                </c:pt>
                <c:pt idx="1">
                  <c:v>Federación Regionalista Verde Social</c:v>
                </c:pt>
                <c:pt idx="2">
                  <c:v>Frente Amplio</c:v>
                </c:pt>
                <c:pt idx="3">
                  <c:v>Independientes</c:v>
                </c:pt>
                <c:pt idx="4">
                  <c:v>Nueva Mayoría</c:v>
                </c:pt>
                <c:pt idx="5">
                  <c:v>Pareos</c:v>
                </c:pt>
              </c:strCache>
            </c:strRef>
          </c:cat>
          <c:val>
            <c:numRef>
              <c:f>Sheet3!$C$5:$C$11</c:f>
              <c:numCache>
                <c:formatCode>0%</c:formatCode>
                <c:ptCount val="6"/>
                <c:pt idx="0">
                  <c:v>0.53846153846153844</c:v>
                </c:pt>
                <c:pt idx="1">
                  <c:v>0.5</c:v>
                </c:pt>
                <c:pt idx="2">
                  <c:v>0</c:v>
                </c:pt>
                <c:pt idx="3">
                  <c:v>0.125</c:v>
                </c:pt>
                <c:pt idx="4">
                  <c:v>9.6774193548387094E-2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9B-4C8E-BD95-25BEE94A79AF}"/>
            </c:ext>
          </c:extLst>
        </c:ser>
        <c:ser>
          <c:idx val="2"/>
          <c:order val="2"/>
          <c:tx>
            <c:strRef>
              <c:f>Sheet3!$D$3:$D$4</c:f>
              <c:strCache>
                <c:ptCount val="1"/>
                <c:pt idx="0">
                  <c:v>En contra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Sheet3!$A$5:$A$11</c:f>
              <c:strCache>
                <c:ptCount val="6"/>
                <c:pt idx="0">
                  <c:v>Chile Vamos</c:v>
                </c:pt>
                <c:pt idx="1">
                  <c:v>Federación Regionalista Verde Social</c:v>
                </c:pt>
                <c:pt idx="2">
                  <c:v>Frente Amplio</c:v>
                </c:pt>
                <c:pt idx="3">
                  <c:v>Independientes</c:v>
                </c:pt>
                <c:pt idx="4">
                  <c:v>Nueva Mayoría</c:v>
                </c:pt>
                <c:pt idx="5">
                  <c:v>Pareos</c:v>
                </c:pt>
              </c:strCache>
            </c:strRef>
          </c:cat>
          <c:val>
            <c:numRef>
              <c:f>Sheet3!$D$5:$D$11</c:f>
              <c:numCache>
                <c:formatCode>0%</c:formatCode>
                <c:ptCount val="6"/>
                <c:pt idx="0">
                  <c:v>0.21153846153846154</c:v>
                </c:pt>
                <c:pt idx="1">
                  <c:v>0</c:v>
                </c:pt>
                <c:pt idx="2">
                  <c:v>0.3</c:v>
                </c:pt>
                <c:pt idx="3">
                  <c:v>0.625</c:v>
                </c:pt>
                <c:pt idx="4">
                  <c:v>0.64516129032258063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F9B-4C8E-BD95-25BEE94A79AF}"/>
            </c:ext>
          </c:extLst>
        </c:ser>
        <c:ser>
          <c:idx val="3"/>
          <c:order val="3"/>
          <c:tx>
            <c:strRef>
              <c:f>Sheet3!$E$3:$E$4</c:f>
              <c:strCache>
                <c:ptCount val="1"/>
                <c:pt idx="0">
                  <c:v>Pareos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EF9B-4C8E-BD95-25BEE94A79AF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EF9B-4C8E-BD95-25BEE94A79AF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EF9B-4C8E-BD95-25BEE94A79AF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EF9B-4C8E-BD95-25BEE94A79AF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EF9B-4C8E-BD95-25BEE94A79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Sheet3!$A$5:$A$11</c:f>
              <c:strCache>
                <c:ptCount val="6"/>
                <c:pt idx="0">
                  <c:v>Chile Vamos</c:v>
                </c:pt>
                <c:pt idx="1">
                  <c:v>Federación Regionalista Verde Social</c:v>
                </c:pt>
                <c:pt idx="2">
                  <c:v>Frente Amplio</c:v>
                </c:pt>
                <c:pt idx="3">
                  <c:v>Independientes</c:v>
                </c:pt>
                <c:pt idx="4">
                  <c:v>Nueva Mayoría</c:v>
                </c:pt>
                <c:pt idx="5">
                  <c:v>Pareos</c:v>
                </c:pt>
              </c:strCache>
            </c:strRef>
          </c:cat>
          <c:val>
            <c:numRef>
              <c:f>Sheet3!$E$5:$E$11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F9B-4C8E-BD95-25BEE94A79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overlap val="100"/>
        <c:axId val="1346853808"/>
        <c:axId val="1344863392"/>
      </c:barChart>
      <c:catAx>
        <c:axId val="1346853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4863392"/>
        <c:crosses val="autoZero"/>
        <c:auto val="1"/>
        <c:lblAlgn val="ctr"/>
        <c:lblOffset val="100"/>
        <c:noMultiLvlLbl val="0"/>
      </c:catAx>
      <c:valAx>
        <c:axId val="1344863392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853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2081212</xdr:colOff>
      <xdr:row>27</xdr:row>
      <xdr:rowOff>42861</xdr:rowOff>
    </xdr:from>
    <xdr:to>
      <xdr:col>7</xdr:col>
      <xdr:colOff>238125</xdr:colOff>
      <xdr:row>52</xdr:row>
      <xdr:rowOff>9524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ED26E3-470A-49AE-A43A-8999EBFC34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vier Tapia" refreshedDate="43788.787495370372" createdVersion="6" refreshedVersion="6" minRefreshableVersion="3" recordCount="105" xr:uid="{C5131B68-A256-455C-9AA5-306C60805CFD}">
  <cacheSource type="worksheet">
    <worksheetSource ref="A1:C106" sheet="Sheet1"/>
  </cacheSource>
  <cacheFields count="4">
    <cacheField name="Diputado" numFmtId="0">
      <sharedItems/>
    </cacheField>
    <cacheField name="Voto" numFmtId="0">
      <sharedItems count="4">
        <s v="A favor"/>
        <s v="En contra"/>
        <s v="Abstención"/>
        <s v="Pareos"/>
      </sharedItems>
    </cacheField>
    <cacheField name="Partido" numFmtId="0">
      <sharedItems count="16">
        <s v="Unión Demócrata Independiente"/>
        <s v="Independientes"/>
        <s v="Partido Liberal de Chile"/>
        <s v="Revolución Democrática"/>
        <s v="Partido Por la Democracia"/>
        <s v="Partido Socialista"/>
        <s v="Evolución Política"/>
        <s v="Partido Poder Ciudadano"/>
        <s v="Partido Demócrata Cristiano"/>
        <s v="Partido Comunista"/>
        <s v="Federación Regionalista Verde Social"/>
        <s v="Partido Humanista"/>
        <s v="Renovación Nacional"/>
        <s v="Partido Ecologista Verde"/>
        <s v="Partido Radical de Chile"/>
        <e v="#N/A"/>
      </sharedItems>
      <fieldGroup par="3"/>
    </cacheField>
    <cacheField name="Partido2" numFmtId="0" databaseField="0">
      <fieldGroup base="2">
        <discretePr count="16">
          <x v="3"/>
          <x v="0"/>
          <x v="4"/>
          <x v="4"/>
          <x v="5"/>
          <x v="5"/>
          <x v="3"/>
          <x v="4"/>
          <x v="5"/>
          <x v="5"/>
          <x v="1"/>
          <x v="4"/>
          <x v="3"/>
          <x v="4"/>
          <x v="5"/>
          <x v="2"/>
        </discretePr>
        <groupItems count="6">
          <s v="Independientes"/>
          <s v="Federación Regionalista Verde Social"/>
          <e v="#N/A"/>
          <s v="Group1"/>
          <s v="Group3"/>
          <s v="Group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5">
  <r>
    <s v="Alessandri Vergara, Jorge"/>
    <x v="0"/>
    <x v="0"/>
  </r>
  <r>
    <s v="Alinco Bustos, René"/>
    <x v="0"/>
    <x v="1"/>
  </r>
  <r>
    <s v="Alvarez-Salamanca Ramírez, Pedro Pablo"/>
    <x v="0"/>
    <x v="0"/>
  </r>
  <r>
    <s v="Amar Mancilla, Sandra"/>
    <x v="0"/>
    <x v="0"/>
  </r>
  <r>
    <s v="Baltolu Rasera, Nino"/>
    <x v="0"/>
    <x v="0"/>
  </r>
  <r>
    <s v="Barros Montero, Ramón"/>
    <x v="0"/>
    <x v="0"/>
  </r>
  <r>
    <s v="Bellolio Avaria, Jaime"/>
    <x v="0"/>
    <x v="0"/>
  </r>
  <r>
    <s v="Bernales Maldonado, Alejandro"/>
    <x v="0"/>
    <x v="2"/>
  </r>
  <r>
    <s v="Carter Fernández, Álvaro"/>
    <x v="0"/>
    <x v="0"/>
  </r>
  <r>
    <s v="Castillo Muñoz, Natalia"/>
    <x v="0"/>
    <x v="3"/>
  </r>
  <r>
    <s v="Crispi Serrano, Miguel"/>
    <x v="0"/>
    <x v="3"/>
  </r>
  <r>
    <s v="Girardi Lavín, Cristina"/>
    <x v="0"/>
    <x v="4"/>
  </r>
  <r>
    <s v="González Torres, Rodrigo"/>
    <x v="0"/>
    <x v="4"/>
  </r>
  <r>
    <s v="Hernández Hernández, Javier"/>
    <x v="0"/>
    <x v="0"/>
  </r>
  <r>
    <s v="Ilabaca Cerda, Marcos"/>
    <x v="0"/>
    <x v="5"/>
  </r>
  <r>
    <s v="Jackson Drago, Giorgio"/>
    <x v="0"/>
    <x v="3"/>
  </r>
  <r>
    <s v="Kast Sommerhoff, Pablo"/>
    <x v="0"/>
    <x v="6"/>
  </r>
  <r>
    <s v="Mirosevic Verdugo, Vlado"/>
    <x v="0"/>
    <x v="2"/>
  </r>
  <r>
    <s v="Mix Jiménez, Claudia"/>
    <x v="0"/>
    <x v="7"/>
  </r>
  <r>
    <s v="Moreira Barros, Cristhian"/>
    <x v="0"/>
    <x v="0"/>
  </r>
  <r>
    <s v="Nuyado Ancapichún, Emilia"/>
    <x v="0"/>
    <x v="5"/>
  </r>
  <r>
    <s v="Orsini Pascal, Maite"/>
    <x v="0"/>
    <x v="3"/>
  </r>
  <r>
    <s v="Pérez Olea, Joanna"/>
    <x v="0"/>
    <x v="8"/>
  </r>
  <r>
    <s v="Rentería Moller, Rolando"/>
    <x v="0"/>
    <x v="0"/>
  </r>
  <r>
    <s v="Rocafull López, Luis"/>
    <x v="0"/>
    <x v="5"/>
  </r>
  <r>
    <s v="Rosas Barrientos, Patricio"/>
    <x v="0"/>
    <x v="1"/>
  </r>
  <r>
    <s v="Saldívar Auger, Raúl"/>
    <x v="0"/>
    <x v="5"/>
  </r>
  <r>
    <s v="Trisotti Martínez, Renzo"/>
    <x v="0"/>
    <x v="0"/>
  </r>
  <r>
    <s v="Vallejo Dowling, Camila"/>
    <x v="0"/>
    <x v="9"/>
  </r>
  <r>
    <s v="Van Rysselberghe Herrera, Enrique"/>
    <x v="0"/>
    <x v="0"/>
  </r>
  <r>
    <s v="Velásquez Núñez, Esteban"/>
    <x v="0"/>
    <x v="10"/>
  </r>
  <r>
    <s v="Alarcón Rojas, Florcita"/>
    <x v="1"/>
    <x v="11"/>
  </r>
  <r>
    <s v="Álvarez Vera, Jenny"/>
    <x v="1"/>
    <x v="5"/>
  </r>
  <r>
    <s v="Ascencio Mansilla, Gabriel"/>
    <x v="1"/>
    <x v="8"/>
  </r>
  <r>
    <s v="Calisto Águila, Miguel Ángel"/>
    <x v="1"/>
    <x v="8"/>
  </r>
  <r>
    <s v="Castro Bascuñán, José Miguel"/>
    <x v="1"/>
    <x v="12"/>
  </r>
  <r>
    <s v="Cicardini Milla, Daniella"/>
    <x v="1"/>
    <x v="5"/>
  </r>
  <r>
    <s v="Espinoza Sandoval, Fidel"/>
    <x v="1"/>
    <x v="5"/>
  </r>
  <r>
    <s v="Fernández Allende, Maya"/>
    <x v="1"/>
    <x v="5"/>
  </r>
  <r>
    <s v="Flores García, Iván"/>
    <x v="1"/>
    <x v="8"/>
  </r>
  <r>
    <s v="Flores Oporto, Camila"/>
    <x v="1"/>
    <x v="12"/>
  </r>
  <r>
    <s v="González Gatica, Félix"/>
    <x v="1"/>
    <x v="13"/>
  </r>
  <r>
    <s v="Hernando Pérez, Marcela"/>
    <x v="1"/>
    <x v="14"/>
  </r>
  <r>
    <s v="Jiles Moreno, Pamela"/>
    <x v="1"/>
    <x v="11"/>
  </r>
  <r>
    <s v="Jiménez Fuentes, Tucapel"/>
    <x v="1"/>
    <x v="4"/>
  </r>
  <r>
    <s v="Kuschel Silva, Carlos"/>
    <x v="1"/>
    <x v="12"/>
  </r>
  <r>
    <s v="Longton Herrera, Andrés"/>
    <x v="1"/>
    <x v="12"/>
  </r>
  <r>
    <s v="Lorenzini Basso, Pablo"/>
    <x v="1"/>
    <x v="8"/>
  </r>
  <r>
    <s v="Luck Urban, Karin"/>
    <x v="1"/>
    <x v="12"/>
  </r>
  <r>
    <s v="Mellado Pino, Cosme"/>
    <x v="1"/>
    <x v="14"/>
  </r>
  <r>
    <s v="Mellado Suazo, Miguel"/>
    <x v="1"/>
    <x v="12"/>
  </r>
  <r>
    <s v="Olivera De La Fuente, Erika"/>
    <x v="1"/>
    <x v="1"/>
  </r>
  <r>
    <s v="Ortiz Novoa, José Miguel"/>
    <x v="1"/>
    <x v="8"/>
  </r>
  <r>
    <s v="Ossandón Irarrázabal, Ximena"/>
    <x v="1"/>
    <x v="12"/>
  </r>
  <r>
    <s v="Parra Sauterel, Andrea"/>
    <x v="1"/>
    <x v="4"/>
  </r>
  <r>
    <s v="Pérez Arriagada, José"/>
    <x v="1"/>
    <x v="14"/>
  </r>
  <r>
    <s v="Pérez Lahsen, Leopoldo"/>
    <x v="1"/>
    <x v="12"/>
  </r>
  <r>
    <s v="Prieto Lorca, Pablo"/>
    <x v="1"/>
    <x v="1"/>
  </r>
  <r>
    <s v="Saavedra Chandía, Gastón"/>
    <x v="1"/>
    <x v="5"/>
  </r>
  <r>
    <s v="Sabag Villalobos, Jorge"/>
    <x v="1"/>
    <x v="8"/>
  </r>
  <r>
    <s v="Saffirio Espinoza, René"/>
    <x v="1"/>
    <x v="1"/>
  </r>
  <r>
    <s v="Sauerbaum Muñoz, Frank"/>
    <x v="1"/>
    <x v="12"/>
  </r>
  <r>
    <s v="Silber Romo, Gabriel"/>
    <x v="1"/>
    <x v="8"/>
  </r>
  <r>
    <s v="Soto Mardones, Raúl"/>
    <x v="1"/>
    <x v="1"/>
  </r>
  <r>
    <s v="Torrealba Alvarado, Sebastián"/>
    <x v="1"/>
    <x v="12"/>
  </r>
  <r>
    <s v="Torres Jeldes, Víctor"/>
    <x v="1"/>
    <x v="8"/>
  </r>
  <r>
    <s v="Undurraga Gazitúa, Francisco"/>
    <x v="1"/>
    <x v="6"/>
  </r>
  <r>
    <s v="Urrutia Bonilla, Ignacio"/>
    <x v="1"/>
    <x v="1"/>
  </r>
  <r>
    <s v="Verdessi Belemmi, Daniel"/>
    <x v="1"/>
    <x v="8"/>
  </r>
  <r>
    <s v="Walker Prieto, Matías"/>
    <x v="1"/>
    <x v="8"/>
  </r>
  <r>
    <s v="Álvarez Ramírez, Sebastián"/>
    <x v="2"/>
    <x v="6"/>
  </r>
  <r>
    <s v="Auth Stewart, Pepe"/>
    <x v="2"/>
    <x v="1"/>
  </r>
  <r>
    <s v="Barrera Moreno, Boris"/>
    <x v="2"/>
    <x v="9"/>
  </r>
  <r>
    <s v="Berger Fett, Bernardo"/>
    <x v="2"/>
    <x v="12"/>
  </r>
  <r>
    <s v="Bobadilla Muñoz, Sergio"/>
    <x v="2"/>
    <x v="0"/>
  </r>
  <r>
    <s v="Carvajal Ambiado, Loreto"/>
    <x v="2"/>
    <x v="4"/>
  </r>
  <r>
    <s v="Celis Montt, Andrés"/>
    <x v="2"/>
    <x v="12"/>
  </r>
  <r>
    <s v="Cid Versalovic, Sofía"/>
    <x v="2"/>
    <x v="12"/>
  </r>
  <r>
    <s v="Del Real Mihovilovic, Catalina"/>
    <x v="2"/>
    <x v="12"/>
  </r>
  <r>
    <s v="Durán Salinas, Eduardo"/>
    <x v="2"/>
    <x v="12"/>
  </r>
  <r>
    <s v="Fuenzalida Figueroa, Gonzalo"/>
    <x v="2"/>
    <x v="12"/>
  </r>
  <r>
    <s v="Galleguillos Castillo, Ramón"/>
    <x v="2"/>
    <x v="12"/>
  </r>
  <r>
    <s v="García García, René Manuel"/>
    <x v="2"/>
    <x v="12"/>
  </r>
  <r>
    <s v="Hoffmann Opazo, María José"/>
    <x v="2"/>
    <x v="0"/>
  </r>
  <r>
    <s v="Jürgensen Rundshagen, Harry"/>
    <x v="2"/>
    <x v="12"/>
  </r>
  <r>
    <s v="Keitel Bianchi, Sebastián"/>
    <x v="2"/>
    <x v="6"/>
  </r>
  <r>
    <s v="Labra Sepúlveda, Amaro"/>
    <x v="2"/>
    <x v="9"/>
  </r>
  <r>
    <s v="Macaya Danús, Javier"/>
    <x v="2"/>
    <x v="0"/>
  </r>
  <r>
    <s v="Melero Abaroa, Patricio"/>
    <x v="2"/>
    <x v="0"/>
  </r>
  <r>
    <s v="Molina Magofke, Andrés"/>
    <x v="2"/>
    <x v="6"/>
  </r>
  <r>
    <s v="Morales Muñoz, Celso"/>
    <x v="2"/>
    <x v="0"/>
  </r>
  <r>
    <s v="Noman Garrido, Nicolás"/>
    <x v="2"/>
    <x v="0"/>
  </r>
  <r>
    <s v="Norambuena Farías, Iván"/>
    <x v="2"/>
    <x v="0"/>
  </r>
  <r>
    <s v="Paulsen Kehr, Diego"/>
    <x v="2"/>
    <x v="12"/>
  </r>
  <r>
    <s v="Ramírez Diez, Guillermo"/>
    <x v="2"/>
    <x v="0"/>
  </r>
  <r>
    <s v="Rathgeb Schifferli, Jorge"/>
    <x v="2"/>
    <x v="12"/>
  </r>
  <r>
    <s v="Rey Martínez, Hugo"/>
    <x v="2"/>
    <x v="12"/>
  </r>
  <r>
    <s v="Sanhueza Dueñas, Gustavo"/>
    <x v="2"/>
    <x v="0"/>
  </r>
  <r>
    <s v="Sepúlveda Orbenes, Alejandra"/>
    <x v="2"/>
    <x v="10"/>
  </r>
  <r>
    <s v="Troncoso Hellman, Virginia"/>
    <x v="2"/>
    <x v="0"/>
  </r>
  <r>
    <s v="Urrutia Soto, Osvaldo"/>
    <x v="2"/>
    <x v="0"/>
  </r>
  <r>
    <s v="Urruticoechea Ríos, Cristóbal"/>
    <x v="2"/>
    <x v="12"/>
  </r>
  <r>
    <s v="Von Mühlenbrock Zamora, Gastón"/>
    <x v="2"/>
    <x v="0"/>
  </r>
  <r>
    <s v="Durán Espinoza, Jorge con Marzán Pinto, Carolina"/>
    <x v="3"/>
    <x v="15"/>
  </r>
  <r>
    <s v="Meza Moncada, Fernando con Kort Garriga, Issa"/>
    <x v="3"/>
    <x v="1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75DE8E-3253-47EF-87FB-B27F44F8482D}" name="PivotTable1" cacheId="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3:F11" firstHeaderRow="1" firstDataRow="2" firstDataCol="1"/>
  <pivotFields count="4">
    <pivotField dataField="1" showAll="0"/>
    <pivotField axis="axisCol" showAll="0">
      <items count="5">
        <item x="0"/>
        <item x="2"/>
        <item x="1"/>
        <item x="3"/>
        <item t="default"/>
      </items>
    </pivotField>
    <pivotField axis="axisRow" showAll="0">
      <items count="17">
        <item x="6"/>
        <item x="10"/>
        <item x="1"/>
        <item x="9"/>
        <item x="8"/>
        <item x="13"/>
        <item x="11"/>
        <item x="2"/>
        <item x="7"/>
        <item x="4"/>
        <item x="14"/>
        <item x="5"/>
        <item x="12"/>
        <item x="3"/>
        <item x="0"/>
        <item x="15"/>
        <item t="default"/>
      </items>
    </pivotField>
    <pivotField axis="axisRow" showAll="0" sortType="ascending">
      <items count="7">
        <item n="Chile Vamos" sd="0" x="3"/>
        <item sd="0" x="1"/>
        <item n="Frente Amplio" sd="0" x="4"/>
        <item sd="0" x="0"/>
        <item n="Nueva Mayoría" sd="0" x="5"/>
        <item n="Pareos" sd="0" x="2"/>
        <item t="default"/>
      </items>
    </pivotField>
  </pivotFields>
  <rowFields count="2">
    <field x="3"/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Count of Diputado" fld="0" subtotal="count" showDataAs="percentOfRow" baseField="3" baseItem="0" numFmtId="9"/>
  </dataFields>
  <formats count="9">
    <format dxfId="27">
      <pivotArea collapsedLevelsAreSubtotals="1" fieldPosition="0">
        <references count="1">
          <reference field="3" count="1">
            <x v="0"/>
          </reference>
        </references>
      </pivotArea>
    </format>
    <format dxfId="28">
      <pivotArea dataOnly="0" labelOnly="1" fieldPosition="0">
        <references count="1">
          <reference field="3" count="1">
            <x v="0"/>
          </reference>
        </references>
      </pivotArea>
    </format>
    <format dxfId="29">
      <pivotArea collapsedLevelsAreSubtotals="1" fieldPosition="0">
        <references count="1">
          <reference field="3" count="1">
            <x v="1"/>
          </reference>
        </references>
      </pivotArea>
    </format>
    <format dxfId="30">
      <pivotArea collapsedLevelsAreSubtotals="1" fieldPosition="0">
        <references count="1">
          <reference field="3" count="1">
            <x v="2"/>
          </reference>
        </references>
      </pivotArea>
    </format>
    <format dxfId="31">
      <pivotArea dataOnly="0" labelOnly="1" fieldPosition="0">
        <references count="1">
          <reference field="3" count="2">
            <x v="1"/>
            <x v="2"/>
          </reference>
        </references>
      </pivotArea>
    </format>
    <format dxfId="32">
      <pivotArea collapsedLevelsAreSubtotals="1" fieldPosition="0">
        <references count="1">
          <reference field="3" count="1">
            <x v="3"/>
          </reference>
        </references>
      </pivotArea>
    </format>
    <format dxfId="33">
      <pivotArea collapsedLevelsAreSubtotals="1" fieldPosition="0">
        <references count="1">
          <reference field="3" count="1">
            <x v="4"/>
          </reference>
        </references>
      </pivotArea>
    </format>
    <format dxfId="34">
      <pivotArea dataOnly="0" labelOnly="1" fieldPosition="0">
        <references count="1">
          <reference field="3" count="2">
            <x v="3"/>
            <x v="4"/>
          </reference>
        </references>
      </pivotArea>
    </format>
    <format dxfId="35">
      <pivotArea outline="0" fieldPosition="0">
        <references count="1">
          <reference field="4294967294" count="1">
            <x v="0"/>
          </reference>
        </references>
      </pivotArea>
    </format>
  </formats>
  <chartFormats count="4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4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3" count="1" selected="0">
            <x v="5"/>
          </reference>
        </references>
      </pivotArea>
    </chartFormat>
    <chartFormat chart="0" format="5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3" count="1" selected="0">
            <x v="5"/>
          </reference>
        </references>
      </pivotArea>
    </chartFormat>
    <chartFormat chart="0" format="6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3" count="1" selected="0">
            <x v="5"/>
          </reference>
        </references>
      </pivotArea>
    </chartFormat>
    <chartFormat chart="0" format="7">
      <pivotArea type="data" outline="0" fieldPosition="0">
        <references count="4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6"/>
          </reference>
          <reference field="3" count="1" selected="0">
            <x v="2"/>
          </reference>
        </references>
      </pivotArea>
    </chartFormat>
    <chartFormat chart="0" format="8">
      <pivotArea type="data" outline="0" fieldPosition="0">
        <references count="4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6"/>
          </reference>
          <reference field="3" count="1" selected="0">
            <x v="2"/>
          </reference>
        </references>
      </pivotArea>
    </chartFormat>
    <chartFormat chart="0" format="9">
      <pivotArea type="data" outline="0" fieldPosition="0">
        <references count="4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6"/>
          </reference>
          <reference field="3" count="1" selected="0">
            <x v="2"/>
          </reference>
        </references>
      </pivotArea>
    </chartFormat>
    <chartFormat chart="0" format="10">
      <pivotArea type="data" outline="0" fieldPosition="0">
        <references count="4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5"/>
          </reference>
          <reference field="3" count="1" selected="0">
            <x v="2"/>
          </reference>
        </references>
      </pivotArea>
    </chartFormat>
    <chartFormat chart="0" format="11">
      <pivotArea type="data" outline="0" fieldPosition="0">
        <references count="4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5"/>
          </reference>
          <reference field="3" count="1" selected="0">
            <x v="2"/>
          </reference>
        </references>
      </pivotArea>
    </chartFormat>
    <chartFormat chart="0" format="12">
      <pivotArea type="data" outline="0" fieldPosition="0">
        <references count="4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5"/>
          </reference>
          <reference field="3" count="1" selected="0">
            <x v="2"/>
          </reference>
        </references>
      </pivotArea>
    </chartFormat>
    <chartFormat chart="0" format="13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3" count="1" selected="0">
            <x v="1"/>
          </reference>
        </references>
      </pivotArea>
    </chartFormat>
    <chartFormat chart="0" format="14">
      <pivotArea type="data" outline="0" fieldPosition="0">
        <references count="4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14"/>
          </reference>
          <reference field="3" count="1" selected="0">
            <x v="0"/>
          </reference>
        </references>
      </pivotArea>
    </chartFormat>
    <chartFormat chart="0" format="15">
      <pivotArea type="data" outline="0" fieldPosition="0">
        <references count="4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12"/>
          </reference>
          <reference field="3" count="1" selected="0">
            <x v="0"/>
          </reference>
        </references>
      </pivotArea>
    </chartFormat>
    <chartFormat chart="0" format="16">
      <pivotArea type="data" outline="0" fieldPosition="0">
        <references count="4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0"/>
          </reference>
          <reference field="3" count="1" selected="0">
            <x v="0"/>
          </reference>
        </references>
      </pivotArea>
    </chartFormat>
    <chartFormat chart="0" format="17">
      <pivotArea type="data" outline="0" fieldPosition="0">
        <references count="4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7"/>
          </reference>
          <reference field="3" count="1" selected="0">
            <x v="2"/>
          </reference>
        </references>
      </pivotArea>
    </chartFormat>
    <chartFormat chart="0" format="18">
      <pivotArea type="data" outline="0" fieldPosition="0">
        <references count="4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8"/>
          </reference>
          <reference field="3" count="1" selected="0">
            <x v="2"/>
          </reference>
        </references>
      </pivotArea>
    </chartFormat>
    <chartFormat chart="0" format="19">
      <pivotArea type="data" outline="0" fieldPosition="0">
        <references count="4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13"/>
          </reference>
          <reference field="3" count="1" selected="0">
            <x v="2"/>
          </reference>
        </references>
      </pivotArea>
    </chartFormat>
    <chartFormat chart="0" format="20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3" count="1" selected="0">
            <x v="3"/>
          </reference>
        </references>
      </pivotArea>
    </chartFormat>
    <chartFormat chart="0" format="21">
      <pivotArea type="data" outline="0" fieldPosition="0">
        <references count="4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3"/>
          </reference>
          <reference field="3" count="1" selected="0">
            <x v="4"/>
          </reference>
        </references>
      </pivotArea>
    </chartFormat>
    <chartFormat chart="0" format="22">
      <pivotArea type="data" outline="0" fieldPosition="0">
        <references count="4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4"/>
          </reference>
          <reference field="3" count="1" selected="0">
            <x v="4"/>
          </reference>
        </references>
      </pivotArea>
    </chartFormat>
    <chartFormat chart="0" format="23">
      <pivotArea type="data" outline="0" fieldPosition="0">
        <references count="4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9"/>
          </reference>
          <reference field="3" count="1" selected="0">
            <x v="4"/>
          </reference>
        </references>
      </pivotArea>
    </chartFormat>
    <chartFormat chart="0" format="24">
      <pivotArea type="data" outline="0" fieldPosition="0">
        <references count="4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10"/>
          </reference>
          <reference field="3" count="1" selected="0">
            <x v="4"/>
          </reference>
        </references>
      </pivotArea>
    </chartFormat>
    <chartFormat chart="0" format="25">
      <pivotArea type="data" outline="0" fieldPosition="0">
        <references count="4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11"/>
          </reference>
          <reference field="3" count="1" selected="0">
            <x v="4"/>
          </reference>
        </references>
      </pivotArea>
    </chartFormat>
    <chartFormat chart="0" format="26">
      <pivotArea type="data" outline="0" fieldPosition="0">
        <references count="4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3"/>
          </reference>
          <reference field="3" count="1" selected="0">
            <x v="4"/>
          </reference>
        </references>
      </pivotArea>
    </chartFormat>
    <chartFormat chart="0" format="27">
      <pivotArea type="data" outline="0" fieldPosition="0">
        <references count="4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13"/>
          </reference>
          <reference field="3" count="1" selected="0">
            <x v="2"/>
          </reference>
        </references>
      </pivotArea>
    </chartFormat>
    <chartFormat chart="0" format="28">
      <pivotArea type="data" outline="0" fieldPosition="0">
        <references count="4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8"/>
          </reference>
          <reference field="3" count="1" selected="0">
            <x v="2"/>
          </reference>
        </references>
      </pivotArea>
    </chartFormat>
    <chartFormat chart="0" format="29">
      <pivotArea type="data" outline="0" fieldPosition="0">
        <references count="4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7"/>
          </reference>
          <reference field="3" count="1" selected="0">
            <x v="2"/>
          </reference>
        </references>
      </pivotArea>
    </chartFormat>
    <chartFormat chart="0" format="30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3" count="1" selected="0">
            <x v="1"/>
          </reference>
        </references>
      </pivotArea>
    </chartFormat>
    <chartFormat chart="0" format="31">
      <pivotArea type="data" outline="0" fieldPosition="0">
        <references count="4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14"/>
          </reference>
          <reference field="3" count="1" selected="0">
            <x v="0"/>
          </reference>
        </references>
      </pivotArea>
    </chartFormat>
    <chartFormat chart="0" format="32">
      <pivotArea type="data" outline="0" fieldPosition="0">
        <references count="4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7"/>
          </reference>
          <reference field="3" count="1" selected="0">
            <x v="2"/>
          </reference>
        </references>
      </pivotArea>
    </chartFormat>
    <chartFormat chart="0" format="33">
      <pivotArea type="data" outline="0" fieldPosition="0">
        <references count="4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8"/>
          </reference>
          <reference field="3" count="1" selected="0">
            <x v="2"/>
          </reference>
        </references>
      </pivotArea>
    </chartFormat>
    <chartFormat chart="0" format="34">
      <pivotArea type="data" outline="0" fieldPosition="0">
        <references count="4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13"/>
          </reference>
          <reference field="3" count="1" selected="0">
            <x v="2"/>
          </reference>
        </references>
      </pivotArea>
    </chartFormat>
    <chartFormat chart="0" format="35">
      <pivotArea type="data" outline="0" fieldPosition="0">
        <references count="4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12"/>
          </reference>
          <reference field="3" count="1" selected="0">
            <x v="0"/>
          </reference>
        </references>
      </pivotArea>
    </chartFormat>
    <chartFormat chart="0" format="36">
      <pivotArea type="data" outline="0" fieldPosition="0">
        <references count="4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10"/>
          </reference>
          <reference field="3" count="1" selected="0">
            <x v="4"/>
          </reference>
        </references>
      </pivotArea>
    </chartFormat>
    <chartFormat chart="0" format="37">
      <pivotArea type="data" outline="0" fieldPosition="0">
        <references count="4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10"/>
          </reference>
          <reference field="3" count="1" selected="0">
            <x v="4"/>
          </reference>
        </references>
      </pivotArea>
    </chartFormat>
    <chartFormat chart="0" format="38">
      <pivotArea type="data" outline="0" fieldPosition="0">
        <references count="4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4"/>
          </reference>
          <reference field="3" count="1" selected="0">
            <x v="4"/>
          </reference>
        </references>
      </pivotArea>
    </chartFormat>
    <chartFormat chart="0" format="39">
      <pivotArea type="data" outline="0" fieldPosition="0">
        <references count="4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11"/>
          </reference>
          <reference field="3" count="1" selected="0">
            <x v="4"/>
          </reference>
        </references>
      </pivotArea>
    </chartFormat>
    <chartFormat chart="0" format="40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3" count="1" selected="0">
            <x v="4"/>
          </reference>
        </references>
      </pivotArea>
    </chartFormat>
    <chartFormat chart="0" format="4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3" count="1" selected="0">
            <x v="2"/>
          </reference>
        </references>
      </pivotArea>
    </chartFormat>
    <chartFormat chart="0" format="42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3" count="1" selected="0">
            <x v="0"/>
          </reference>
        </references>
      </pivotArea>
    </chartFormat>
    <chartFormat chart="0" format="43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CA77D-FF52-4F65-9945-683912C43540}">
  <dimension ref="A1:C106"/>
  <sheetViews>
    <sheetView workbookViewId="0">
      <selection activeCell="C104" sqref="C104"/>
    </sheetView>
  </sheetViews>
  <sheetFormatPr defaultRowHeight="15" x14ac:dyDescent="0.25"/>
  <cols>
    <col min="1" max="1" width="45.5703125" bestFit="1" customWidth="1"/>
    <col min="2" max="2" width="11" bestFit="1" customWidth="1"/>
    <col min="3" max="3" width="34.42578125" bestFit="1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t="s">
        <v>16</v>
      </c>
      <c r="B2" t="s">
        <v>0</v>
      </c>
      <c r="C2" t="str">
        <f>VLOOKUP(A2,Sheet2!$A$1:$E$156,4,FALSE)</f>
        <v>Unión Demócrata Independiente</v>
      </c>
    </row>
    <row r="3" spans="1:3" x14ac:dyDescent="0.25">
      <c r="A3" t="s">
        <v>21</v>
      </c>
      <c r="B3" t="s">
        <v>0</v>
      </c>
      <c r="C3" t="str">
        <f>VLOOKUP(A3,Sheet2!$A$1:$E$156,4,FALSE)</f>
        <v>Independientes</v>
      </c>
    </row>
    <row r="4" spans="1:3" x14ac:dyDescent="0.25">
      <c r="A4" t="s">
        <v>36</v>
      </c>
      <c r="B4" t="s">
        <v>0</v>
      </c>
      <c r="C4" t="str">
        <f>VLOOKUP(A4,Sheet2!$A$1:$E$156,4,FALSE)</f>
        <v>Unión Demócrata Independiente</v>
      </c>
    </row>
    <row r="5" spans="1:3" x14ac:dyDescent="0.25">
      <c r="A5" t="s">
        <v>38</v>
      </c>
      <c r="B5" t="s">
        <v>0</v>
      </c>
      <c r="C5" t="str">
        <f>VLOOKUP(A5,Sheet2!$A$1:$E$156,4,FALSE)</f>
        <v>Unión Demócrata Independiente</v>
      </c>
    </row>
    <row r="6" spans="1:3" x14ac:dyDescent="0.25">
      <c r="A6" t="s">
        <v>48</v>
      </c>
      <c r="B6" t="s">
        <v>0</v>
      </c>
      <c r="C6" t="str">
        <f>VLOOKUP(A6,Sheet2!$A$1:$E$156,4,FALSE)</f>
        <v>Unión Demócrata Independiente</v>
      </c>
    </row>
    <row r="7" spans="1:3" x14ac:dyDescent="0.25">
      <c r="A7" t="s">
        <v>56</v>
      </c>
      <c r="B7" t="s">
        <v>0</v>
      </c>
      <c r="C7" t="str">
        <f>VLOOKUP(A7,Sheet2!$A$1:$E$156,4,FALSE)</f>
        <v>Unión Demócrata Independiente</v>
      </c>
    </row>
    <row r="8" spans="1:3" x14ac:dyDescent="0.25">
      <c r="A8" t="s">
        <v>60</v>
      </c>
      <c r="B8" t="s">
        <v>0</v>
      </c>
      <c r="C8" t="str">
        <f>VLOOKUP(A8,Sheet2!$A$1:$E$156,4,FALSE)</f>
        <v>Unión Demócrata Independiente</v>
      </c>
    </row>
    <row r="9" spans="1:3" x14ac:dyDescent="0.25">
      <c r="A9" t="s">
        <v>68</v>
      </c>
      <c r="B9" t="s">
        <v>0</v>
      </c>
      <c r="C9" t="str">
        <f>VLOOKUP(A9,Sheet2!$A$1:$E$156,4,FALSE)</f>
        <v>Partido Liberal de Chile</v>
      </c>
    </row>
    <row r="10" spans="1:3" x14ac:dyDescent="0.25">
      <c r="A10" t="s">
        <v>88</v>
      </c>
      <c r="B10" t="s">
        <v>0</v>
      </c>
      <c r="C10" t="str">
        <f>VLOOKUP(A10,Sheet2!$A$1:$E$156,4,FALSE)</f>
        <v>Unión Demócrata Independiente</v>
      </c>
    </row>
    <row r="11" spans="1:3" x14ac:dyDescent="0.25">
      <c r="A11" t="s">
        <v>95</v>
      </c>
      <c r="B11" t="s">
        <v>0</v>
      </c>
      <c r="C11" t="str">
        <f>VLOOKUP(A11,Sheet2!$A$1:$E$156,4,FALSE)</f>
        <v>Revolución Democrática</v>
      </c>
    </row>
    <row r="12" spans="1:3" x14ac:dyDescent="0.25">
      <c r="A12" t="s">
        <v>116</v>
      </c>
      <c r="B12" t="s">
        <v>0</v>
      </c>
      <c r="C12" t="str">
        <f>VLOOKUP(A12,Sheet2!$A$1:$E$156,4,FALSE)</f>
        <v>Revolución Democrática</v>
      </c>
    </row>
    <row r="13" spans="1:3" x14ac:dyDescent="0.25">
      <c r="A13" t="s">
        <v>160</v>
      </c>
      <c r="B13" t="s">
        <v>0</v>
      </c>
      <c r="C13" t="str">
        <f>VLOOKUP(A13,Sheet2!$A$1:$E$156,4,FALSE)</f>
        <v>Partido Por la Democracia</v>
      </c>
    </row>
    <row r="14" spans="1:3" x14ac:dyDescent="0.25">
      <c r="A14" t="s">
        <v>165</v>
      </c>
      <c r="B14" t="s">
        <v>0</v>
      </c>
      <c r="C14" t="str">
        <f>VLOOKUP(A14,Sheet2!$A$1:$E$156,4,FALSE)</f>
        <v>Partido Por la Democracia</v>
      </c>
    </row>
    <row r="15" spans="1:3" x14ac:dyDescent="0.25">
      <c r="A15" t="s">
        <v>169</v>
      </c>
      <c r="B15" t="s">
        <v>0</v>
      </c>
      <c r="C15" t="str">
        <f>VLOOKUP(A15,Sheet2!$A$1:$E$156,4,FALSE)</f>
        <v>Unión Demócrata Independiente</v>
      </c>
    </row>
    <row r="16" spans="1:3" x14ac:dyDescent="0.25">
      <c r="A16" t="s">
        <v>182</v>
      </c>
      <c r="B16" t="s">
        <v>0</v>
      </c>
      <c r="C16" t="str">
        <f>VLOOKUP(A16,Sheet2!$A$1:$E$156,4,FALSE)</f>
        <v>Partido Socialista</v>
      </c>
    </row>
    <row r="17" spans="1:3" x14ac:dyDescent="0.25">
      <c r="A17" t="s">
        <v>184</v>
      </c>
      <c r="B17" t="s">
        <v>0</v>
      </c>
      <c r="C17" t="str">
        <f>VLOOKUP(A17,Sheet2!$A$1:$E$156,4,FALSE)</f>
        <v>Revolución Democrática</v>
      </c>
    </row>
    <row r="18" spans="1:3" x14ac:dyDescent="0.25">
      <c r="A18" t="s">
        <v>194</v>
      </c>
      <c r="B18" t="s">
        <v>0</v>
      </c>
      <c r="C18" t="str">
        <f>VLOOKUP(A18,Sheet2!$A$1:$E$156,4,FALSE)</f>
        <v>Evolución Política</v>
      </c>
    </row>
    <row r="19" spans="1:3" x14ac:dyDescent="0.25">
      <c r="A19" t="s">
        <v>231</v>
      </c>
      <c r="B19" t="s">
        <v>0</v>
      </c>
      <c r="C19" t="str">
        <f>VLOOKUP(A19,Sheet2!$A$1:$E$156,4,FALSE)</f>
        <v>Partido Liberal de Chile</v>
      </c>
    </row>
    <row r="20" spans="1:3" x14ac:dyDescent="0.25">
      <c r="A20" t="s">
        <v>233</v>
      </c>
      <c r="B20" t="s">
        <v>0</v>
      </c>
      <c r="C20" t="str">
        <f>VLOOKUP(A20,Sheet2!$A$1:$E$156,4,FALSE)</f>
        <v>Partido Poder Ciudadano</v>
      </c>
    </row>
    <row r="21" spans="1:3" x14ac:dyDescent="0.25">
      <c r="A21" t="s">
        <v>243</v>
      </c>
      <c r="B21" t="s">
        <v>0</v>
      </c>
      <c r="C21" t="str">
        <f>VLOOKUP(A21,Sheet2!$A$1:$E$156,4,FALSE)</f>
        <v>Unión Demócrata Independiente</v>
      </c>
    </row>
    <row r="22" spans="1:3" x14ac:dyDescent="0.25">
      <c r="A22" t="s">
        <v>260</v>
      </c>
      <c r="B22" t="s">
        <v>0</v>
      </c>
      <c r="C22" t="str">
        <f>VLOOKUP(A22,Sheet2!$A$1:$E$156,4,FALSE)</f>
        <v>Partido Socialista</v>
      </c>
    </row>
    <row r="23" spans="1:3" x14ac:dyDescent="0.25">
      <c r="A23" t="s">
        <v>264</v>
      </c>
      <c r="B23" t="s">
        <v>0</v>
      </c>
      <c r="C23" t="str">
        <f>VLOOKUP(A23,Sheet2!$A$1:$E$156,4,FALSE)</f>
        <v>Revolución Democrática</v>
      </c>
    </row>
    <row r="24" spans="1:3" x14ac:dyDescent="0.25">
      <c r="A24" t="s">
        <v>281</v>
      </c>
      <c r="B24" t="s">
        <v>0</v>
      </c>
      <c r="C24" t="str">
        <f>VLOOKUP(A24,Sheet2!$A$1:$E$156,4,FALSE)</f>
        <v>Partido Demócrata Cristiano</v>
      </c>
    </row>
    <row r="25" spans="1:3" x14ac:dyDescent="0.25">
      <c r="A25" t="s">
        <v>291</v>
      </c>
      <c r="B25" t="s">
        <v>0</v>
      </c>
      <c r="C25" t="str">
        <f>VLOOKUP(A25,Sheet2!$A$1:$E$156,4,FALSE)</f>
        <v>Unión Demócrata Independiente</v>
      </c>
    </row>
    <row r="26" spans="1:3" x14ac:dyDescent="0.25">
      <c r="A26" t="s">
        <v>295</v>
      </c>
      <c r="B26" t="s">
        <v>0</v>
      </c>
      <c r="C26" t="str">
        <f>VLOOKUP(A26,Sheet2!$A$1:$E$156,4,FALSE)</f>
        <v>Partido Socialista</v>
      </c>
    </row>
    <row r="27" spans="1:3" x14ac:dyDescent="0.25">
      <c r="A27" t="s">
        <v>301</v>
      </c>
      <c r="B27" t="s">
        <v>0</v>
      </c>
      <c r="C27" t="str">
        <f>VLOOKUP(A27,Sheet2!$A$1:$E$156,4,FALSE)</f>
        <v>Independientes</v>
      </c>
    </row>
    <row r="28" spans="1:3" x14ac:dyDescent="0.25">
      <c r="A28" t="s">
        <v>311</v>
      </c>
      <c r="B28" t="s">
        <v>0</v>
      </c>
      <c r="C28" t="str">
        <f>VLOOKUP(A28,Sheet2!$A$1:$E$156,4,FALSE)</f>
        <v>Partido Socialista</v>
      </c>
    </row>
    <row r="29" spans="1:3" x14ac:dyDescent="0.25">
      <c r="A29" t="s">
        <v>345</v>
      </c>
      <c r="B29" t="s">
        <v>0</v>
      </c>
      <c r="C29" t="str">
        <f>VLOOKUP(A29,Sheet2!$A$1:$E$156,4,FALSE)</f>
        <v>Unión Demócrata Independiente</v>
      </c>
    </row>
    <row r="30" spans="1:3" x14ac:dyDescent="0.25">
      <c r="A30" t="s">
        <v>357</v>
      </c>
      <c r="B30" t="s">
        <v>0</v>
      </c>
      <c r="C30" t="str">
        <f>VLOOKUP(A30,Sheet2!$A$1:$E$156,4,FALSE)</f>
        <v>Partido Comunista</v>
      </c>
    </row>
    <row r="31" spans="1:3" x14ac:dyDescent="0.25">
      <c r="A31" t="s">
        <v>359</v>
      </c>
      <c r="B31" t="s">
        <v>0</v>
      </c>
      <c r="C31" t="str">
        <f>VLOOKUP(A31,Sheet2!$A$1:$E$156,4,FALSE)</f>
        <v>Unión Demócrata Independiente</v>
      </c>
    </row>
    <row r="32" spans="1:3" x14ac:dyDescent="0.25">
      <c r="A32" t="s">
        <v>361</v>
      </c>
      <c r="B32" t="s">
        <v>0</v>
      </c>
      <c r="C32" t="str">
        <f>VLOOKUP(A32,Sheet2!$A$1:$E$156,4,FALSE)</f>
        <v>Federación Regionalista Verde Social</v>
      </c>
    </row>
    <row r="33" spans="1:3" x14ac:dyDescent="0.25">
      <c r="A33" t="s">
        <v>11</v>
      </c>
      <c r="B33" t="s">
        <v>1</v>
      </c>
      <c r="C33" t="str">
        <f>VLOOKUP(A33,Sheet2!$A$1:$E$156,4,FALSE)</f>
        <v>Partido Humanista</v>
      </c>
    </row>
    <row r="34" spans="1:3" x14ac:dyDescent="0.25">
      <c r="A34" t="s">
        <v>31</v>
      </c>
      <c r="B34" t="s">
        <v>1</v>
      </c>
      <c r="C34" t="str">
        <f>VLOOKUP(A34,Sheet2!$A$1:$E$156,4,FALSE)</f>
        <v>Partido Socialista</v>
      </c>
    </row>
    <row r="35" spans="1:3" x14ac:dyDescent="0.25">
      <c r="A35" t="s">
        <v>42</v>
      </c>
      <c r="B35" t="s">
        <v>1</v>
      </c>
      <c r="C35" t="str">
        <f>VLOOKUP(A35,Sheet2!$A$1:$E$156,4,FALSE)</f>
        <v>Partido Demócrata Cristiano</v>
      </c>
    </row>
    <row r="36" spans="1:3" x14ac:dyDescent="0.25">
      <c r="A36" t="s">
        <v>84</v>
      </c>
      <c r="B36" t="s">
        <v>1</v>
      </c>
      <c r="C36" t="str">
        <f>VLOOKUP(A36,Sheet2!$A$1:$E$156,4,FALSE)</f>
        <v>Partido Demócrata Cristiano</v>
      </c>
    </row>
    <row r="37" spans="1:3" x14ac:dyDescent="0.25">
      <c r="A37" t="s">
        <v>97</v>
      </c>
      <c r="B37" t="s">
        <v>1</v>
      </c>
      <c r="C37" t="str">
        <f>VLOOKUP(A37,Sheet2!$A$1:$E$156,4,FALSE)</f>
        <v>Renovación Nacional</v>
      </c>
    </row>
    <row r="38" spans="1:3" x14ac:dyDescent="0.25">
      <c r="A38" t="s">
        <v>108</v>
      </c>
      <c r="B38" t="s">
        <v>1</v>
      </c>
      <c r="C38" t="str">
        <f>VLOOKUP(A38,Sheet2!$A$1:$E$156,4,FALSE)</f>
        <v>Partido Socialista</v>
      </c>
    </row>
    <row r="39" spans="1:3" x14ac:dyDescent="0.25">
      <c r="A39" t="s">
        <v>136</v>
      </c>
      <c r="B39" t="s">
        <v>1</v>
      </c>
      <c r="C39" t="str">
        <f>VLOOKUP(A39,Sheet2!$A$1:$E$156,4,FALSE)</f>
        <v>Partido Socialista</v>
      </c>
    </row>
    <row r="40" spans="1:3" x14ac:dyDescent="0.25">
      <c r="A40" t="s">
        <v>139</v>
      </c>
      <c r="B40" t="s">
        <v>1</v>
      </c>
      <c r="C40" t="str">
        <f>VLOOKUP(A40,Sheet2!$A$1:$E$156,4,FALSE)</f>
        <v>Partido Socialista</v>
      </c>
    </row>
    <row r="41" spans="1:3" x14ac:dyDescent="0.25">
      <c r="A41" t="s">
        <v>141</v>
      </c>
      <c r="B41" t="s">
        <v>1</v>
      </c>
      <c r="C41" t="str">
        <f>VLOOKUP(A41,Sheet2!$A$1:$E$156,4,FALSE)</f>
        <v>Partido Demócrata Cristiano</v>
      </c>
    </row>
    <row r="42" spans="1:3" x14ac:dyDescent="0.25">
      <c r="A42" t="s">
        <v>143</v>
      </c>
      <c r="B42" t="s">
        <v>1</v>
      </c>
      <c r="C42" t="str">
        <f>VLOOKUP(A42,Sheet2!$A$1:$E$156,4,FALSE)</f>
        <v>Renovación Nacional</v>
      </c>
    </row>
    <row r="43" spans="1:3" x14ac:dyDescent="0.25">
      <c r="A43" t="s">
        <v>162</v>
      </c>
      <c r="B43" t="s">
        <v>1</v>
      </c>
      <c r="C43" t="str">
        <f>VLOOKUP(A43,Sheet2!$A$1:$E$156,4,FALSE)</f>
        <v>Partido Ecologista Verde</v>
      </c>
    </row>
    <row r="44" spans="1:3" x14ac:dyDescent="0.25">
      <c r="A44" t="s">
        <v>171</v>
      </c>
      <c r="B44" t="s">
        <v>1</v>
      </c>
      <c r="C44" t="str">
        <f>VLOOKUP(A44,Sheet2!$A$1:$E$156,4,FALSE)</f>
        <v>Partido Radical de Chile</v>
      </c>
    </row>
    <row r="45" spans="1:3" x14ac:dyDescent="0.25">
      <c r="A45" t="s">
        <v>188</v>
      </c>
      <c r="B45" t="s">
        <v>1</v>
      </c>
      <c r="C45" t="str">
        <f>VLOOKUP(A45,Sheet2!$A$1:$E$156,4,FALSE)</f>
        <v>Partido Humanista</v>
      </c>
    </row>
    <row r="46" spans="1:3" x14ac:dyDescent="0.25">
      <c r="A46" t="s">
        <v>190</v>
      </c>
      <c r="B46" t="s">
        <v>1</v>
      </c>
      <c r="C46" t="str">
        <f>VLOOKUP(A46,Sheet2!$A$1:$E$156,4,FALSE)</f>
        <v>Partido Por la Democracia</v>
      </c>
    </row>
    <row r="47" spans="1:3" x14ac:dyDescent="0.25">
      <c r="A47" t="s">
        <v>200</v>
      </c>
      <c r="B47" t="s">
        <v>1</v>
      </c>
      <c r="C47" t="str">
        <f>VLOOKUP(A47,Sheet2!$A$1:$E$156,4,FALSE)</f>
        <v>Renovación Nacional</v>
      </c>
    </row>
    <row r="48" spans="1:3" x14ac:dyDescent="0.25">
      <c r="A48" t="s">
        <v>210</v>
      </c>
      <c r="B48" t="s">
        <v>1</v>
      </c>
      <c r="C48" t="str">
        <f>VLOOKUP(A48,Sheet2!$A$1:$E$156,4,FALSE)</f>
        <v>Renovación Nacional</v>
      </c>
    </row>
    <row r="49" spans="1:3" x14ac:dyDescent="0.25">
      <c r="A49" t="s">
        <v>212</v>
      </c>
      <c r="B49" t="s">
        <v>1</v>
      </c>
      <c r="C49" t="str">
        <f>VLOOKUP(A49,Sheet2!$A$1:$E$156,4,FALSE)</f>
        <v>Partido Demócrata Cristiano</v>
      </c>
    </row>
    <row r="50" spans="1:3" x14ac:dyDescent="0.25">
      <c r="A50" t="s">
        <v>214</v>
      </c>
      <c r="B50" t="s">
        <v>1</v>
      </c>
      <c r="C50" t="str">
        <f>VLOOKUP(A50,Sheet2!$A$1:$E$156,4,FALSE)</f>
        <v>Renovación Nacional</v>
      </c>
    </row>
    <row r="51" spans="1:3" x14ac:dyDescent="0.25">
      <c r="A51" t="s">
        <v>225</v>
      </c>
      <c r="B51" t="s">
        <v>1</v>
      </c>
      <c r="C51" t="str">
        <f>VLOOKUP(A51,Sheet2!$A$1:$E$156,4,FALSE)</f>
        <v>Partido Radical de Chile</v>
      </c>
    </row>
    <row r="52" spans="1:3" x14ac:dyDescent="0.25">
      <c r="A52" t="s">
        <v>227</v>
      </c>
      <c r="B52" t="s">
        <v>1</v>
      </c>
      <c r="C52" t="str">
        <f>VLOOKUP(A52,Sheet2!$A$1:$E$156,4,FALSE)</f>
        <v>Renovación Nacional</v>
      </c>
    </row>
    <row r="53" spans="1:3" x14ac:dyDescent="0.25">
      <c r="A53" t="s">
        <v>262</v>
      </c>
      <c r="B53" t="s">
        <v>1</v>
      </c>
      <c r="C53" t="str">
        <f>VLOOKUP(A53,Sheet2!$A$1:$E$156,4,FALSE)</f>
        <v>Independientes</v>
      </c>
    </row>
    <row r="54" spans="1:3" x14ac:dyDescent="0.25">
      <c r="A54" t="s">
        <v>266</v>
      </c>
      <c r="B54" t="s">
        <v>1</v>
      </c>
      <c r="C54" t="str">
        <f>VLOOKUP(A54,Sheet2!$A$1:$E$156,4,FALSE)</f>
        <v>Partido Demócrata Cristiano</v>
      </c>
    </row>
    <row r="55" spans="1:3" x14ac:dyDescent="0.25">
      <c r="A55" t="s">
        <v>268</v>
      </c>
      <c r="B55" t="s">
        <v>1</v>
      </c>
      <c r="C55" t="str">
        <f>VLOOKUP(A55,Sheet2!$A$1:$E$156,4,FALSE)</f>
        <v>Renovación Nacional</v>
      </c>
    </row>
    <row r="56" spans="1:3" x14ac:dyDescent="0.25">
      <c r="A56" t="s">
        <v>272</v>
      </c>
      <c r="B56" t="s">
        <v>1</v>
      </c>
      <c r="C56" t="str">
        <f>VLOOKUP(A56,Sheet2!$A$1:$E$156,4,FALSE)</f>
        <v>Partido Por la Democracia</v>
      </c>
    </row>
    <row r="57" spans="1:3" x14ac:dyDescent="0.25">
      <c r="A57" t="s">
        <v>277</v>
      </c>
      <c r="B57" t="s">
        <v>1</v>
      </c>
      <c r="C57" t="str">
        <f>VLOOKUP(A57,Sheet2!$A$1:$E$156,4,FALSE)</f>
        <v>Partido Radical de Chile</v>
      </c>
    </row>
    <row r="58" spans="1:3" x14ac:dyDescent="0.25">
      <c r="A58" t="s">
        <v>279</v>
      </c>
      <c r="B58" t="s">
        <v>1</v>
      </c>
      <c r="C58" t="str">
        <f>VLOOKUP(A58,Sheet2!$A$1:$E$156,4,FALSE)</f>
        <v>Renovación Nacional</v>
      </c>
    </row>
    <row r="59" spans="1:3" x14ac:dyDescent="0.25">
      <c r="A59" t="s">
        <v>285</v>
      </c>
      <c r="B59" t="s">
        <v>1</v>
      </c>
      <c r="C59" t="str">
        <f>VLOOKUP(A59,Sheet2!$A$1:$E$156,4,FALSE)</f>
        <v>Independientes</v>
      </c>
    </row>
    <row r="60" spans="1:3" x14ac:dyDescent="0.25">
      <c r="A60" t="s">
        <v>303</v>
      </c>
      <c r="B60" t="s">
        <v>1</v>
      </c>
      <c r="C60" t="str">
        <f>VLOOKUP(A60,Sheet2!$A$1:$E$156,4,FALSE)</f>
        <v>Partido Socialista</v>
      </c>
    </row>
    <row r="61" spans="1:3" x14ac:dyDescent="0.25">
      <c r="A61" t="s">
        <v>305</v>
      </c>
      <c r="B61" t="s">
        <v>1</v>
      </c>
      <c r="C61" t="str">
        <f>VLOOKUP(A61,Sheet2!$A$1:$E$156,4,FALSE)</f>
        <v>Partido Demócrata Cristiano</v>
      </c>
    </row>
    <row r="62" spans="1:3" x14ac:dyDescent="0.25">
      <c r="A62" t="s">
        <v>309</v>
      </c>
      <c r="B62" t="s">
        <v>1</v>
      </c>
      <c r="C62" t="str">
        <f>VLOOKUP(A62,Sheet2!$A$1:$E$156,4,FALSE)</f>
        <v>Independientes</v>
      </c>
    </row>
    <row r="63" spans="1:3" x14ac:dyDescent="0.25">
      <c r="A63" t="s">
        <v>321</v>
      </c>
      <c r="B63" t="s">
        <v>1</v>
      </c>
      <c r="C63" t="str">
        <f>VLOOKUP(A63,Sheet2!$A$1:$E$156,4,FALSE)</f>
        <v>Renovación Nacional</v>
      </c>
    </row>
    <row r="64" spans="1:3" x14ac:dyDescent="0.25">
      <c r="A64" t="s">
        <v>331</v>
      </c>
      <c r="B64" t="s">
        <v>1</v>
      </c>
      <c r="C64" t="str">
        <f>VLOOKUP(A64,Sheet2!$A$1:$E$156,4,FALSE)</f>
        <v>Partido Demócrata Cristiano</v>
      </c>
    </row>
    <row r="65" spans="1:3" x14ac:dyDescent="0.25">
      <c r="A65" t="s">
        <v>335</v>
      </c>
      <c r="B65" t="s">
        <v>1</v>
      </c>
      <c r="C65" t="str">
        <f>VLOOKUP(A65,Sheet2!$A$1:$E$156,4,FALSE)</f>
        <v>Independientes</v>
      </c>
    </row>
    <row r="66" spans="1:3" x14ac:dyDescent="0.25">
      <c r="A66" t="s">
        <v>341</v>
      </c>
      <c r="B66" t="s">
        <v>1</v>
      </c>
      <c r="C66" t="str">
        <f>VLOOKUP(A66,Sheet2!$A$1:$E$156,4,FALSE)</f>
        <v>Renovación Nacional</v>
      </c>
    </row>
    <row r="67" spans="1:3" x14ac:dyDescent="0.25">
      <c r="A67" t="s">
        <v>343</v>
      </c>
      <c r="B67" t="s">
        <v>1</v>
      </c>
      <c r="C67" t="str">
        <f>VLOOKUP(A67,Sheet2!$A$1:$E$156,4,FALSE)</f>
        <v>Partido Demócrata Cristiano</v>
      </c>
    </row>
    <row r="68" spans="1:3" x14ac:dyDescent="0.25">
      <c r="A68" t="s">
        <v>349</v>
      </c>
      <c r="B68" t="s">
        <v>1</v>
      </c>
      <c r="C68" t="str">
        <f>VLOOKUP(A68,Sheet2!$A$1:$E$156,4,FALSE)</f>
        <v>Evolución Política</v>
      </c>
    </row>
    <row r="69" spans="1:3" x14ac:dyDescent="0.25">
      <c r="A69" t="s">
        <v>351</v>
      </c>
      <c r="B69" t="s">
        <v>1</v>
      </c>
      <c r="C69" t="str">
        <f>VLOOKUP(A69,Sheet2!$A$1:$E$156,4,FALSE)</f>
        <v>Independientes</v>
      </c>
    </row>
    <row r="70" spans="1:3" x14ac:dyDescent="0.25">
      <c r="A70" t="s">
        <v>367</v>
      </c>
      <c r="B70" t="s">
        <v>1</v>
      </c>
      <c r="C70" t="str">
        <f>VLOOKUP(A70,Sheet2!$A$1:$E$156,4,FALSE)</f>
        <v>Partido Demócrata Cristiano</v>
      </c>
    </row>
    <row r="71" spans="1:3" x14ac:dyDescent="0.25">
      <c r="A71" t="s">
        <v>373</v>
      </c>
      <c r="B71" t="s">
        <v>1</v>
      </c>
      <c r="C71" t="str">
        <f>VLOOKUP(A71,Sheet2!$A$1:$E$156,4,FALSE)</f>
        <v>Partido Demócrata Cristiano</v>
      </c>
    </row>
    <row r="72" spans="1:3" x14ac:dyDescent="0.25">
      <c r="A72" t="s">
        <v>26</v>
      </c>
      <c r="B72" t="s">
        <v>2</v>
      </c>
      <c r="C72" t="str">
        <f>VLOOKUP(A72,Sheet2!$A$1:$E$156,4,FALSE)</f>
        <v>Evolución Política</v>
      </c>
    </row>
    <row r="73" spans="1:3" x14ac:dyDescent="0.25">
      <c r="A73" t="s">
        <v>45</v>
      </c>
      <c r="B73" t="s">
        <v>2</v>
      </c>
      <c r="C73" t="str">
        <f>VLOOKUP(A73,Sheet2!$A$1:$E$156,4,FALSE)</f>
        <v>Independientes</v>
      </c>
    </row>
    <row r="74" spans="1:3" x14ac:dyDescent="0.25">
      <c r="A74" t="s">
        <v>52</v>
      </c>
      <c r="B74" t="s">
        <v>2</v>
      </c>
      <c r="C74" t="str">
        <f>VLOOKUP(A74,Sheet2!$A$1:$E$156,4,FALSE)</f>
        <v>Partido Comunista</v>
      </c>
    </row>
    <row r="75" spans="1:3" x14ac:dyDescent="0.25">
      <c r="A75" t="s">
        <v>63</v>
      </c>
      <c r="B75" t="s">
        <v>2</v>
      </c>
      <c r="C75" t="str">
        <f>VLOOKUP(A75,Sheet2!$A$1:$E$156,4,FALSE)</f>
        <v>Renovación Nacional</v>
      </c>
    </row>
    <row r="76" spans="1:3" x14ac:dyDescent="0.25">
      <c r="A76" t="s">
        <v>73</v>
      </c>
      <c r="B76" t="s">
        <v>2</v>
      </c>
      <c r="C76" t="str">
        <f>VLOOKUP(A76,Sheet2!$A$1:$E$156,4,FALSE)</f>
        <v>Unión Demócrata Independiente</v>
      </c>
    </row>
    <row r="77" spans="1:3" x14ac:dyDescent="0.25">
      <c r="A77" t="s">
        <v>91</v>
      </c>
      <c r="B77" t="s">
        <v>2</v>
      </c>
      <c r="C77" t="str">
        <f>VLOOKUP(A77,Sheet2!$A$1:$E$156,4,FALSE)</f>
        <v>Partido Por la Democracia</v>
      </c>
    </row>
    <row r="78" spans="1:3" x14ac:dyDescent="0.25">
      <c r="A78" t="s">
        <v>106</v>
      </c>
      <c r="B78" t="s">
        <v>2</v>
      </c>
      <c r="C78" t="str">
        <f>VLOOKUP(A78,Sheet2!$A$1:$E$156,4,FALSE)</f>
        <v>Renovación Nacional</v>
      </c>
    </row>
    <row r="79" spans="1:3" x14ac:dyDescent="0.25">
      <c r="A79" t="s">
        <v>112</v>
      </c>
      <c r="B79" t="s">
        <v>2</v>
      </c>
      <c r="C79" t="str">
        <f>VLOOKUP(A79,Sheet2!$A$1:$E$156,4,FALSE)</f>
        <v>Renovación Nacional</v>
      </c>
    </row>
    <row r="80" spans="1:3" x14ac:dyDescent="0.25">
      <c r="A80" t="s">
        <v>120</v>
      </c>
      <c r="B80" t="s">
        <v>2</v>
      </c>
      <c r="C80" t="str">
        <f>VLOOKUP(A80,Sheet2!$A$1:$E$156,4,FALSE)</f>
        <v>Renovación Nacional</v>
      </c>
    </row>
    <row r="81" spans="1:3" x14ac:dyDescent="0.25">
      <c r="A81" t="s">
        <v>129</v>
      </c>
      <c r="B81" t="s">
        <v>2</v>
      </c>
      <c r="C81" t="str">
        <f>VLOOKUP(A81,Sheet2!$A$1:$E$156,4,FALSE)</f>
        <v>Renovación Nacional</v>
      </c>
    </row>
    <row r="82" spans="1:3" x14ac:dyDescent="0.25">
      <c r="A82" t="s">
        <v>148</v>
      </c>
      <c r="B82" t="s">
        <v>2</v>
      </c>
      <c r="C82" t="str">
        <f>VLOOKUP(A82,Sheet2!$A$1:$E$156,4,FALSE)</f>
        <v>Renovación Nacional</v>
      </c>
    </row>
    <row r="83" spans="1:3" x14ac:dyDescent="0.25">
      <c r="A83" t="s">
        <v>152</v>
      </c>
      <c r="B83" t="s">
        <v>2</v>
      </c>
      <c r="C83" t="str">
        <f>VLOOKUP(A83,Sheet2!$A$1:$E$156,4,FALSE)</f>
        <v>Renovación Nacional</v>
      </c>
    </row>
    <row r="84" spans="1:3" x14ac:dyDescent="0.25">
      <c r="A84" t="s">
        <v>156</v>
      </c>
      <c r="B84" t="s">
        <v>2</v>
      </c>
      <c r="C84" t="str">
        <f>VLOOKUP(A84,Sheet2!$A$1:$E$156,4,FALSE)</f>
        <v>Renovación Nacional</v>
      </c>
    </row>
    <row r="85" spans="1:3" x14ac:dyDescent="0.25">
      <c r="A85" t="s">
        <v>178</v>
      </c>
      <c r="B85" t="s">
        <v>2</v>
      </c>
      <c r="C85" t="str">
        <f>VLOOKUP(A85,Sheet2!$A$1:$E$156,4,FALSE)</f>
        <v>Unión Demócrata Independiente</v>
      </c>
    </row>
    <row r="86" spans="1:3" x14ac:dyDescent="0.25">
      <c r="A86" t="s">
        <v>192</v>
      </c>
      <c r="B86" t="s">
        <v>2</v>
      </c>
      <c r="C86" t="str">
        <f>VLOOKUP(A86,Sheet2!$A$1:$E$156,4,FALSE)</f>
        <v>Renovación Nacional</v>
      </c>
    </row>
    <row r="87" spans="1:3" x14ac:dyDescent="0.25">
      <c r="A87" t="s">
        <v>196</v>
      </c>
      <c r="B87" t="s">
        <v>2</v>
      </c>
      <c r="C87" t="str">
        <f>VLOOKUP(A87,Sheet2!$A$1:$E$156,4,FALSE)</f>
        <v>Evolución Política</v>
      </c>
    </row>
    <row r="88" spans="1:3" x14ac:dyDescent="0.25">
      <c r="A88" t="s">
        <v>202</v>
      </c>
      <c r="B88" t="s">
        <v>2</v>
      </c>
      <c r="C88" t="str">
        <f>VLOOKUP(A88,Sheet2!$A$1:$E$156,4,FALSE)</f>
        <v>Partido Comunista</v>
      </c>
    </row>
    <row r="89" spans="1:3" x14ac:dyDescent="0.25">
      <c r="A89" t="s">
        <v>216</v>
      </c>
      <c r="B89" t="s">
        <v>2</v>
      </c>
      <c r="C89" t="str">
        <f>VLOOKUP(A89,Sheet2!$A$1:$E$156,4,FALSE)</f>
        <v>Unión Demócrata Independiente</v>
      </c>
    </row>
    <row r="90" spans="1:3" x14ac:dyDescent="0.25">
      <c r="A90" t="s">
        <v>223</v>
      </c>
      <c r="B90" t="s">
        <v>2</v>
      </c>
      <c r="C90" t="str">
        <f>VLOOKUP(A90,Sheet2!$A$1:$E$156,4,FALSE)</f>
        <v>Unión Demócrata Independiente</v>
      </c>
    </row>
    <row r="91" spans="1:3" x14ac:dyDescent="0.25">
      <c r="A91" t="s">
        <v>236</v>
      </c>
      <c r="B91" t="s">
        <v>2</v>
      </c>
      <c r="C91" t="str">
        <f>VLOOKUP(A91,Sheet2!$A$1:$E$156,4,FALSE)</f>
        <v>Evolución Política</v>
      </c>
    </row>
    <row r="92" spans="1:3" x14ac:dyDescent="0.25">
      <c r="A92" t="s">
        <v>241</v>
      </c>
      <c r="B92" t="s">
        <v>2</v>
      </c>
      <c r="C92" t="str">
        <f>VLOOKUP(A92,Sheet2!$A$1:$E$156,4,FALSE)</f>
        <v>Unión Demócrata Independiente</v>
      </c>
    </row>
    <row r="93" spans="1:3" x14ac:dyDescent="0.25">
      <c r="A93" t="s">
        <v>252</v>
      </c>
      <c r="B93" t="s">
        <v>2</v>
      </c>
      <c r="C93" t="str">
        <f>VLOOKUP(A93,Sheet2!$A$1:$E$156,4,FALSE)</f>
        <v>Unión Demócrata Independiente</v>
      </c>
    </row>
    <row r="94" spans="1:3" x14ac:dyDescent="0.25">
      <c r="A94" t="s">
        <v>254</v>
      </c>
      <c r="B94" t="s">
        <v>2</v>
      </c>
      <c r="C94" t="str">
        <f>VLOOKUP(A94,Sheet2!$A$1:$E$156,4,FALSE)</f>
        <v>Unión Demócrata Independiente</v>
      </c>
    </row>
    <row r="95" spans="1:3" x14ac:dyDescent="0.25">
      <c r="A95" t="s">
        <v>275</v>
      </c>
      <c r="B95" t="s">
        <v>2</v>
      </c>
      <c r="C95" t="str">
        <f>VLOOKUP(A95,Sheet2!$A$1:$E$156,4,FALSE)</f>
        <v>Renovación Nacional</v>
      </c>
    </row>
    <row r="96" spans="1:3" x14ac:dyDescent="0.25">
      <c r="A96" t="s">
        <v>287</v>
      </c>
      <c r="B96" t="s">
        <v>2</v>
      </c>
      <c r="C96" t="str">
        <f>VLOOKUP(A96,Sheet2!$A$1:$E$156,4,FALSE)</f>
        <v>Unión Demócrata Independiente</v>
      </c>
    </row>
    <row r="97" spans="1:3" x14ac:dyDescent="0.25">
      <c r="A97" t="s">
        <v>289</v>
      </c>
      <c r="B97" t="s">
        <v>2</v>
      </c>
      <c r="C97" t="str">
        <f>VLOOKUP(A97,Sheet2!$A$1:$E$156,4,FALSE)</f>
        <v>Renovación Nacional</v>
      </c>
    </row>
    <row r="98" spans="1:3" x14ac:dyDescent="0.25">
      <c r="A98" t="s">
        <v>293</v>
      </c>
      <c r="B98" t="s">
        <v>2</v>
      </c>
      <c r="C98" t="str">
        <f>VLOOKUP(A98,Sheet2!$A$1:$E$156,4,FALSE)</f>
        <v>Renovación Nacional</v>
      </c>
    </row>
    <row r="99" spans="1:3" x14ac:dyDescent="0.25">
      <c r="A99" t="s">
        <v>313</v>
      </c>
      <c r="B99" t="s">
        <v>2</v>
      </c>
      <c r="C99" t="str">
        <f>VLOOKUP(A99,Sheet2!$A$1:$E$156,4,FALSE)</f>
        <v>Unión Demócrata Independiente</v>
      </c>
    </row>
    <row r="100" spans="1:3" x14ac:dyDescent="0.25">
      <c r="A100" t="s">
        <v>327</v>
      </c>
      <c r="B100" t="s">
        <v>2</v>
      </c>
      <c r="C100" t="str">
        <f>VLOOKUP(A100,Sheet2!$A$1:$E$156,4,FALSE)</f>
        <v>Federación Regionalista Verde Social</v>
      </c>
    </row>
    <row r="101" spans="1:3" x14ac:dyDescent="0.25">
      <c r="A101" t="s">
        <v>347</v>
      </c>
      <c r="B101" t="s">
        <v>2</v>
      </c>
      <c r="C101" t="str">
        <f>VLOOKUP(A101,Sheet2!$A$1:$E$156,4,FALSE)</f>
        <v>Unión Demócrata Independiente</v>
      </c>
    </row>
    <row r="102" spans="1:3" x14ac:dyDescent="0.25">
      <c r="A102" t="s">
        <v>353</v>
      </c>
      <c r="B102" t="s">
        <v>2</v>
      </c>
      <c r="C102" t="str">
        <f>VLOOKUP(A102,Sheet2!$A$1:$E$156,4,FALSE)</f>
        <v>Unión Demócrata Independiente</v>
      </c>
    </row>
    <row r="103" spans="1:3" x14ac:dyDescent="0.25">
      <c r="A103" t="s">
        <v>355</v>
      </c>
      <c r="B103" t="s">
        <v>2</v>
      </c>
      <c r="C103" t="str">
        <f>VLOOKUP(A103,Sheet2!$A$1:$E$156,4,FALSE)</f>
        <v>Renovación Nacional</v>
      </c>
    </row>
    <row r="104" spans="1:3" x14ac:dyDescent="0.25">
      <c r="A104" t="s">
        <v>371</v>
      </c>
      <c r="B104" t="s">
        <v>2</v>
      </c>
      <c r="C104" t="str">
        <f>VLOOKUP(A104,Sheet2!$A$1:$E$156,4,FALSE)</f>
        <v>Unión Demócrata Independiente</v>
      </c>
    </row>
    <row r="105" spans="1:3" x14ac:dyDescent="0.25">
      <c r="A105" t="s">
        <v>379</v>
      </c>
      <c r="B105" t="s">
        <v>3</v>
      </c>
      <c r="C105" t="e">
        <f>VLOOKUP(A105,Sheet2!$A$1:$E$156,4,FALSE)</f>
        <v>#N/A</v>
      </c>
    </row>
    <row r="106" spans="1:3" x14ac:dyDescent="0.25">
      <c r="A106" t="s">
        <v>380</v>
      </c>
      <c r="B106" t="s">
        <v>3</v>
      </c>
      <c r="C106" t="e">
        <f>VLOOKUP(A106,Sheet2!$A$1:$E$156,4,FALSE)</f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2BDF8-EFDA-4C5C-BC58-A0DAC8DDBF01}">
  <dimension ref="A1:E156"/>
  <sheetViews>
    <sheetView topLeftCell="A133" workbookViewId="0">
      <selection activeCell="A2" sqref="A2"/>
    </sheetView>
  </sheetViews>
  <sheetFormatPr defaultRowHeight="15" x14ac:dyDescent="0.25"/>
  <cols>
    <col min="1" max="1" width="37.5703125" bestFit="1" customWidth="1"/>
    <col min="2" max="2" width="48" bestFit="1" customWidth="1"/>
    <col min="3" max="3" width="7.5703125" bestFit="1" customWidth="1"/>
    <col min="4" max="4" width="34.42578125" bestFit="1" customWidth="1"/>
    <col min="5" max="5" width="35.140625" bestFit="1" customWidth="1"/>
  </cols>
  <sheetData>
    <row r="1" spans="1:5" x14ac:dyDescent="0.25">
      <c r="A1" t="s">
        <v>7</v>
      </c>
      <c r="B1" t="s">
        <v>8</v>
      </c>
      <c r="C1" t="s">
        <v>9</v>
      </c>
      <c r="D1" t="s">
        <v>6</v>
      </c>
      <c r="E1" t="s">
        <v>10</v>
      </c>
    </row>
    <row r="2" spans="1:5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</row>
    <row r="3" spans="1:5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</row>
    <row r="4" spans="1:5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</row>
    <row r="5" spans="1:5" x14ac:dyDescent="0.25">
      <c r="A5" t="s">
        <v>26</v>
      </c>
      <c r="B5" t="s">
        <v>27</v>
      </c>
      <c r="C5" t="s">
        <v>28</v>
      </c>
      <c r="D5" t="s">
        <v>29</v>
      </c>
      <c r="E5" t="s">
        <v>30</v>
      </c>
    </row>
    <row r="6" spans="1:5" x14ac:dyDescent="0.25">
      <c r="A6" t="s">
        <v>31</v>
      </c>
      <c r="B6" t="s">
        <v>32</v>
      </c>
      <c r="C6" t="s">
        <v>33</v>
      </c>
      <c r="D6" t="s">
        <v>34</v>
      </c>
      <c r="E6" t="s">
        <v>35</v>
      </c>
    </row>
    <row r="7" spans="1:5" x14ac:dyDescent="0.25">
      <c r="A7" t="s">
        <v>36</v>
      </c>
      <c r="B7" t="s">
        <v>12</v>
      </c>
      <c r="C7" t="s">
        <v>13</v>
      </c>
      <c r="D7" t="s">
        <v>19</v>
      </c>
      <c r="E7" t="s">
        <v>37</v>
      </c>
    </row>
    <row r="8" spans="1:5" x14ac:dyDescent="0.25">
      <c r="A8" t="s">
        <v>38</v>
      </c>
      <c r="B8" t="s">
        <v>39</v>
      </c>
      <c r="C8" t="s">
        <v>40</v>
      </c>
      <c r="D8" t="s">
        <v>19</v>
      </c>
      <c r="E8" t="s">
        <v>41</v>
      </c>
    </row>
    <row r="9" spans="1:5" x14ac:dyDescent="0.25">
      <c r="A9" t="s">
        <v>42</v>
      </c>
      <c r="B9" t="s">
        <v>32</v>
      </c>
      <c r="C9" t="s">
        <v>33</v>
      </c>
      <c r="D9" t="s">
        <v>43</v>
      </c>
      <c r="E9" t="s">
        <v>44</v>
      </c>
    </row>
    <row r="10" spans="1:5" x14ac:dyDescent="0.25">
      <c r="A10" t="s">
        <v>45</v>
      </c>
      <c r="B10" t="s">
        <v>17</v>
      </c>
      <c r="C10" t="s">
        <v>46</v>
      </c>
      <c r="D10" t="s">
        <v>24</v>
      </c>
      <c r="E10" t="s">
        <v>47</v>
      </c>
    </row>
    <row r="11" spans="1:5" x14ac:dyDescent="0.25">
      <c r="A11" t="s">
        <v>48</v>
      </c>
      <c r="B11" t="s">
        <v>49</v>
      </c>
      <c r="C11" t="s">
        <v>50</v>
      </c>
      <c r="D11" t="s">
        <v>19</v>
      </c>
      <c r="E11" t="s">
        <v>51</v>
      </c>
    </row>
    <row r="12" spans="1:5" x14ac:dyDescent="0.25">
      <c r="A12" t="s">
        <v>52</v>
      </c>
      <c r="B12" t="s">
        <v>17</v>
      </c>
      <c r="C12" t="s">
        <v>53</v>
      </c>
      <c r="D12" t="s">
        <v>54</v>
      </c>
      <c r="E12" t="s">
        <v>55</v>
      </c>
    </row>
    <row r="13" spans="1:5" x14ac:dyDescent="0.25">
      <c r="A13" t="s">
        <v>56</v>
      </c>
      <c r="B13" t="s">
        <v>57</v>
      </c>
      <c r="C13" t="s">
        <v>58</v>
      </c>
      <c r="D13" t="s">
        <v>19</v>
      </c>
      <c r="E13" t="s">
        <v>59</v>
      </c>
    </row>
    <row r="14" spans="1:5" x14ac:dyDescent="0.25">
      <c r="A14" t="s">
        <v>60</v>
      </c>
      <c r="B14" t="s">
        <v>17</v>
      </c>
      <c r="C14" t="s">
        <v>61</v>
      </c>
      <c r="D14" t="s">
        <v>19</v>
      </c>
      <c r="E14" t="s">
        <v>62</v>
      </c>
    </row>
    <row r="15" spans="1:5" x14ac:dyDescent="0.25">
      <c r="A15" t="s">
        <v>63</v>
      </c>
      <c r="B15" t="s">
        <v>64</v>
      </c>
      <c r="C15" t="s">
        <v>65</v>
      </c>
      <c r="D15" t="s">
        <v>66</v>
      </c>
      <c r="E15" t="s">
        <v>67</v>
      </c>
    </row>
    <row r="16" spans="1:5" x14ac:dyDescent="0.25">
      <c r="A16" t="s">
        <v>68</v>
      </c>
      <c r="B16" t="s">
        <v>32</v>
      </c>
      <c r="C16" t="s">
        <v>33</v>
      </c>
      <c r="D16" t="s">
        <v>69</v>
      </c>
      <c r="E16" t="s">
        <v>70</v>
      </c>
    </row>
    <row r="17" spans="1:5" x14ac:dyDescent="0.25">
      <c r="A17" t="s">
        <v>71</v>
      </c>
      <c r="B17" t="s">
        <v>39</v>
      </c>
      <c r="C17" t="s">
        <v>40</v>
      </c>
      <c r="D17" t="s">
        <v>24</v>
      </c>
      <c r="E17" t="s">
        <v>72</v>
      </c>
    </row>
    <row r="18" spans="1:5" x14ac:dyDescent="0.25">
      <c r="A18" t="s">
        <v>73</v>
      </c>
      <c r="B18" t="s">
        <v>74</v>
      </c>
      <c r="C18" t="s">
        <v>75</v>
      </c>
      <c r="D18" t="s">
        <v>19</v>
      </c>
      <c r="E18" t="s">
        <v>76</v>
      </c>
    </row>
    <row r="19" spans="1:5" x14ac:dyDescent="0.25">
      <c r="A19" t="s">
        <v>77</v>
      </c>
      <c r="B19" t="s">
        <v>39</v>
      </c>
      <c r="C19" t="s">
        <v>40</v>
      </c>
      <c r="D19" t="s">
        <v>24</v>
      </c>
      <c r="E19" t="s">
        <v>78</v>
      </c>
    </row>
    <row r="20" spans="1:5" x14ac:dyDescent="0.25">
      <c r="A20" t="s">
        <v>79</v>
      </c>
      <c r="B20" t="s">
        <v>80</v>
      </c>
      <c r="C20" t="s">
        <v>81</v>
      </c>
      <c r="D20" t="s">
        <v>82</v>
      </c>
      <c r="E20" t="s">
        <v>83</v>
      </c>
    </row>
    <row r="21" spans="1:5" x14ac:dyDescent="0.25">
      <c r="A21" t="s">
        <v>84</v>
      </c>
      <c r="B21" t="s">
        <v>22</v>
      </c>
      <c r="C21" t="s">
        <v>23</v>
      </c>
      <c r="D21" t="s">
        <v>43</v>
      </c>
      <c r="E21" t="s">
        <v>85</v>
      </c>
    </row>
    <row r="22" spans="1:5" x14ac:dyDescent="0.25">
      <c r="A22" t="s">
        <v>86</v>
      </c>
      <c r="B22" t="s">
        <v>17</v>
      </c>
      <c r="C22" t="s">
        <v>53</v>
      </c>
      <c r="D22" t="s">
        <v>54</v>
      </c>
      <c r="E22" t="s">
        <v>87</v>
      </c>
    </row>
    <row r="23" spans="1:5" x14ac:dyDescent="0.25">
      <c r="A23" t="s">
        <v>88</v>
      </c>
      <c r="B23" t="s">
        <v>17</v>
      </c>
      <c r="C23" t="s">
        <v>89</v>
      </c>
      <c r="D23" t="s">
        <v>19</v>
      </c>
      <c r="E23" t="s">
        <v>90</v>
      </c>
    </row>
    <row r="24" spans="1:5" x14ac:dyDescent="0.25">
      <c r="A24" t="s">
        <v>91</v>
      </c>
      <c r="B24" t="s">
        <v>74</v>
      </c>
      <c r="C24" t="s">
        <v>92</v>
      </c>
      <c r="D24" t="s">
        <v>93</v>
      </c>
      <c r="E24" t="s">
        <v>94</v>
      </c>
    </row>
    <row r="25" spans="1:5" x14ac:dyDescent="0.25">
      <c r="A25" t="s">
        <v>95</v>
      </c>
      <c r="B25" t="s">
        <v>17</v>
      </c>
      <c r="C25" t="s">
        <v>18</v>
      </c>
      <c r="D25" t="s">
        <v>82</v>
      </c>
      <c r="E25" t="s">
        <v>96</v>
      </c>
    </row>
    <row r="26" spans="1:5" x14ac:dyDescent="0.25">
      <c r="A26" t="s">
        <v>97</v>
      </c>
      <c r="B26" t="s">
        <v>98</v>
      </c>
      <c r="C26" t="s">
        <v>99</v>
      </c>
      <c r="D26" t="s">
        <v>66</v>
      </c>
      <c r="E26" t="s">
        <v>100</v>
      </c>
    </row>
    <row r="27" spans="1:5" x14ac:dyDescent="0.25">
      <c r="A27" t="s">
        <v>101</v>
      </c>
      <c r="B27" t="s">
        <v>57</v>
      </c>
      <c r="C27" t="s">
        <v>102</v>
      </c>
      <c r="D27" t="s">
        <v>34</v>
      </c>
      <c r="E27" t="s">
        <v>103</v>
      </c>
    </row>
    <row r="28" spans="1:5" x14ac:dyDescent="0.25">
      <c r="A28" t="s">
        <v>104</v>
      </c>
      <c r="B28" t="s">
        <v>27</v>
      </c>
      <c r="C28" t="s">
        <v>28</v>
      </c>
      <c r="D28" t="s">
        <v>93</v>
      </c>
      <c r="E28" t="s">
        <v>105</v>
      </c>
    </row>
    <row r="29" spans="1:5" x14ac:dyDescent="0.25">
      <c r="A29" t="s">
        <v>106</v>
      </c>
      <c r="B29" t="s">
        <v>80</v>
      </c>
      <c r="C29" t="s">
        <v>81</v>
      </c>
      <c r="D29" t="s">
        <v>66</v>
      </c>
      <c r="E29" t="s">
        <v>107</v>
      </c>
    </row>
    <row r="30" spans="1:5" x14ac:dyDescent="0.25">
      <c r="A30" t="s">
        <v>108</v>
      </c>
      <c r="B30" t="s">
        <v>109</v>
      </c>
      <c r="C30" t="s">
        <v>110</v>
      </c>
      <c r="D30" t="s">
        <v>34</v>
      </c>
      <c r="E30" t="s">
        <v>111</v>
      </c>
    </row>
    <row r="31" spans="1:5" x14ac:dyDescent="0.25">
      <c r="A31" t="s">
        <v>112</v>
      </c>
      <c r="B31" t="s">
        <v>109</v>
      </c>
      <c r="C31" t="s">
        <v>110</v>
      </c>
      <c r="D31" t="s">
        <v>66</v>
      </c>
      <c r="E31" t="s">
        <v>113</v>
      </c>
    </row>
    <row r="32" spans="1:5" x14ac:dyDescent="0.25">
      <c r="A32" t="s">
        <v>114</v>
      </c>
      <c r="B32" t="s">
        <v>17</v>
      </c>
      <c r="C32" t="s">
        <v>61</v>
      </c>
      <c r="D32" t="s">
        <v>19</v>
      </c>
      <c r="E32" t="s">
        <v>115</v>
      </c>
    </row>
    <row r="33" spans="1:5" x14ac:dyDescent="0.25">
      <c r="A33" t="s">
        <v>116</v>
      </c>
      <c r="B33" t="s">
        <v>17</v>
      </c>
      <c r="C33" t="s">
        <v>89</v>
      </c>
      <c r="D33" t="s">
        <v>82</v>
      </c>
      <c r="E33" t="s">
        <v>117</v>
      </c>
    </row>
    <row r="34" spans="1:5" x14ac:dyDescent="0.25">
      <c r="A34" t="s">
        <v>118</v>
      </c>
      <c r="B34" t="s">
        <v>17</v>
      </c>
      <c r="C34" t="s">
        <v>18</v>
      </c>
      <c r="D34" t="s">
        <v>29</v>
      </c>
      <c r="E34" t="s">
        <v>119</v>
      </c>
    </row>
    <row r="35" spans="1:5" x14ac:dyDescent="0.25">
      <c r="A35" t="s">
        <v>120</v>
      </c>
      <c r="B35" t="s">
        <v>17</v>
      </c>
      <c r="C35" t="s">
        <v>121</v>
      </c>
      <c r="D35" t="s">
        <v>66</v>
      </c>
      <c r="E35" t="s">
        <v>122</v>
      </c>
    </row>
    <row r="36" spans="1:5" x14ac:dyDescent="0.25">
      <c r="A36" t="s">
        <v>123</v>
      </c>
      <c r="B36" t="s">
        <v>17</v>
      </c>
      <c r="C36" t="s">
        <v>46</v>
      </c>
      <c r="D36" t="s">
        <v>66</v>
      </c>
      <c r="E36" t="s">
        <v>124</v>
      </c>
    </row>
    <row r="37" spans="1:5" x14ac:dyDescent="0.25">
      <c r="A37" t="s">
        <v>125</v>
      </c>
      <c r="B37" t="s">
        <v>80</v>
      </c>
      <c r="C37" t="s">
        <v>81</v>
      </c>
      <c r="D37" t="s">
        <v>34</v>
      </c>
      <c r="E37" t="s">
        <v>126</v>
      </c>
    </row>
    <row r="38" spans="1:5" x14ac:dyDescent="0.25">
      <c r="A38" t="s">
        <v>127</v>
      </c>
      <c r="B38" t="s">
        <v>17</v>
      </c>
      <c r="C38" t="s">
        <v>53</v>
      </c>
      <c r="D38" t="s">
        <v>66</v>
      </c>
      <c r="E38" t="s">
        <v>128</v>
      </c>
    </row>
    <row r="39" spans="1:5" x14ac:dyDescent="0.25">
      <c r="A39" t="s">
        <v>129</v>
      </c>
      <c r="B39" t="s">
        <v>17</v>
      </c>
      <c r="C39" t="s">
        <v>130</v>
      </c>
      <c r="D39" t="s">
        <v>66</v>
      </c>
      <c r="E39" t="s">
        <v>131</v>
      </c>
    </row>
    <row r="40" spans="1:5" x14ac:dyDescent="0.25">
      <c r="A40" t="s">
        <v>132</v>
      </c>
      <c r="B40" t="s">
        <v>133</v>
      </c>
      <c r="C40" t="s">
        <v>134</v>
      </c>
      <c r="D40" t="s">
        <v>66</v>
      </c>
      <c r="E40" t="s">
        <v>135</v>
      </c>
    </row>
    <row r="41" spans="1:5" x14ac:dyDescent="0.25">
      <c r="A41" t="s">
        <v>136</v>
      </c>
      <c r="B41" t="s">
        <v>32</v>
      </c>
      <c r="C41" t="s">
        <v>137</v>
      </c>
      <c r="D41" t="s">
        <v>34</v>
      </c>
      <c r="E41" t="s">
        <v>138</v>
      </c>
    </row>
    <row r="42" spans="1:5" x14ac:dyDescent="0.25">
      <c r="A42" t="s">
        <v>139</v>
      </c>
      <c r="B42" t="s">
        <v>17</v>
      </c>
      <c r="C42" t="s">
        <v>18</v>
      </c>
      <c r="D42" t="s">
        <v>34</v>
      </c>
      <c r="E42" t="s">
        <v>140</v>
      </c>
    </row>
    <row r="43" spans="1:5" x14ac:dyDescent="0.25">
      <c r="A43" t="s">
        <v>141</v>
      </c>
      <c r="B43" t="s">
        <v>64</v>
      </c>
      <c r="C43" t="s">
        <v>65</v>
      </c>
      <c r="D43" t="s">
        <v>43</v>
      </c>
      <c r="E43" t="s">
        <v>142</v>
      </c>
    </row>
    <row r="44" spans="1:5" x14ac:dyDescent="0.25">
      <c r="A44" t="s">
        <v>143</v>
      </c>
      <c r="B44" t="s">
        <v>80</v>
      </c>
      <c r="C44" t="s">
        <v>144</v>
      </c>
      <c r="D44" t="s">
        <v>66</v>
      </c>
      <c r="E44" t="s">
        <v>145</v>
      </c>
    </row>
    <row r="45" spans="1:5" x14ac:dyDescent="0.25">
      <c r="A45" t="s">
        <v>146</v>
      </c>
      <c r="B45" t="s">
        <v>133</v>
      </c>
      <c r="C45" t="s">
        <v>134</v>
      </c>
      <c r="D45" t="s">
        <v>19</v>
      </c>
      <c r="E45" t="s">
        <v>147</v>
      </c>
    </row>
    <row r="46" spans="1:5" x14ac:dyDescent="0.25">
      <c r="A46" t="s">
        <v>148</v>
      </c>
      <c r="B46" t="s">
        <v>17</v>
      </c>
      <c r="C46" t="s">
        <v>121</v>
      </c>
      <c r="D46" t="s">
        <v>66</v>
      </c>
      <c r="E46" t="s">
        <v>149</v>
      </c>
    </row>
    <row r="47" spans="1:5" x14ac:dyDescent="0.25">
      <c r="A47" t="s">
        <v>150</v>
      </c>
      <c r="B47" t="s">
        <v>133</v>
      </c>
      <c r="C47" t="s">
        <v>134</v>
      </c>
      <c r="D47" t="s">
        <v>19</v>
      </c>
      <c r="E47" t="s">
        <v>151</v>
      </c>
    </row>
    <row r="48" spans="1:5" x14ac:dyDescent="0.25">
      <c r="A48" t="s">
        <v>152</v>
      </c>
      <c r="B48" t="s">
        <v>153</v>
      </c>
      <c r="C48" t="s">
        <v>154</v>
      </c>
      <c r="D48" t="s">
        <v>66</v>
      </c>
      <c r="E48" t="s">
        <v>155</v>
      </c>
    </row>
    <row r="49" spans="1:5" x14ac:dyDescent="0.25">
      <c r="A49" t="s">
        <v>156</v>
      </c>
      <c r="B49" t="s">
        <v>27</v>
      </c>
      <c r="C49" t="s">
        <v>28</v>
      </c>
      <c r="D49" t="s">
        <v>66</v>
      </c>
      <c r="E49" t="s">
        <v>157</v>
      </c>
    </row>
    <row r="50" spans="1:5" x14ac:dyDescent="0.25">
      <c r="A50" t="s">
        <v>158</v>
      </c>
      <c r="B50" t="s">
        <v>17</v>
      </c>
      <c r="C50" t="s">
        <v>61</v>
      </c>
      <c r="D50" t="s">
        <v>24</v>
      </c>
      <c r="E50" t="s">
        <v>159</v>
      </c>
    </row>
    <row r="51" spans="1:5" x14ac:dyDescent="0.25">
      <c r="A51" t="s">
        <v>160</v>
      </c>
      <c r="B51" t="s">
        <v>17</v>
      </c>
      <c r="C51" t="s">
        <v>53</v>
      </c>
      <c r="D51" t="s">
        <v>93</v>
      </c>
      <c r="E51" t="s">
        <v>161</v>
      </c>
    </row>
    <row r="52" spans="1:5" x14ac:dyDescent="0.25">
      <c r="A52" t="s">
        <v>162</v>
      </c>
      <c r="B52" t="s">
        <v>74</v>
      </c>
      <c r="C52" t="s">
        <v>75</v>
      </c>
      <c r="D52" t="s">
        <v>163</v>
      </c>
      <c r="E52" t="s">
        <v>164</v>
      </c>
    </row>
    <row r="53" spans="1:5" x14ac:dyDescent="0.25">
      <c r="A53" t="s">
        <v>165</v>
      </c>
      <c r="B53" t="s">
        <v>80</v>
      </c>
      <c r="C53" t="s">
        <v>81</v>
      </c>
      <c r="D53" t="s">
        <v>93</v>
      </c>
      <c r="E53" t="s">
        <v>166</v>
      </c>
    </row>
    <row r="54" spans="1:5" x14ac:dyDescent="0.25">
      <c r="A54" t="s">
        <v>167</v>
      </c>
      <c r="B54" t="s">
        <v>153</v>
      </c>
      <c r="C54" t="s">
        <v>154</v>
      </c>
      <c r="D54" t="s">
        <v>54</v>
      </c>
      <c r="E54" t="s">
        <v>168</v>
      </c>
    </row>
    <row r="55" spans="1:5" x14ac:dyDescent="0.25">
      <c r="A55" t="s">
        <v>169</v>
      </c>
      <c r="B55" t="s">
        <v>32</v>
      </c>
      <c r="C55" t="s">
        <v>137</v>
      </c>
      <c r="D55" t="s">
        <v>19</v>
      </c>
      <c r="E55" t="s">
        <v>170</v>
      </c>
    </row>
    <row r="56" spans="1:5" x14ac:dyDescent="0.25">
      <c r="A56" t="s">
        <v>171</v>
      </c>
      <c r="B56" t="s">
        <v>98</v>
      </c>
      <c r="C56" t="s">
        <v>99</v>
      </c>
      <c r="D56" t="s">
        <v>172</v>
      </c>
      <c r="E56" t="s">
        <v>173</v>
      </c>
    </row>
    <row r="57" spans="1:5" x14ac:dyDescent="0.25">
      <c r="A57" t="s">
        <v>174</v>
      </c>
      <c r="B57" t="s">
        <v>17</v>
      </c>
      <c r="C57" t="s">
        <v>46</v>
      </c>
      <c r="D57" t="s">
        <v>54</v>
      </c>
      <c r="E57" t="s">
        <v>175</v>
      </c>
    </row>
    <row r="58" spans="1:5" x14ac:dyDescent="0.25">
      <c r="A58" t="s">
        <v>176</v>
      </c>
      <c r="B58" t="s">
        <v>17</v>
      </c>
      <c r="C58" t="s">
        <v>121</v>
      </c>
      <c r="D58" t="s">
        <v>14</v>
      </c>
      <c r="E58" t="s">
        <v>177</v>
      </c>
    </row>
    <row r="59" spans="1:5" x14ac:dyDescent="0.25">
      <c r="A59" t="s">
        <v>178</v>
      </c>
      <c r="B59" t="s">
        <v>80</v>
      </c>
      <c r="C59" t="s">
        <v>81</v>
      </c>
      <c r="D59" t="s">
        <v>19</v>
      </c>
      <c r="E59" t="s">
        <v>179</v>
      </c>
    </row>
    <row r="60" spans="1:5" x14ac:dyDescent="0.25">
      <c r="A60" t="s">
        <v>180</v>
      </c>
      <c r="B60" t="s">
        <v>80</v>
      </c>
      <c r="C60" t="s">
        <v>144</v>
      </c>
      <c r="D60" t="s">
        <v>24</v>
      </c>
      <c r="E60" t="s">
        <v>181</v>
      </c>
    </row>
    <row r="61" spans="1:5" x14ac:dyDescent="0.25">
      <c r="A61" t="s">
        <v>182</v>
      </c>
      <c r="B61" t="s">
        <v>64</v>
      </c>
      <c r="C61" t="s">
        <v>65</v>
      </c>
      <c r="D61" t="s">
        <v>34</v>
      </c>
      <c r="E61" t="s">
        <v>183</v>
      </c>
    </row>
    <row r="62" spans="1:5" x14ac:dyDescent="0.25">
      <c r="A62" t="s">
        <v>184</v>
      </c>
      <c r="B62" t="s">
        <v>17</v>
      </c>
      <c r="C62" t="s">
        <v>18</v>
      </c>
      <c r="D62" t="s">
        <v>82</v>
      </c>
      <c r="E62" t="s">
        <v>185</v>
      </c>
    </row>
    <row r="63" spans="1:5" x14ac:dyDescent="0.25">
      <c r="A63" t="s">
        <v>186</v>
      </c>
      <c r="B63" t="s">
        <v>74</v>
      </c>
      <c r="C63" t="s">
        <v>92</v>
      </c>
      <c r="D63" t="s">
        <v>172</v>
      </c>
      <c r="E63" t="s">
        <v>187</v>
      </c>
    </row>
    <row r="64" spans="1:5" x14ac:dyDescent="0.25">
      <c r="A64" t="s">
        <v>188</v>
      </c>
      <c r="B64" t="s">
        <v>17</v>
      </c>
      <c r="C64" t="s">
        <v>89</v>
      </c>
      <c r="D64" t="s">
        <v>14</v>
      </c>
      <c r="E64" t="s">
        <v>189</v>
      </c>
    </row>
    <row r="65" spans="1:5" x14ac:dyDescent="0.25">
      <c r="A65" t="s">
        <v>190</v>
      </c>
      <c r="B65" t="s">
        <v>17</v>
      </c>
      <c r="C65" t="s">
        <v>130</v>
      </c>
      <c r="D65" t="s">
        <v>93</v>
      </c>
      <c r="E65" t="s">
        <v>191</v>
      </c>
    </row>
    <row r="66" spans="1:5" x14ac:dyDescent="0.25">
      <c r="A66" t="s">
        <v>192</v>
      </c>
      <c r="B66" t="s">
        <v>32</v>
      </c>
      <c r="C66" t="s">
        <v>137</v>
      </c>
      <c r="D66" t="s">
        <v>66</v>
      </c>
      <c r="E66" t="s">
        <v>193</v>
      </c>
    </row>
    <row r="67" spans="1:5" x14ac:dyDescent="0.25">
      <c r="A67" t="s">
        <v>194</v>
      </c>
      <c r="B67" t="s">
        <v>80</v>
      </c>
      <c r="C67" t="s">
        <v>144</v>
      </c>
      <c r="D67" t="s">
        <v>29</v>
      </c>
      <c r="E67" t="s">
        <v>195</v>
      </c>
    </row>
    <row r="68" spans="1:5" x14ac:dyDescent="0.25">
      <c r="A68" t="s">
        <v>196</v>
      </c>
      <c r="B68" t="s">
        <v>17</v>
      </c>
      <c r="C68" t="s">
        <v>53</v>
      </c>
      <c r="D68" t="s">
        <v>29</v>
      </c>
      <c r="E68" t="s">
        <v>197</v>
      </c>
    </row>
    <row r="69" spans="1:5" x14ac:dyDescent="0.25">
      <c r="A69" t="s">
        <v>198</v>
      </c>
      <c r="B69" t="s">
        <v>57</v>
      </c>
      <c r="C69" t="s">
        <v>102</v>
      </c>
      <c r="D69" t="s">
        <v>19</v>
      </c>
      <c r="E69" t="s">
        <v>199</v>
      </c>
    </row>
    <row r="70" spans="1:5" x14ac:dyDescent="0.25">
      <c r="A70" t="s">
        <v>200</v>
      </c>
      <c r="B70" t="s">
        <v>32</v>
      </c>
      <c r="C70" t="s">
        <v>33</v>
      </c>
      <c r="D70" t="s">
        <v>66</v>
      </c>
      <c r="E70" t="s">
        <v>201</v>
      </c>
    </row>
    <row r="71" spans="1:5" x14ac:dyDescent="0.25">
      <c r="A71" t="s">
        <v>202</v>
      </c>
      <c r="B71" t="s">
        <v>17</v>
      </c>
      <c r="C71" t="s">
        <v>89</v>
      </c>
      <c r="D71" t="s">
        <v>54</v>
      </c>
      <c r="E71" t="s">
        <v>203</v>
      </c>
    </row>
    <row r="72" spans="1:5" x14ac:dyDescent="0.25">
      <c r="A72" t="s">
        <v>204</v>
      </c>
      <c r="B72" t="s">
        <v>17</v>
      </c>
      <c r="C72" t="s">
        <v>46</v>
      </c>
      <c r="D72" t="s">
        <v>19</v>
      </c>
      <c r="E72" t="s">
        <v>205</v>
      </c>
    </row>
    <row r="73" spans="1:5" x14ac:dyDescent="0.25">
      <c r="A73" t="s">
        <v>206</v>
      </c>
      <c r="B73" t="s">
        <v>17</v>
      </c>
      <c r="C73" t="s">
        <v>61</v>
      </c>
      <c r="D73" t="s">
        <v>34</v>
      </c>
      <c r="E73" t="s">
        <v>207</v>
      </c>
    </row>
    <row r="74" spans="1:5" x14ac:dyDescent="0.25">
      <c r="A74" t="s">
        <v>208</v>
      </c>
      <c r="B74" t="s">
        <v>22</v>
      </c>
      <c r="C74" t="s">
        <v>23</v>
      </c>
      <c r="D74" t="s">
        <v>66</v>
      </c>
      <c r="E74" t="s">
        <v>209</v>
      </c>
    </row>
    <row r="75" spans="1:5" x14ac:dyDescent="0.25">
      <c r="A75" t="s">
        <v>210</v>
      </c>
      <c r="B75" t="s">
        <v>80</v>
      </c>
      <c r="C75" t="s">
        <v>144</v>
      </c>
      <c r="D75" t="s">
        <v>66</v>
      </c>
      <c r="E75" t="s">
        <v>211</v>
      </c>
    </row>
    <row r="76" spans="1:5" x14ac:dyDescent="0.25">
      <c r="A76" t="s">
        <v>212</v>
      </c>
      <c r="B76" t="s">
        <v>12</v>
      </c>
      <c r="C76" t="s">
        <v>13</v>
      </c>
      <c r="D76" t="s">
        <v>43</v>
      </c>
      <c r="E76" t="s">
        <v>213</v>
      </c>
    </row>
    <row r="77" spans="1:5" x14ac:dyDescent="0.25">
      <c r="A77" t="s">
        <v>214</v>
      </c>
      <c r="B77" t="s">
        <v>17</v>
      </c>
      <c r="C77" t="s">
        <v>121</v>
      </c>
      <c r="D77" t="s">
        <v>66</v>
      </c>
      <c r="E77" t="s">
        <v>215</v>
      </c>
    </row>
    <row r="78" spans="1:5" x14ac:dyDescent="0.25">
      <c r="A78" t="s">
        <v>216</v>
      </c>
      <c r="B78" t="s">
        <v>57</v>
      </c>
      <c r="C78" t="s">
        <v>102</v>
      </c>
      <c r="D78" t="s">
        <v>19</v>
      </c>
      <c r="E78" t="s">
        <v>217</v>
      </c>
    </row>
    <row r="79" spans="1:5" x14ac:dyDescent="0.25">
      <c r="A79" t="s">
        <v>218</v>
      </c>
      <c r="B79" t="s">
        <v>80</v>
      </c>
      <c r="C79" t="s">
        <v>144</v>
      </c>
      <c r="D79" t="s">
        <v>93</v>
      </c>
      <c r="E79" t="s">
        <v>219</v>
      </c>
    </row>
    <row r="80" spans="1:5" x14ac:dyDescent="0.25">
      <c r="A80" t="s">
        <v>220</v>
      </c>
      <c r="B80" t="s">
        <v>12</v>
      </c>
      <c r="C80" t="s">
        <v>221</v>
      </c>
      <c r="D80" t="s">
        <v>43</v>
      </c>
      <c r="E80" t="s">
        <v>222</v>
      </c>
    </row>
    <row r="81" spans="1:5" x14ac:dyDescent="0.25">
      <c r="A81" t="s">
        <v>223</v>
      </c>
      <c r="B81" t="s">
        <v>17</v>
      </c>
      <c r="C81" t="s">
        <v>46</v>
      </c>
      <c r="D81" t="s">
        <v>19</v>
      </c>
      <c r="E81" t="s">
        <v>224</v>
      </c>
    </row>
    <row r="82" spans="1:5" x14ac:dyDescent="0.25">
      <c r="A82" t="s">
        <v>225</v>
      </c>
      <c r="B82" t="s">
        <v>57</v>
      </c>
      <c r="C82" t="s">
        <v>58</v>
      </c>
      <c r="D82" t="s">
        <v>172</v>
      </c>
      <c r="E82" t="s">
        <v>226</v>
      </c>
    </row>
    <row r="83" spans="1:5" x14ac:dyDescent="0.25">
      <c r="A83" t="s">
        <v>227</v>
      </c>
      <c r="B83" t="s">
        <v>27</v>
      </c>
      <c r="C83" t="s">
        <v>28</v>
      </c>
      <c r="D83" t="s">
        <v>66</v>
      </c>
      <c r="E83" t="s">
        <v>228</v>
      </c>
    </row>
    <row r="84" spans="1:5" x14ac:dyDescent="0.25">
      <c r="A84" t="s">
        <v>229</v>
      </c>
      <c r="B84" t="s">
        <v>27</v>
      </c>
      <c r="C84" t="s">
        <v>28</v>
      </c>
      <c r="D84" t="s">
        <v>172</v>
      </c>
      <c r="E84" t="s">
        <v>230</v>
      </c>
    </row>
    <row r="85" spans="1:5" x14ac:dyDescent="0.25">
      <c r="A85" t="s">
        <v>231</v>
      </c>
      <c r="B85" t="s">
        <v>49</v>
      </c>
      <c r="C85" t="s">
        <v>50</v>
      </c>
      <c r="D85" t="s">
        <v>69</v>
      </c>
      <c r="E85" t="s">
        <v>232</v>
      </c>
    </row>
    <row r="86" spans="1:5" x14ac:dyDescent="0.25">
      <c r="A86" t="s">
        <v>233</v>
      </c>
      <c r="B86" t="s">
        <v>17</v>
      </c>
      <c r="C86" t="s">
        <v>46</v>
      </c>
      <c r="D86" t="s">
        <v>234</v>
      </c>
      <c r="E86" t="s">
        <v>235</v>
      </c>
    </row>
    <row r="87" spans="1:5" x14ac:dyDescent="0.25">
      <c r="A87" t="s">
        <v>236</v>
      </c>
      <c r="B87" t="s">
        <v>27</v>
      </c>
      <c r="C87" t="s">
        <v>28</v>
      </c>
      <c r="D87" t="s">
        <v>29</v>
      </c>
      <c r="E87" t="s">
        <v>237</v>
      </c>
    </row>
    <row r="88" spans="1:5" x14ac:dyDescent="0.25">
      <c r="A88" t="s">
        <v>238</v>
      </c>
      <c r="B88" t="s">
        <v>74</v>
      </c>
      <c r="C88" t="s">
        <v>239</v>
      </c>
      <c r="D88" t="s">
        <v>34</v>
      </c>
      <c r="E88" t="s">
        <v>240</v>
      </c>
    </row>
    <row r="89" spans="1:5" x14ac:dyDescent="0.25">
      <c r="A89" t="s">
        <v>241</v>
      </c>
      <c r="B89" t="s">
        <v>12</v>
      </c>
      <c r="C89" t="s">
        <v>13</v>
      </c>
      <c r="D89" t="s">
        <v>19</v>
      </c>
      <c r="E89" t="s">
        <v>242</v>
      </c>
    </row>
    <row r="90" spans="1:5" x14ac:dyDescent="0.25">
      <c r="A90" t="s">
        <v>243</v>
      </c>
      <c r="B90" t="s">
        <v>17</v>
      </c>
      <c r="C90" t="s">
        <v>130</v>
      </c>
      <c r="D90" t="s">
        <v>19</v>
      </c>
      <c r="E90" t="s">
        <v>244</v>
      </c>
    </row>
    <row r="91" spans="1:5" x14ac:dyDescent="0.25">
      <c r="A91" t="s">
        <v>245</v>
      </c>
      <c r="B91" t="s">
        <v>109</v>
      </c>
      <c r="C91" t="s">
        <v>110</v>
      </c>
      <c r="D91" t="s">
        <v>246</v>
      </c>
      <c r="E91" t="s">
        <v>247</v>
      </c>
    </row>
    <row r="92" spans="1:5" x14ac:dyDescent="0.25">
      <c r="A92" t="s">
        <v>248</v>
      </c>
      <c r="B92" t="s">
        <v>74</v>
      </c>
      <c r="C92" t="s">
        <v>75</v>
      </c>
      <c r="D92" t="s">
        <v>66</v>
      </c>
      <c r="E92" t="s">
        <v>249</v>
      </c>
    </row>
    <row r="93" spans="1:5" x14ac:dyDescent="0.25">
      <c r="A93" t="s">
        <v>250</v>
      </c>
      <c r="B93" t="s">
        <v>12</v>
      </c>
      <c r="C93" t="s">
        <v>221</v>
      </c>
      <c r="D93" t="s">
        <v>34</v>
      </c>
      <c r="E93" t="s">
        <v>251</v>
      </c>
    </row>
    <row r="94" spans="1:5" x14ac:dyDescent="0.25">
      <c r="A94" t="s">
        <v>252</v>
      </c>
      <c r="B94" t="s">
        <v>109</v>
      </c>
      <c r="C94" t="s">
        <v>110</v>
      </c>
      <c r="D94" t="s">
        <v>19</v>
      </c>
      <c r="E94" t="s">
        <v>253</v>
      </c>
    </row>
    <row r="95" spans="1:5" x14ac:dyDescent="0.25">
      <c r="A95" t="s">
        <v>254</v>
      </c>
      <c r="B95" t="s">
        <v>74</v>
      </c>
      <c r="C95" t="s">
        <v>239</v>
      </c>
      <c r="D95" t="s">
        <v>19</v>
      </c>
      <c r="E95" t="s">
        <v>255</v>
      </c>
    </row>
    <row r="96" spans="1:5" x14ac:dyDescent="0.25">
      <c r="A96" t="s">
        <v>256</v>
      </c>
      <c r="B96" t="s">
        <v>133</v>
      </c>
      <c r="C96" t="s">
        <v>134</v>
      </c>
      <c r="D96" t="s">
        <v>54</v>
      </c>
      <c r="E96" t="s">
        <v>257</v>
      </c>
    </row>
    <row r="97" spans="1:5" x14ac:dyDescent="0.25">
      <c r="A97" t="s">
        <v>258</v>
      </c>
      <c r="B97" t="s">
        <v>98</v>
      </c>
      <c r="C97" t="s">
        <v>99</v>
      </c>
      <c r="D97" t="s">
        <v>66</v>
      </c>
      <c r="E97" t="s">
        <v>259</v>
      </c>
    </row>
    <row r="98" spans="1:5" x14ac:dyDescent="0.25">
      <c r="A98" t="s">
        <v>260</v>
      </c>
      <c r="B98" t="s">
        <v>32</v>
      </c>
      <c r="C98" t="s">
        <v>137</v>
      </c>
      <c r="D98" t="s">
        <v>34</v>
      </c>
      <c r="E98" t="s">
        <v>261</v>
      </c>
    </row>
    <row r="99" spans="1:5" x14ac:dyDescent="0.25">
      <c r="A99" t="s">
        <v>262</v>
      </c>
      <c r="B99" t="s">
        <v>17</v>
      </c>
      <c r="C99" t="s">
        <v>53</v>
      </c>
      <c r="D99" t="s">
        <v>24</v>
      </c>
      <c r="E99" t="s">
        <v>263</v>
      </c>
    </row>
    <row r="100" spans="1:5" x14ac:dyDescent="0.25">
      <c r="A100" t="s">
        <v>264</v>
      </c>
      <c r="B100" t="s">
        <v>17</v>
      </c>
      <c r="C100" t="s">
        <v>53</v>
      </c>
      <c r="D100" t="s">
        <v>82</v>
      </c>
      <c r="E100" t="s">
        <v>265</v>
      </c>
    </row>
    <row r="101" spans="1:5" x14ac:dyDescent="0.25">
      <c r="A101" t="s">
        <v>266</v>
      </c>
      <c r="B101" t="s">
        <v>74</v>
      </c>
      <c r="C101" t="s">
        <v>75</v>
      </c>
      <c r="D101" t="s">
        <v>43</v>
      </c>
      <c r="E101" t="s">
        <v>267</v>
      </c>
    </row>
    <row r="102" spans="1:5" x14ac:dyDescent="0.25">
      <c r="A102" t="s">
        <v>268</v>
      </c>
      <c r="B102" t="s">
        <v>17</v>
      </c>
      <c r="C102" t="s">
        <v>89</v>
      </c>
      <c r="D102" t="s">
        <v>66</v>
      </c>
      <c r="E102" t="s">
        <v>269</v>
      </c>
    </row>
    <row r="103" spans="1:5" x14ac:dyDescent="0.25">
      <c r="A103" t="s">
        <v>270</v>
      </c>
      <c r="B103" t="s">
        <v>80</v>
      </c>
      <c r="C103" t="s">
        <v>144</v>
      </c>
      <c r="D103" t="s">
        <v>66</v>
      </c>
      <c r="E103" t="s">
        <v>271</v>
      </c>
    </row>
    <row r="104" spans="1:5" x14ac:dyDescent="0.25">
      <c r="A104" t="s">
        <v>272</v>
      </c>
      <c r="B104" t="s">
        <v>27</v>
      </c>
      <c r="C104" t="s">
        <v>273</v>
      </c>
      <c r="D104" t="s">
        <v>93</v>
      </c>
      <c r="E104" t="s">
        <v>274</v>
      </c>
    </row>
    <row r="105" spans="1:5" x14ac:dyDescent="0.25">
      <c r="A105" t="s">
        <v>275</v>
      </c>
      <c r="B105" t="s">
        <v>27</v>
      </c>
      <c r="C105" t="s">
        <v>273</v>
      </c>
      <c r="D105" t="s">
        <v>66</v>
      </c>
      <c r="E105" t="s">
        <v>276</v>
      </c>
    </row>
    <row r="106" spans="1:5" x14ac:dyDescent="0.25">
      <c r="A106" t="s">
        <v>277</v>
      </c>
      <c r="B106" t="s">
        <v>74</v>
      </c>
      <c r="C106" t="s">
        <v>239</v>
      </c>
      <c r="D106" t="s">
        <v>172</v>
      </c>
      <c r="E106" t="s">
        <v>278</v>
      </c>
    </row>
    <row r="107" spans="1:5" x14ac:dyDescent="0.25">
      <c r="A107" t="s">
        <v>279</v>
      </c>
      <c r="B107" t="s">
        <v>17</v>
      </c>
      <c r="C107" t="s">
        <v>89</v>
      </c>
      <c r="D107" t="s">
        <v>66</v>
      </c>
      <c r="E107" t="s">
        <v>280</v>
      </c>
    </row>
    <row r="108" spans="1:5" x14ac:dyDescent="0.25">
      <c r="A108" t="s">
        <v>281</v>
      </c>
      <c r="B108" t="s">
        <v>74</v>
      </c>
      <c r="C108" t="s">
        <v>239</v>
      </c>
      <c r="D108" t="s">
        <v>43</v>
      </c>
      <c r="E108" t="s">
        <v>282</v>
      </c>
    </row>
    <row r="109" spans="1:5" x14ac:dyDescent="0.25">
      <c r="A109" t="s">
        <v>283</v>
      </c>
      <c r="B109" t="s">
        <v>98</v>
      </c>
      <c r="C109" t="s">
        <v>99</v>
      </c>
      <c r="D109" t="s">
        <v>82</v>
      </c>
      <c r="E109" t="s">
        <v>284</v>
      </c>
    </row>
    <row r="110" spans="1:5" x14ac:dyDescent="0.25">
      <c r="A110" t="s">
        <v>285</v>
      </c>
      <c r="B110" t="s">
        <v>12</v>
      </c>
      <c r="C110" t="s">
        <v>13</v>
      </c>
      <c r="D110" t="s">
        <v>24</v>
      </c>
      <c r="E110" t="s">
        <v>286</v>
      </c>
    </row>
    <row r="111" spans="1:5" x14ac:dyDescent="0.25">
      <c r="A111" t="s">
        <v>287</v>
      </c>
      <c r="B111" t="s">
        <v>17</v>
      </c>
      <c r="C111" t="s">
        <v>121</v>
      </c>
      <c r="D111" t="s">
        <v>19</v>
      </c>
      <c r="E111" t="s">
        <v>288</v>
      </c>
    </row>
    <row r="112" spans="1:5" x14ac:dyDescent="0.25">
      <c r="A112" t="s">
        <v>289</v>
      </c>
      <c r="B112" t="s">
        <v>27</v>
      </c>
      <c r="C112" t="s">
        <v>273</v>
      </c>
      <c r="D112" t="s">
        <v>66</v>
      </c>
      <c r="E112" t="s">
        <v>290</v>
      </c>
    </row>
    <row r="113" spans="1:5" x14ac:dyDescent="0.25">
      <c r="A113" t="s">
        <v>291</v>
      </c>
      <c r="B113" t="s">
        <v>12</v>
      </c>
      <c r="C113" t="s">
        <v>221</v>
      </c>
      <c r="D113" t="s">
        <v>19</v>
      </c>
      <c r="E113" t="s">
        <v>292</v>
      </c>
    </row>
    <row r="114" spans="1:5" x14ac:dyDescent="0.25">
      <c r="A114" t="s">
        <v>293</v>
      </c>
      <c r="B114" t="s">
        <v>12</v>
      </c>
      <c r="C114" t="s">
        <v>13</v>
      </c>
      <c r="D114" t="s">
        <v>66</v>
      </c>
      <c r="E114" t="s">
        <v>294</v>
      </c>
    </row>
    <row r="115" spans="1:5" x14ac:dyDescent="0.25">
      <c r="A115" t="s">
        <v>295</v>
      </c>
      <c r="B115" t="s">
        <v>49</v>
      </c>
      <c r="C115" t="s">
        <v>50</v>
      </c>
      <c r="D115" t="s">
        <v>34</v>
      </c>
      <c r="E115" t="s">
        <v>296</v>
      </c>
    </row>
    <row r="116" spans="1:5" x14ac:dyDescent="0.25">
      <c r="A116" t="s">
        <v>297</v>
      </c>
      <c r="B116" t="s">
        <v>80</v>
      </c>
      <c r="C116" t="s">
        <v>81</v>
      </c>
      <c r="D116" t="s">
        <v>24</v>
      </c>
      <c r="E116" t="s">
        <v>298</v>
      </c>
    </row>
    <row r="117" spans="1:5" x14ac:dyDescent="0.25">
      <c r="A117" t="s">
        <v>299</v>
      </c>
      <c r="B117" t="s">
        <v>74</v>
      </c>
      <c r="C117" t="s">
        <v>75</v>
      </c>
      <c r="D117" t="s">
        <v>66</v>
      </c>
      <c r="E117" t="s">
        <v>300</v>
      </c>
    </row>
    <row r="118" spans="1:5" x14ac:dyDescent="0.25">
      <c r="A118" t="s">
        <v>301</v>
      </c>
      <c r="B118" t="s">
        <v>64</v>
      </c>
      <c r="C118" t="s">
        <v>65</v>
      </c>
      <c r="D118" t="s">
        <v>24</v>
      </c>
      <c r="E118" t="s">
        <v>302</v>
      </c>
    </row>
    <row r="119" spans="1:5" x14ac:dyDescent="0.25">
      <c r="A119" t="s">
        <v>303</v>
      </c>
      <c r="B119" t="s">
        <v>74</v>
      </c>
      <c r="C119" t="s">
        <v>75</v>
      </c>
      <c r="D119" t="s">
        <v>34</v>
      </c>
      <c r="E119" t="s">
        <v>304</v>
      </c>
    </row>
    <row r="120" spans="1:5" x14ac:dyDescent="0.25">
      <c r="A120" t="s">
        <v>305</v>
      </c>
      <c r="B120" t="s">
        <v>74</v>
      </c>
      <c r="C120" t="s">
        <v>92</v>
      </c>
      <c r="D120" t="s">
        <v>43</v>
      </c>
      <c r="E120" t="s">
        <v>306</v>
      </c>
    </row>
    <row r="121" spans="1:5" x14ac:dyDescent="0.25">
      <c r="A121" t="s">
        <v>307</v>
      </c>
      <c r="B121" t="s">
        <v>17</v>
      </c>
      <c r="C121" t="s">
        <v>18</v>
      </c>
      <c r="D121" t="s">
        <v>66</v>
      </c>
      <c r="E121" t="s">
        <v>308</v>
      </c>
    </row>
    <row r="122" spans="1:5" x14ac:dyDescent="0.25">
      <c r="A122" t="s">
        <v>309</v>
      </c>
      <c r="B122" t="s">
        <v>27</v>
      </c>
      <c r="C122" t="s">
        <v>28</v>
      </c>
      <c r="D122" t="s">
        <v>24</v>
      </c>
      <c r="E122" t="s">
        <v>310</v>
      </c>
    </row>
    <row r="123" spans="1:5" x14ac:dyDescent="0.25">
      <c r="A123" t="s">
        <v>311</v>
      </c>
      <c r="B123" t="s">
        <v>133</v>
      </c>
      <c r="C123" t="s">
        <v>134</v>
      </c>
      <c r="D123" t="s">
        <v>34</v>
      </c>
      <c r="E123" t="s">
        <v>312</v>
      </c>
    </row>
    <row r="124" spans="1:5" x14ac:dyDescent="0.25">
      <c r="A124" t="s">
        <v>313</v>
      </c>
      <c r="B124" t="s">
        <v>74</v>
      </c>
      <c r="C124" t="s">
        <v>92</v>
      </c>
      <c r="D124" t="s">
        <v>19</v>
      </c>
      <c r="E124" t="s">
        <v>314</v>
      </c>
    </row>
    <row r="125" spans="1:5" x14ac:dyDescent="0.25">
      <c r="A125" t="s">
        <v>315</v>
      </c>
      <c r="B125" t="s">
        <v>109</v>
      </c>
      <c r="C125" t="s">
        <v>110</v>
      </c>
      <c r="D125" t="s">
        <v>34</v>
      </c>
      <c r="E125" t="s">
        <v>316</v>
      </c>
    </row>
    <row r="126" spans="1:5" x14ac:dyDescent="0.25">
      <c r="A126" t="s">
        <v>317</v>
      </c>
      <c r="B126" t="s">
        <v>32</v>
      </c>
      <c r="C126" t="s">
        <v>33</v>
      </c>
      <c r="D126" t="s">
        <v>66</v>
      </c>
      <c r="E126" t="s">
        <v>318</v>
      </c>
    </row>
    <row r="127" spans="1:5" x14ac:dyDescent="0.25">
      <c r="A127" t="s">
        <v>319</v>
      </c>
      <c r="B127" t="s">
        <v>17</v>
      </c>
      <c r="C127" t="s">
        <v>61</v>
      </c>
      <c r="D127" t="s">
        <v>54</v>
      </c>
      <c r="E127" t="s">
        <v>320</v>
      </c>
    </row>
    <row r="128" spans="1:5" x14ac:dyDescent="0.25">
      <c r="A128" t="s">
        <v>321</v>
      </c>
      <c r="B128" t="s">
        <v>74</v>
      </c>
      <c r="C128" t="s">
        <v>92</v>
      </c>
      <c r="D128" t="s">
        <v>66</v>
      </c>
      <c r="E128" t="s">
        <v>322</v>
      </c>
    </row>
    <row r="129" spans="1:5" x14ac:dyDescent="0.25">
      <c r="A129" t="s">
        <v>323</v>
      </c>
      <c r="B129" t="s">
        <v>57</v>
      </c>
      <c r="C129" t="s">
        <v>102</v>
      </c>
      <c r="D129" t="s">
        <v>66</v>
      </c>
      <c r="E129" t="s">
        <v>324</v>
      </c>
    </row>
    <row r="130" spans="1:5" x14ac:dyDescent="0.25">
      <c r="A130" t="s">
        <v>325</v>
      </c>
      <c r="B130" t="s">
        <v>80</v>
      </c>
      <c r="C130" t="s">
        <v>144</v>
      </c>
      <c r="D130" t="s">
        <v>34</v>
      </c>
      <c r="E130" t="s">
        <v>326</v>
      </c>
    </row>
    <row r="131" spans="1:5" x14ac:dyDescent="0.25">
      <c r="A131" t="s">
        <v>327</v>
      </c>
      <c r="B131" t="s">
        <v>57</v>
      </c>
      <c r="C131" t="s">
        <v>58</v>
      </c>
      <c r="D131" t="s">
        <v>246</v>
      </c>
      <c r="E131" t="s">
        <v>328</v>
      </c>
    </row>
    <row r="132" spans="1:5" x14ac:dyDescent="0.25">
      <c r="A132" t="s">
        <v>329</v>
      </c>
      <c r="B132" t="s">
        <v>12</v>
      </c>
      <c r="C132" t="s">
        <v>13</v>
      </c>
      <c r="D132" t="s">
        <v>172</v>
      </c>
      <c r="E132" t="s">
        <v>330</v>
      </c>
    </row>
    <row r="133" spans="1:5" x14ac:dyDescent="0.25">
      <c r="A133" t="s">
        <v>331</v>
      </c>
      <c r="B133" t="s">
        <v>17</v>
      </c>
      <c r="C133" t="s">
        <v>46</v>
      </c>
      <c r="D133" t="s">
        <v>43</v>
      </c>
      <c r="E133" t="s">
        <v>332</v>
      </c>
    </row>
    <row r="134" spans="1:5" x14ac:dyDescent="0.25">
      <c r="A134" t="s">
        <v>333</v>
      </c>
      <c r="B134" t="s">
        <v>17</v>
      </c>
      <c r="C134" t="s">
        <v>61</v>
      </c>
      <c r="D134" t="s">
        <v>34</v>
      </c>
      <c r="E134" t="s">
        <v>334</v>
      </c>
    </row>
    <row r="135" spans="1:5" x14ac:dyDescent="0.25">
      <c r="A135" t="s">
        <v>335</v>
      </c>
      <c r="B135" t="s">
        <v>57</v>
      </c>
      <c r="C135" t="s">
        <v>102</v>
      </c>
      <c r="D135" t="s">
        <v>24</v>
      </c>
      <c r="E135" t="s">
        <v>336</v>
      </c>
    </row>
    <row r="136" spans="1:5" x14ac:dyDescent="0.25">
      <c r="A136" t="s">
        <v>337</v>
      </c>
      <c r="B136" t="s">
        <v>17</v>
      </c>
      <c r="C136" t="s">
        <v>130</v>
      </c>
      <c r="D136" t="s">
        <v>54</v>
      </c>
      <c r="E136" t="s">
        <v>338</v>
      </c>
    </row>
    <row r="137" spans="1:5" x14ac:dyDescent="0.25">
      <c r="A137" t="s">
        <v>339</v>
      </c>
      <c r="B137" t="s">
        <v>74</v>
      </c>
      <c r="C137" t="s">
        <v>75</v>
      </c>
      <c r="D137" t="s">
        <v>34</v>
      </c>
      <c r="E137" t="s">
        <v>340</v>
      </c>
    </row>
    <row r="138" spans="1:5" x14ac:dyDescent="0.25">
      <c r="A138" t="s">
        <v>341</v>
      </c>
      <c r="B138" t="s">
        <v>17</v>
      </c>
      <c r="C138" t="s">
        <v>18</v>
      </c>
      <c r="D138" t="s">
        <v>66</v>
      </c>
      <c r="E138" t="s">
        <v>342</v>
      </c>
    </row>
    <row r="139" spans="1:5" x14ac:dyDescent="0.25">
      <c r="A139" t="s">
        <v>343</v>
      </c>
      <c r="B139" t="s">
        <v>80</v>
      </c>
      <c r="C139" t="s">
        <v>81</v>
      </c>
      <c r="D139" t="s">
        <v>43</v>
      </c>
      <c r="E139" t="s">
        <v>344</v>
      </c>
    </row>
    <row r="140" spans="1:5" x14ac:dyDescent="0.25">
      <c r="A140" t="s">
        <v>345</v>
      </c>
      <c r="B140" t="s">
        <v>153</v>
      </c>
      <c r="C140" t="s">
        <v>154</v>
      </c>
      <c r="D140" t="s">
        <v>19</v>
      </c>
      <c r="E140" t="s">
        <v>346</v>
      </c>
    </row>
    <row r="141" spans="1:5" x14ac:dyDescent="0.25">
      <c r="A141" t="s">
        <v>347</v>
      </c>
      <c r="B141" t="s">
        <v>57</v>
      </c>
      <c r="C141" t="s">
        <v>58</v>
      </c>
      <c r="D141" t="s">
        <v>19</v>
      </c>
      <c r="E141" t="s">
        <v>348</v>
      </c>
    </row>
    <row r="142" spans="1:5" x14ac:dyDescent="0.25">
      <c r="A142" t="s">
        <v>349</v>
      </c>
      <c r="B142" t="s">
        <v>17</v>
      </c>
      <c r="C142" t="s">
        <v>121</v>
      </c>
      <c r="D142" t="s">
        <v>29</v>
      </c>
      <c r="E142" t="s">
        <v>350</v>
      </c>
    </row>
    <row r="143" spans="1:5" x14ac:dyDescent="0.25">
      <c r="A143" t="s">
        <v>351</v>
      </c>
      <c r="B143" t="s">
        <v>12</v>
      </c>
      <c r="C143" t="s">
        <v>221</v>
      </c>
      <c r="D143" t="s">
        <v>24</v>
      </c>
      <c r="E143" t="s">
        <v>352</v>
      </c>
    </row>
    <row r="144" spans="1:5" x14ac:dyDescent="0.25">
      <c r="A144" t="s">
        <v>353</v>
      </c>
      <c r="B144" t="s">
        <v>80</v>
      </c>
      <c r="C144" t="s">
        <v>81</v>
      </c>
      <c r="D144" t="s">
        <v>19</v>
      </c>
      <c r="E144" t="s">
        <v>354</v>
      </c>
    </row>
    <row r="145" spans="1:5" x14ac:dyDescent="0.25">
      <c r="A145" t="s">
        <v>355</v>
      </c>
      <c r="B145" t="s">
        <v>74</v>
      </c>
      <c r="C145" t="s">
        <v>239</v>
      </c>
      <c r="D145" t="s">
        <v>66</v>
      </c>
      <c r="E145" t="s">
        <v>356</v>
      </c>
    </row>
    <row r="146" spans="1:5" x14ac:dyDescent="0.25">
      <c r="A146" t="s">
        <v>357</v>
      </c>
      <c r="B146" t="s">
        <v>17</v>
      </c>
      <c r="C146" t="s">
        <v>89</v>
      </c>
      <c r="D146" t="s">
        <v>54</v>
      </c>
      <c r="E146" t="s">
        <v>358</v>
      </c>
    </row>
    <row r="147" spans="1:5" x14ac:dyDescent="0.25">
      <c r="A147" t="s">
        <v>359</v>
      </c>
      <c r="B147" t="s">
        <v>74</v>
      </c>
      <c r="C147" t="s">
        <v>75</v>
      </c>
      <c r="D147" t="s">
        <v>19</v>
      </c>
      <c r="E147" t="s">
        <v>360</v>
      </c>
    </row>
    <row r="148" spans="1:5" x14ac:dyDescent="0.25">
      <c r="A148" t="s">
        <v>361</v>
      </c>
      <c r="B148" t="s">
        <v>98</v>
      </c>
      <c r="C148" t="s">
        <v>99</v>
      </c>
      <c r="D148" t="s">
        <v>246</v>
      </c>
      <c r="E148" t="s">
        <v>362</v>
      </c>
    </row>
    <row r="149" spans="1:5" x14ac:dyDescent="0.25">
      <c r="A149" t="s">
        <v>363</v>
      </c>
      <c r="B149" t="s">
        <v>133</v>
      </c>
      <c r="C149" t="s">
        <v>134</v>
      </c>
      <c r="D149" t="s">
        <v>24</v>
      </c>
      <c r="E149" t="s">
        <v>364</v>
      </c>
    </row>
    <row r="150" spans="1:5" x14ac:dyDescent="0.25">
      <c r="A150" t="s">
        <v>365</v>
      </c>
      <c r="B150" t="s">
        <v>27</v>
      </c>
      <c r="C150" t="s">
        <v>273</v>
      </c>
      <c r="D150" t="s">
        <v>43</v>
      </c>
      <c r="E150" t="s">
        <v>366</v>
      </c>
    </row>
    <row r="151" spans="1:5" x14ac:dyDescent="0.25">
      <c r="A151" t="s">
        <v>367</v>
      </c>
      <c r="B151" t="s">
        <v>80</v>
      </c>
      <c r="C151" t="s">
        <v>144</v>
      </c>
      <c r="D151" t="s">
        <v>43</v>
      </c>
      <c r="E151" t="s">
        <v>368</v>
      </c>
    </row>
    <row r="152" spans="1:5" x14ac:dyDescent="0.25">
      <c r="A152" t="s">
        <v>369</v>
      </c>
      <c r="B152" t="s">
        <v>17</v>
      </c>
      <c r="C152" t="s">
        <v>46</v>
      </c>
      <c r="D152" t="s">
        <v>82</v>
      </c>
      <c r="E152" t="s">
        <v>370</v>
      </c>
    </row>
    <row r="153" spans="1:5" x14ac:dyDescent="0.25">
      <c r="A153" t="s">
        <v>371</v>
      </c>
      <c r="B153" t="s">
        <v>64</v>
      </c>
      <c r="C153" t="s">
        <v>65</v>
      </c>
      <c r="D153" t="s">
        <v>19</v>
      </c>
      <c r="E153" t="s">
        <v>372</v>
      </c>
    </row>
    <row r="154" spans="1:5" x14ac:dyDescent="0.25">
      <c r="A154" t="s">
        <v>373</v>
      </c>
      <c r="B154" t="s">
        <v>133</v>
      </c>
      <c r="C154" t="s">
        <v>134</v>
      </c>
      <c r="D154" t="s">
        <v>43</v>
      </c>
      <c r="E154" t="s">
        <v>374</v>
      </c>
    </row>
    <row r="155" spans="1:5" x14ac:dyDescent="0.25">
      <c r="A155" t="s">
        <v>375</v>
      </c>
      <c r="B155" t="s">
        <v>17</v>
      </c>
      <c r="C155" t="s">
        <v>18</v>
      </c>
      <c r="D155" t="s">
        <v>24</v>
      </c>
      <c r="E155" t="s">
        <v>376</v>
      </c>
    </row>
    <row r="156" spans="1:5" x14ac:dyDescent="0.25">
      <c r="A156" t="s">
        <v>377</v>
      </c>
      <c r="B156" t="s">
        <v>17</v>
      </c>
      <c r="C156" t="s">
        <v>130</v>
      </c>
      <c r="D156" t="s">
        <v>24</v>
      </c>
      <c r="E156" t="s">
        <v>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5E920-DD40-4D80-B356-2F6018C0C61B}">
  <dimension ref="A3:F26"/>
  <sheetViews>
    <sheetView showGridLines="0" tabSelected="1" topLeftCell="A27" workbookViewId="0">
      <selection activeCell="A5" sqref="A5"/>
    </sheetView>
  </sheetViews>
  <sheetFormatPr defaultRowHeight="15" x14ac:dyDescent="0.25"/>
  <cols>
    <col min="1" max="1" width="36.28515625" bestFit="1" customWidth="1"/>
    <col min="2" max="2" width="16.28515625" bestFit="1" customWidth="1"/>
    <col min="3" max="3" width="11" bestFit="1" customWidth="1"/>
    <col min="4" max="4" width="9.140625" bestFit="1" customWidth="1"/>
    <col min="5" max="5" width="7" bestFit="1" customWidth="1"/>
    <col min="6" max="6" width="11.28515625" bestFit="1" customWidth="1"/>
  </cols>
  <sheetData>
    <row r="3" spans="1:6" x14ac:dyDescent="0.25">
      <c r="A3" s="2" t="s">
        <v>384</v>
      </c>
      <c r="B3" s="2" t="s">
        <v>383</v>
      </c>
    </row>
    <row r="4" spans="1:6" x14ac:dyDescent="0.25">
      <c r="A4" s="2" t="s">
        <v>381</v>
      </c>
      <c r="B4" t="s">
        <v>0</v>
      </c>
      <c r="C4" t="s">
        <v>2</v>
      </c>
      <c r="D4" t="s">
        <v>1</v>
      </c>
      <c r="E4" t="s">
        <v>3</v>
      </c>
      <c r="F4" t="s">
        <v>382</v>
      </c>
    </row>
    <row r="5" spans="1:6" x14ac:dyDescent="0.25">
      <c r="A5" s="4" t="s">
        <v>385</v>
      </c>
      <c r="B5" s="6">
        <v>0.25</v>
      </c>
      <c r="C5" s="6">
        <v>0.53846153846153844</v>
      </c>
      <c r="D5" s="6">
        <v>0.21153846153846154</v>
      </c>
      <c r="E5" s="6">
        <v>0</v>
      </c>
      <c r="F5" s="6">
        <v>1</v>
      </c>
    </row>
    <row r="6" spans="1:6" x14ac:dyDescent="0.25">
      <c r="A6" s="4" t="s">
        <v>246</v>
      </c>
      <c r="B6" s="6">
        <v>0.5</v>
      </c>
      <c r="C6" s="6">
        <v>0.5</v>
      </c>
      <c r="D6" s="6">
        <v>0</v>
      </c>
      <c r="E6" s="6">
        <v>0</v>
      </c>
      <c r="F6" s="6">
        <v>1</v>
      </c>
    </row>
    <row r="7" spans="1:6" x14ac:dyDescent="0.25">
      <c r="A7" s="4" t="s">
        <v>387</v>
      </c>
      <c r="B7" s="6">
        <v>0.7</v>
      </c>
      <c r="C7" s="6">
        <v>0</v>
      </c>
      <c r="D7" s="6">
        <v>0.3</v>
      </c>
      <c r="E7" s="6">
        <v>0</v>
      </c>
      <c r="F7" s="6">
        <v>1</v>
      </c>
    </row>
    <row r="8" spans="1:6" x14ac:dyDescent="0.25">
      <c r="A8" s="4" t="s">
        <v>24</v>
      </c>
      <c r="B8" s="6">
        <v>0.25</v>
      </c>
      <c r="C8" s="6">
        <v>0.125</v>
      </c>
      <c r="D8" s="6">
        <v>0.625</v>
      </c>
      <c r="E8" s="6">
        <v>0</v>
      </c>
      <c r="F8" s="6">
        <v>1</v>
      </c>
    </row>
    <row r="9" spans="1:6" x14ac:dyDescent="0.25">
      <c r="A9" s="4" t="s">
        <v>386</v>
      </c>
      <c r="B9" s="6">
        <v>0.25806451612903225</v>
      </c>
      <c r="C9" s="6">
        <v>9.6774193548387094E-2</v>
      </c>
      <c r="D9" s="6">
        <v>0.64516129032258063</v>
      </c>
      <c r="E9" s="6">
        <v>0</v>
      </c>
      <c r="F9" s="6">
        <v>1</v>
      </c>
    </row>
    <row r="10" spans="1:6" x14ac:dyDescent="0.25">
      <c r="A10" s="3" t="s">
        <v>3</v>
      </c>
      <c r="B10" s="5">
        <v>0</v>
      </c>
      <c r="C10" s="5">
        <v>0</v>
      </c>
      <c r="D10" s="5">
        <v>0</v>
      </c>
      <c r="E10" s="5">
        <v>1</v>
      </c>
      <c r="F10" s="5">
        <v>1</v>
      </c>
    </row>
    <row r="11" spans="1:6" x14ac:dyDescent="0.25">
      <c r="A11" s="3" t="s">
        <v>382</v>
      </c>
      <c r="B11" s="5">
        <v>0.29523809523809524</v>
      </c>
      <c r="C11" s="5">
        <v>0.31428571428571428</v>
      </c>
      <c r="D11" s="5">
        <v>0.37142857142857144</v>
      </c>
      <c r="E11" s="5">
        <v>1.9047619047619049E-2</v>
      </c>
      <c r="F11" s="5">
        <v>1</v>
      </c>
    </row>
    <row r="26" spans="2:5" ht="45" x14ac:dyDescent="0.25">
      <c r="B26" s="1" t="s">
        <v>388</v>
      </c>
      <c r="C26" s="1" t="s">
        <v>391</v>
      </c>
      <c r="D26" s="1" t="s">
        <v>389</v>
      </c>
      <c r="E26" s="1" t="s">
        <v>390</v>
      </c>
    </row>
  </sheetData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Tapia</dc:creator>
  <cp:lastModifiedBy>Javier Tapia</cp:lastModifiedBy>
  <dcterms:created xsi:type="dcterms:W3CDTF">2019-11-19T21:42:52Z</dcterms:created>
  <dcterms:modified xsi:type="dcterms:W3CDTF">2019-11-19T22:50:10Z</dcterms:modified>
</cp:coreProperties>
</file>