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10000" yWindow="760" windowWidth="32080" windowHeight="19160" tabRatio="500" activeTab="3"/>
  </bookViews>
  <sheets>
    <sheet name="TruncatedFreeParticle" sheetId="1" r:id="rId1"/>
    <sheet name="ParticleInABox" sheetId="2" r:id="rId2"/>
    <sheet name="PythonColbertMillerValues" sheetId="3" r:id="rId3"/>
    <sheet name="LanczosVsPython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29" i="4" l="1"/>
  <c r="P128" i="4"/>
  <c r="P127" i="4"/>
  <c r="P126" i="4"/>
  <c r="P125" i="4"/>
  <c r="P124" i="4"/>
  <c r="P123" i="4"/>
  <c r="P122" i="4"/>
  <c r="P121" i="4"/>
  <c r="P120" i="4"/>
  <c r="P119" i="4"/>
  <c r="P118" i="4"/>
  <c r="P117" i="4"/>
  <c r="P116" i="4"/>
  <c r="P115" i="4"/>
  <c r="P114" i="4"/>
  <c r="P113" i="4"/>
  <c r="P112" i="4"/>
  <c r="P111" i="4"/>
  <c r="P110" i="4"/>
  <c r="P109" i="4"/>
  <c r="P108" i="4"/>
  <c r="P107" i="4"/>
  <c r="P106" i="4"/>
  <c r="P105" i="4"/>
  <c r="P104" i="4"/>
  <c r="P103" i="4"/>
  <c r="P102" i="4"/>
  <c r="P101" i="4"/>
  <c r="P100" i="4"/>
  <c r="P99" i="4"/>
  <c r="P98" i="4"/>
  <c r="P97" i="4"/>
  <c r="P96" i="4"/>
  <c r="P95" i="4"/>
  <c r="P94" i="4"/>
  <c r="P93" i="4"/>
  <c r="P92" i="4"/>
  <c r="P91" i="4"/>
  <c r="P90" i="4"/>
  <c r="P89" i="4"/>
  <c r="P88" i="4"/>
  <c r="P87" i="4"/>
  <c r="P86" i="4"/>
  <c r="P85" i="4"/>
  <c r="P84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66" i="4"/>
  <c r="P65" i="4"/>
  <c r="P64" i="4"/>
  <c r="P63" i="4"/>
  <c r="P62" i="4"/>
  <c r="P61" i="4"/>
  <c r="P60" i="4"/>
  <c r="P59" i="4"/>
  <c r="P58" i="4"/>
  <c r="P57" i="4"/>
  <c r="P56" i="4"/>
  <c r="P55" i="4"/>
  <c r="P54" i="4"/>
  <c r="P53" i="4"/>
  <c r="P52" i="4"/>
  <c r="P51" i="4"/>
  <c r="P50" i="4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M129" i="4"/>
  <c r="M128" i="4"/>
  <c r="M127" i="4"/>
  <c r="M126" i="4"/>
  <c r="M125" i="4"/>
  <c r="M124" i="4"/>
  <c r="M123" i="4"/>
  <c r="M122" i="4"/>
  <c r="M121" i="4"/>
  <c r="M120" i="4"/>
  <c r="M119" i="4"/>
  <c r="M118" i="4"/>
  <c r="M117" i="4"/>
  <c r="M116" i="4"/>
  <c r="M115" i="4"/>
  <c r="M114" i="4"/>
  <c r="M113" i="4"/>
  <c r="M112" i="4"/>
  <c r="M111" i="4"/>
  <c r="M110" i="4"/>
  <c r="M109" i="4"/>
  <c r="M108" i="4"/>
  <c r="M107" i="4"/>
  <c r="M106" i="4"/>
  <c r="M105" i="4"/>
  <c r="M104" i="4"/>
  <c r="M103" i="4"/>
  <c r="M102" i="4"/>
  <c r="M101" i="4"/>
  <c r="M100" i="4"/>
  <c r="M99" i="4"/>
  <c r="M98" i="4"/>
  <c r="M97" i="4"/>
  <c r="M96" i="4"/>
  <c r="M95" i="4"/>
  <c r="M94" i="4"/>
  <c r="M93" i="4"/>
  <c r="M92" i="4"/>
  <c r="M91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P5" i="4"/>
  <c r="M5" i="4"/>
  <c r="A54" i="3"/>
  <c r="A79" i="3"/>
  <c r="A104" i="3"/>
  <c r="A129" i="3"/>
  <c r="B14" i="3"/>
  <c r="B19" i="3"/>
  <c r="B24" i="3"/>
  <c r="B29" i="3"/>
  <c r="B34" i="3"/>
  <c r="B39" i="3"/>
  <c r="B44" i="3"/>
  <c r="B49" i="3"/>
  <c r="B54" i="3"/>
  <c r="B59" i="3"/>
  <c r="B64" i="3"/>
  <c r="B69" i="3"/>
  <c r="B74" i="3"/>
  <c r="B79" i="3"/>
  <c r="B84" i="3"/>
  <c r="B89" i="3"/>
  <c r="B94" i="3"/>
  <c r="B99" i="3"/>
  <c r="B104" i="3"/>
  <c r="B109" i="3"/>
  <c r="B114" i="3"/>
  <c r="B119" i="3"/>
  <c r="B124" i="3"/>
  <c r="B129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J129" i="3"/>
  <c r="H129" i="3"/>
  <c r="F129" i="3"/>
  <c r="A53" i="3"/>
  <c r="A78" i="3"/>
  <c r="A103" i="3"/>
  <c r="A128" i="3"/>
  <c r="B13" i="3"/>
  <c r="B18" i="3"/>
  <c r="B23" i="3"/>
  <c r="B28" i="3"/>
  <c r="B33" i="3"/>
  <c r="B38" i="3"/>
  <c r="B43" i="3"/>
  <c r="B48" i="3"/>
  <c r="B53" i="3"/>
  <c r="B58" i="3"/>
  <c r="B63" i="3"/>
  <c r="B68" i="3"/>
  <c r="B73" i="3"/>
  <c r="B78" i="3"/>
  <c r="B83" i="3"/>
  <c r="B88" i="3"/>
  <c r="B93" i="3"/>
  <c r="B98" i="3"/>
  <c r="B103" i="3"/>
  <c r="B108" i="3"/>
  <c r="B113" i="3"/>
  <c r="B118" i="3"/>
  <c r="B123" i="3"/>
  <c r="B128" i="3"/>
  <c r="J128" i="3"/>
  <c r="H128" i="3"/>
  <c r="F128" i="3"/>
  <c r="A52" i="3"/>
  <c r="A77" i="3"/>
  <c r="A102" i="3"/>
  <c r="A127" i="3"/>
  <c r="B12" i="3"/>
  <c r="B17" i="3"/>
  <c r="B22" i="3"/>
  <c r="B27" i="3"/>
  <c r="B32" i="3"/>
  <c r="B37" i="3"/>
  <c r="B42" i="3"/>
  <c r="B47" i="3"/>
  <c r="B52" i="3"/>
  <c r="B57" i="3"/>
  <c r="B62" i="3"/>
  <c r="B67" i="3"/>
  <c r="B72" i="3"/>
  <c r="B77" i="3"/>
  <c r="B82" i="3"/>
  <c r="B87" i="3"/>
  <c r="B92" i="3"/>
  <c r="B97" i="3"/>
  <c r="B102" i="3"/>
  <c r="B107" i="3"/>
  <c r="B112" i="3"/>
  <c r="B117" i="3"/>
  <c r="B122" i="3"/>
  <c r="B127" i="3"/>
  <c r="J127" i="3"/>
  <c r="H127" i="3"/>
  <c r="F127" i="3"/>
  <c r="A51" i="3"/>
  <c r="A76" i="3"/>
  <c r="A101" i="3"/>
  <c r="A126" i="3"/>
  <c r="B11" i="3"/>
  <c r="B16" i="3"/>
  <c r="B21" i="3"/>
  <c r="B26" i="3"/>
  <c r="B31" i="3"/>
  <c r="B36" i="3"/>
  <c r="B41" i="3"/>
  <c r="B46" i="3"/>
  <c r="B51" i="3"/>
  <c r="B56" i="3"/>
  <c r="B61" i="3"/>
  <c r="B66" i="3"/>
  <c r="B71" i="3"/>
  <c r="B76" i="3"/>
  <c r="B81" i="3"/>
  <c r="B86" i="3"/>
  <c r="B91" i="3"/>
  <c r="B96" i="3"/>
  <c r="B101" i="3"/>
  <c r="B106" i="3"/>
  <c r="B111" i="3"/>
  <c r="B116" i="3"/>
  <c r="B121" i="3"/>
  <c r="B126" i="3"/>
  <c r="J126" i="3"/>
  <c r="H126" i="3"/>
  <c r="F126" i="3"/>
  <c r="A50" i="3"/>
  <c r="A75" i="3"/>
  <c r="A100" i="3"/>
  <c r="A125" i="3"/>
  <c r="B10" i="3"/>
  <c r="B15" i="3"/>
  <c r="B20" i="3"/>
  <c r="B25" i="3"/>
  <c r="B30" i="3"/>
  <c r="B35" i="3"/>
  <c r="B40" i="3"/>
  <c r="B45" i="3"/>
  <c r="B50" i="3"/>
  <c r="B55" i="3"/>
  <c r="B60" i="3"/>
  <c r="B65" i="3"/>
  <c r="B70" i="3"/>
  <c r="B75" i="3"/>
  <c r="B80" i="3"/>
  <c r="B85" i="3"/>
  <c r="B90" i="3"/>
  <c r="B95" i="3"/>
  <c r="B100" i="3"/>
  <c r="B105" i="3"/>
  <c r="B110" i="3"/>
  <c r="B115" i="3"/>
  <c r="B120" i="3"/>
  <c r="B125" i="3"/>
  <c r="J125" i="3"/>
  <c r="H125" i="3"/>
  <c r="F125" i="3"/>
  <c r="A49" i="3"/>
  <c r="A74" i="3"/>
  <c r="A99" i="3"/>
  <c r="A124" i="3"/>
  <c r="J124" i="3"/>
  <c r="H124" i="3"/>
  <c r="F124" i="3"/>
  <c r="A48" i="3"/>
  <c r="A73" i="3"/>
  <c r="A98" i="3"/>
  <c r="A123" i="3"/>
  <c r="J123" i="3"/>
  <c r="H123" i="3"/>
  <c r="F123" i="3"/>
  <c r="A47" i="3"/>
  <c r="A72" i="3"/>
  <c r="A97" i="3"/>
  <c r="A122" i="3"/>
  <c r="J122" i="3"/>
  <c r="H122" i="3"/>
  <c r="F122" i="3"/>
  <c r="A46" i="3"/>
  <c r="A71" i="3"/>
  <c r="A96" i="3"/>
  <c r="A121" i="3"/>
  <c r="J121" i="3"/>
  <c r="H121" i="3"/>
  <c r="F121" i="3"/>
  <c r="A45" i="3"/>
  <c r="A70" i="3"/>
  <c r="A95" i="3"/>
  <c r="A120" i="3"/>
  <c r="J120" i="3"/>
  <c r="H120" i="3"/>
  <c r="F120" i="3"/>
  <c r="A44" i="3"/>
  <c r="A69" i="3"/>
  <c r="A94" i="3"/>
  <c r="A119" i="3"/>
  <c r="J119" i="3"/>
  <c r="H119" i="3"/>
  <c r="F119" i="3"/>
  <c r="A43" i="3"/>
  <c r="A68" i="3"/>
  <c r="A93" i="3"/>
  <c r="A118" i="3"/>
  <c r="J118" i="3"/>
  <c r="H118" i="3"/>
  <c r="F118" i="3"/>
  <c r="A42" i="3"/>
  <c r="A67" i="3"/>
  <c r="A92" i="3"/>
  <c r="A117" i="3"/>
  <c r="J117" i="3"/>
  <c r="H117" i="3"/>
  <c r="F117" i="3"/>
  <c r="A41" i="3"/>
  <c r="A66" i="3"/>
  <c r="A91" i="3"/>
  <c r="A116" i="3"/>
  <c r="J116" i="3"/>
  <c r="H116" i="3"/>
  <c r="F116" i="3"/>
  <c r="A40" i="3"/>
  <c r="A65" i="3"/>
  <c r="A90" i="3"/>
  <c r="A115" i="3"/>
  <c r="J115" i="3"/>
  <c r="H115" i="3"/>
  <c r="F115" i="3"/>
  <c r="A39" i="3"/>
  <c r="A64" i="3"/>
  <c r="A89" i="3"/>
  <c r="A114" i="3"/>
  <c r="J114" i="3"/>
  <c r="H114" i="3"/>
  <c r="F114" i="3"/>
  <c r="A38" i="3"/>
  <c r="A63" i="3"/>
  <c r="A88" i="3"/>
  <c r="A113" i="3"/>
  <c r="J113" i="3"/>
  <c r="H113" i="3"/>
  <c r="F113" i="3"/>
  <c r="A37" i="3"/>
  <c r="A62" i="3"/>
  <c r="A87" i="3"/>
  <c r="A112" i="3"/>
  <c r="J112" i="3"/>
  <c r="H112" i="3"/>
  <c r="F112" i="3"/>
  <c r="A36" i="3"/>
  <c r="A61" i="3"/>
  <c r="A86" i="3"/>
  <c r="A111" i="3"/>
  <c r="J111" i="3"/>
  <c r="H111" i="3"/>
  <c r="F111" i="3"/>
  <c r="A35" i="3"/>
  <c r="A60" i="3"/>
  <c r="A85" i="3"/>
  <c r="A110" i="3"/>
  <c r="J110" i="3"/>
  <c r="H110" i="3"/>
  <c r="F110" i="3"/>
  <c r="A34" i="3"/>
  <c r="A59" i="3"/>
  <c r="A84" i="3"/>
  <c r="A109" i="3"/>
  <c r="J109" i="3"/>
  <c r="H109" i="3"/>
  <c r="F109" i="3"/>
  <c r="A33" i="3"/>
  <c r="A58" i="3"/>
  <c r="A83" i="3"/>
  <c r="A108" i="3"/>
  <c r="J108" i="3"/>
  <c r="H108" i="3"/>
  <c r="F108" i="3"/>
  <c r="A32" i="3"/>
  <c r="A57" i="3"/>
  <c r="A82" i="3"/>
  <c r="A107" i="3"/>
  <c r="J107" i="3"/>
  <c r="H107" i="3"/>
  <c r="F107" i="3"/>
  <c r="A31" i="3"/>
  <c r="A56" i="3"/>
  <c r="A81" i="3"/>
  <c r="A106" i="3"/>
  <c r="J106" i="3"/>
  <c r="H106" i="3"/>
  <c r="F106" i="3"/>
  <c r="A30" i="3"/>
  <c r="A55" i="3"/>
  <c r="A80" i="3"/>
  <c r="A105" i="3"/>
  <c r="J105" i="3"/>
  <c r="H105" i="3"/>
  <c r="F105" i="3"/>
  <c r="J104" i="3"/>
  <c r="H104" i="3"/>
  <c r="F104" i="3"/>
  <c r="J103" i="3"/>
  <c r="H103" i="3"/>
  <c r="F103" i="3"/>
  <c r="J102" i="3"/>
  <c r="H102" i="3"/>
  <c r="F102" i="3"/>
  <c r="J101" i="3"/>
  <c r="H101" i="3"/>
  <c r="F101" i="3"/>
  <c r="J100" i="3"/>
  <c r="H100" i="3"/>
  <c r="F100" i="3"/>
  <c r="J99" i="3"/>
  <c r="H99" i="3"/>
  <c r="F99" i="3"/>
  <c r="J98" i="3"/>
  <c r="H98" i="3"/>
  <c r="F98" i="3"/>
  <c r="J97" i="3"/>
  <c r="H97" i="3"/>
  <c r="F97" i="3"/>
  <c r="J96" i="3"/>
  <c r="H96" i="3"/>
  <c r="F96" i="3"/>
  <c r="J95" i="3"/>
  <c r="H95" i="3"/>
  <c r="F95" i="3"/>
  <c r="J94" i="3"/>
  <c r="H94" i="3"/>
  <c r="F94" i="3"/>
  <c r="J93" i="3"/>
  <c r="H93" i="3"/>
  <c r="F93" i="3"/>
  <c r="J92" i="3"/>
  <c r="H92" i="3"/>
  <c r="F92" i="3"/>
  <c r="J91" i="3"/>
  <c r="H91" i="3"/>
  <c r="F91" i="3"/>
  <c r="J90" i="3"/>
  <c r="H90" i="3"/>
  <c r="F90" i="3"/>
  <c r="J89" i="3"/>
  <c r="H89" i="3"/>
  <c r="F89" i="3"/>
  <c r="J88" i="3"/>
  <c r="H88" i="3"/>
  <c r="F88" i="3"/>
  <c r="J87" i="3"/>
  <c r="H87" i="3"/>
  <c r="F87" i="3"/>
  <c r="J86" i="3"/>
  <c r="H86" i="3"/>
  <c r="F86" i="3"/>
  <c r="J85" i="3"/>
  <c r="H85" i="3"/>
  <c r="F85" i="3"/>
  <c r="J84" i="3"/>
  <c r="H84" i="3"/>
  <c r="F84" i="3"/>
  <c r="J83" i="3"/>
  <c r="H83" i="3"/>
  <c r="F83" i="3"/>
  <c r="J82" i="3"/>
  <c r="H82" i="3"/>
  <c r="F82" i="3"/>
  <c r="J81" i="3"/>
  <c r="H81" i="3"/>
  <c r="F81" i="3"/>
  <c r="J80" i="3"/>
  <c r="H80" i="3"/>
  <c r="F80" i="3"/>
  <c r="J79" i="3"/>
  <c r="H79" i="3"/>
  <c r="F79" i="3"/>
  <c r="J78" i="3"/>
  <c r="H78" i="3"/>
  <c r="F78" i="3"/>
  <c r="J77" i="3"/>
  <c r="H77" i="3"/>
  <c r="F77" i="3"/>
  <c r="J76" i="3"/>
  <c r="H76" i="3"/>
  <c r="F76" i="3"/>
  <c r="J75" i="3"/>
  <c r="H75" i="3"/>
  <c r="F75" i="3"/>
  <c r="J74" i="3"/>
  <c r="H74" i="3"/>
  <c r="F74" i="3"/>
  <c r="J73" i="3"/>
  <c r="H73" i="3"/>
  <c r="F73" i="3"/>
  <c r="J72" i="3"/>
  <c r="H72" i="3"/>
  <c r="F72" i="3"/>
  <c r="J71" i="3"/>
  <c r="H71" i="3"/>
  <c r="F71" i="3"/>
  <c r="J70" i="3"/>
  <c r="H70" i="3"/>
  <c r="F70" i="3"/>
  <c r="J69" i="3"/>
  <c r="H69" i="3"/>
  <c r="F69" i="3"/>
  <c r="J68" i="3"/>
  <c r="H68" i="3"/>
  <c r="F68" i="3"/>
  <c r="J67" i="3"/>
  <c r="H67" i="3"/>
  <c r="F67" i="3"/>
  <c r="J66" i="3"/>
  <c r="H66" i="3"/>
  <c r="F66" i="3"/>
  <c r="J65" i="3"/>
  <c r="H65" i="3"/>
  <c r="F65" i="3"/>
  <c r="J64" i="3"/>
  <c r="H64" i="3"/>
  <c r="F64" i="3"/>
  <c r="J63" i="3"/>
  <c r="H63" i="3"/>
  <c r="F63" i="3"/>
  <c r="J62" i="3"/>
  <c r="H62" i="3"/>
  <c r="F62" i="3"/>
  <c r="J61" i="3"/>
  <c r="H61" i="3"/>
  <c r="F61" i="3"/>
  <c r="J60" i="3"/>
  <c r="H60" i="3"/>
  <c r="F60" i="3"/>
  <c r="J59" i="3"/>
  <c r="H59" i="3"/>
  <c r="F59" i="3"/>
  <c r="J58" i="3"/>
  <c r="H58" i="3"/>
  <c r="F58" i="3"/>
  <c r="J57" i="3"/>
  <c r="H57" i="3"/>
  <c r="F57" i="3"/>
  <c r="J56" i="3"/>
  <c r="H56" i="3"/>
  <c r="F56" i="3"/>
  <c r="J55" i="3"/>
  <c r="H55" i="3"/>
  <c r="F55" i="3"/>
  <c r="J54" i="3"/>
  <c r="H54" i="3"/>
  <c r="F54" i="3"/>
  <c r="J53" i="3"/>
  <c r="H53" i="3"/>
  <c r="F53" i="3"/>
  <c r="J52" i="3"/>
  <c r="H52" i="3"/>
  <c r="F52" i="3"/>
  <c r="J51" i="3"/>
  <c r="H51" i="3"/>
  <c r="F51" i="3"/>
  <c r="J50" i="3"/>
  <c r="H50" i="3"/>
  <c r="F50" i="3"/>
  <c r="J49" i="3"/>
  <c r="H49" i="3"/>
  <c r="F49" i="3"/>
  <c r="J48" i="3"/>
  <c r="H48" i="3"/>
  <c r="F48" i="3"/>
  <c r="J47" i="3"/>
  <c r="H47" i="3"/>
  <c r="F47" i="3"/>
  <c r="J46" i="3"/>
  <c r="H46" i="3"/>
  <c r="F46" i="3"/>
  <c r="J45" i="3"/>
  <c r="H45" i="3"/>
  <c r="F45" i="3"/>
  <c r="J44" i="3"/>
  <c r="H44" i="3"/>
  <c r="F44" i="3"/>
  <c r="J43" i="3"/>
  <c r="H43" i="3"/>
  <c r="F43" i="3"/>
  <c r="J42" i="3"/>
  <c r="H42" i="3"/>
  <c r="F42" i="3"/>
  <c r="J41" i="3"/>
  <c r="H41" i="3"/>
  <c r="F41" i="3"/>
  <c r="J40" i="3"/>
  <c r="H40" i="3"/>
  <c r="F40" i="3"/>
  <c r="J39" i="3"/>
  <c r="H39" i="3"/>
  <c r="F39" i="3"/>
  <c r="J38" i="3"/>
  <c r="H38" i="3"/>
  <c r="F38" i="3"/>
  <c r="J37" i="3"/>
  <c r="H37" i="3"/>
  <c r="F37" i="3"/>
  <c r="J36" i="3"/>
  <c r="H36" i="3"/>
  <c r="F36" i="3"/>
  <c r="J35" i="3"/>
  <c r="H35" i="3"/>
  <c r="F35" i="3"/>
  <c r="J34" i="3"/>
  <c r="H34" i="3"/>
  <c r="F34" i="3"/>
  <c r="J33" i="3"/>
  <c r="H33" i="3"/>
  <c r="F33" i="3"/>
  <c r="J32" i="3"/>
  <c r="H32" i="3"/>
  <c r="F32" i="3"/>
  <c r="J31" i="3"/>
  <c r="H31" i="3"/>
  <c r="F31" i="3"/>
  <c r="J30" i="3"/>
  <c r="H30" i="3"/>
  <c r="F30" i="3"/>
  <c r="J29" i="3"/>
  <c r="H29" i="3"/>
  <c r="F29" i="3"/>
  <c r="J28" i="3"/>
  <c r="H28" i="3"/>
  <c r="F28" i="3"/>
  <c r="J27" i="3"/>
  <c r="H27" i="3"/>
  <c r="F27" i="3"/>
  <c r="J26" i="3"/>
  <c r="H26" i="3"/>
  <c r="F26" i="3"/>
  <c r="J25" i="3"/>
  <c r="H25" i="3"/>
  <c r="F25" i="3"/>
  <c r="J24" i="3"/>
  <c r="H24" i="3"/>
  <c r="F24" i="3"/>
  <c r="J23" i="3"/>
  <c r="H23" i="3"/>
  <c r="F23" i="3"/>
  <c r="J22" i="3"/>
  <c r="H22" i="3"/>
  <c r="F22" i="3"/>
  <c r="J21" i="3"/>
  <c r="H21" i="3"/>
  <c r="F21" i="3"/>
  <c r="J20" i="3"/>
  <c r="H20" i="3"/>
  <c r="F20" i="3"/>
  <c r="J19" i="3"/>
  <c r="H19" i="3"/>
  <c r="F19" i="3"/>
  <c r="J18" i="3"/>
  <c r="H18" i="3"/>
  <c r="F18" i="3"/>
  <c r="J17" i="3"/>
  <c r="H17" i="3"/>
  <c r="F17" i="3"/>
  <c r="J16" i="3"/>
  <c r="H16" i="3"/>
  <c r="F16" i="3"/>
  <c r="J15" i="3"/>
  <c r="H15" i="3"/>
  <c r="F15" i="3"/>
  <c r="J14" i="3"/>
  <c r="H14" i="3"/>
  <c r="F14" i="3"/>
  <c r="J13" i="3"/>
  <c r="H13" i="3"/>
  <c r="F13" i="3"/>
  <c r="J12" i="3"/>
  <c r="H12" i="3"/>
  <c r="F12" i="3"/>
  <c r="J11" i="3"/>
  <c r="H11" i="3"/>
  <c r="F11" i="3"/>
  <c r="J10" i="3"/>
  <c r="H10" i="3"/>
  <c r="F10" i="3"/>
  <c r="J9" i="3"/>
  <c r="H9" i="3"/>
  <c r="F9" i="3"/>
  <c r="J8" i="3"/>
  <c r="H8" i="3"/>
  <c r="F8" i="3"/>
  <c r="J7" i="3"/>
  <c r="H7" i="3"/>
  <c r="F7" i="3"/>
  <c r="J6" i="3"/>
  <c r="H6" i="3"/>
  <c r="F6" i="3"/>
  <c r="J5" i="3"/>
  <c r="H5" i="3"/>
  <c r="F5" i="3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J5" i="4"/>
  <c r="E5" i="4"/>
  <c r="F6" i="1"/>
  <c r="C15" i="2"/>
  <c r="B41" i="2"/>
  <c r="B42" i="2"/>
  <c r="B43" i="2"/>
  <c r="B44" i="2"/>
  <c r="B4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15" i="2"/>
  <c r="B12" i="2"/>
  <c r="B9" i="2"/>
  <c r="B7" i="2"/>
  <c r="B12" i="1"/>
  <c r="B7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14" i="1"/>
  <c r="D14" i="1"/>
  <c r="E14" i="1"/>
  <c r="F14" i="1"/>
  <c r="G14" i="1"/>
  <c r="H14" i="1"/>
  <c r="B9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15" i="1"/>
  <c r="B16" i="1"/>
  <c r="B17" i="1"/>
  <c r="B14" i="1"/>
</calcChain>
</file>

<file path=xl/sharedStrings.xml><?xml version="1.0" encoding="utf-8"?>
<sst xmlns="http://schemas.openxmlformats.org/spreadsheetml/2006/main" count="108" uniqueCount="54">
  <si>
    <t xml:space="preserve">H_bar = </t>
  </si>
  <si>
    <t>J.s</t>
  </si>
  <si>
    <t>Nav =</t>
  </si>
  <si>
    <t>/mol</t>
  </si>
  <si>
    <t>m</t>
  </si>
  <si>
    <t>J/kJ =</t>
  </si>
  <si>
    <t>Number of Points</t>
  </si>
  <si>
    <t>Index</t>
  </si>
  <si>
    <t>dx =</t>
  </si>
  <si>
    <t>x_max =</t>
  </si>
  <si>
    <t>Wavelength (m)</t>
  </si>
  <si>
    <t>x_i (m)</t>
  </si>
  <si>
    <t>Mass =</t>
  </si>
  <si>
    <t>g/mol</t>
  </si>
  <si>
    <t>kg</t>
  </si>
  <si>
    <t>g/kg =</t>
  </si>
  <si>
    <t>Spatial Frequency (/m)</t>
  </si>
  <si>
    <t>Kinetic Energy (J)</t>
  </si>
  <si>
    <t>Kinetic Energy (kJ/mol)</t>
  </si>
  <si>
    <t>3-D Kinetic Energy (kJ/mol)</t>
  </si>
  <si>
    <t>Momentum (kg.m/s)</t>
  </si>
  <si>
    <t>l_max =</t>
  </si>
  <si>
    <t>kJ/mol</t>
  </si>
  <si>
    <t>Rotational Kinetic Energy =</t>
  </si>
  <si>
    <t>Rotational Constant =</t>
  </si>
  <si>
    <t>Energy = (h_bar)^2 * k^2 / (2m)</t>
  </si>
  <si>
    <t>Energy = n^2 * pi^2 (h_bar)^2 / (2*m*x_max^2)</t>
  </si>
  <si>
    <t>Energy (J)</t>
  </si>
  <si>
    <t xml:space="preserve">kinEngPreFactor = </t>
  </si>
  <si>
    <t>nx</t>
  </si>
  <si>
    <t>ny</t>
  </si>
  <si>
    <t>nz</t>
  </si>
  <si>
    <t>E (kJ/mol)</t>
  </si>
  <si>
    <t>Lanczos</t>
  </si>
  <si>
    <t>10Points</t>
  </si>
  <si>
    <t>15Points</t>
  </si>
  <si>
    <t>Diff</t>
  </si>
  <si>
    <t>Comparison of Lanczos Eigenvalues and Python Eigenvalues for Colbert-Miller Kinetic energy terms</t>
  </si>
  <si>
    <t>NOTE: the Lanczos method does not give degenerate Eigenvalues, only distinct Eigenvalues</t>
  </si>
  <si>
    <t>Energy (kJ/mol)</t>
  </si>
  <si>
    <t>Q number</t>
  </si>
  <si>
    <t>Python 3-D</t>
  </si>
  <si>
    <t>Python 1-D Expanded</t>
  </si>
  <si>
    <t>10 Points:</t>
  </si>
  <si>
    <t>Sorted</t>
  </si>
  <si>
    <t>15 Points:</t>
  </si>
  <si>
    <t>MAX equal with n_max =4</t>
  </si>
  <si>
    <t>50 Points:</t>
  </si>
  <si>
    <t>100 Points:</t>
  </si>
  <si>
    <t>50 Points</t>
  </si>
  <si>
    <t>100 Points</t>
  </si>
  <si>
    <t>These are the values for a free, non-rotating particle using the Colbert-Miller kinetic energy for a truncated infinite dimensional DVR system that have been calculated by diagonalizing a Tx matrix and then counting the kinetic energy that would be contributed from each possible combination of states.</t>
  </si>
  <si>
    <t>Eigenvalues of Tx</t>
  </si>
  <si>
    <t>Eigenvalues of Tx +Ty +Tz for up to n=4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</si>
</sst>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"/>
  </numFmts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00000"/>
        <bgColor indexed="64"/>
      </patternFill>
    </fill>
  </fills>
  <borders count="1">
    <border>
      <left/>
      <right/>
      <top/>
      <bottom/>
      <diagonal/>
    </border>
  </borders>
  <cellStyleXfs count="2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1" fontId="0" fillId="0" borderId="0" xfId="0" applyNumberFormat="1" applyFont="1"/>
    <xf numFmtId="0" fontId="0" fillId="0" borderId="0" xfId="0" applyFont="1" applyAlignment="1">
      <alignment horizontal="center" vertical="center" wrapText="1"/>
    </xf>
    <xf numFmtId="1" fontId="0" fillId="0" borderId="0" xfId="0" applyNumberFormat="1" applyFont="1"/>
    <xf numFmtId="164" fontId="0" fillId="0" borderId="0" xfId="0" applyNumberFormat="1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0" fontId="0" fillId="3" borderId="0" xfId="0" applyFill="1"/>
    <xf numFmtId="11" fontId="0" fillId="3" borderId="0" xfId="0" applyNumberFormat="1" applyFill="1"/>
    <xf numFmtId="0" fontId="1" fillId="3" borderId="0" xfId="0" applyFont="1" applyFill="1"/>
    <xf numFmtId="0" fontId="0" fillId="0" borderId="0" xfId="0" applyAlignment="1">
      <alignment horizontal="center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showRuler="0" workbookViewId="0">
      <selection activeCell="F6" sqref="F6"/>
    </sheetView>
  </sheetViews>
  <sheetFormatPr baseColWidth="10" defaultRowHeight="15" x14ac:dyDescent="0"/>
  <cols>
    <col min="1" max="1" width="18.83203125" style="1" bestFit="1" customWidth="1"/>
    <col min="2" max="2" width="10.83203125" style="1"/>
    <col min="3" max="3" width="14" style="1" customWidth="1"/>
    <col min="4" max="4" width="10.83203125" style="1"/>
    <col min="5" max="5" width="13.1640625" style="1" customWidth="1"/>
    <col min="6" max="6" width="15" style="1" bestFit="1" customWidth="1"/>
    <col min="7" max="7" width="10.83203125" style="1"/>
    <col min="8" max="8" width="20.83203125" style="1" customWidth="1"/>
    <col min="9" max="16384" width="10.83203125" style="1"/>
  </cols>
  <sheetData>
    <row r="1" spans="1:8">
      <c r="A1" s="1" t="s">
        <v>0</v>
      </c>
      <c r="B1" s="2">
        <v>1.054572E-34</v>
      </c>
      <c r="C1" s="1" t="s">
        <v>1</v>
      </c>
    </row>
    <row r="2" spans="1:8">
      <c r="A2" s="1" t="s">
        <v>2</v>
      </c>
      <c r="B2" s="2">
        <v>6.0221399999999997E+23</v>
      </c>
      <c r="C2" s="1" t="s">
        <v>3</v>
      </c>
    </row>
    <row r="3" spans="1:8">
      <c r="A3" s="1" t="s">
        <v>9</v>
      </c>
      <c r="B3" s="2">
        <v>1.0000000000000001E-9</v>
      </c>
      <c r="C3" s="1" t="s">
        <v>4</v>
      </c>
    </row>
    <row r="4" spans="1:8">
      <c r="A4" s="1" t="s">
        <v>5</v>
      </c>
      <c r="B4" s="1">
        <v>1000</v>
      </c>
      <c r="E4" s="1" t="s">
        <v>25</v>
      </c>
    </row>
    <row r="5" spans="1:8">
      <c r="A5" s="1" t="s">
        <v>15</v>
      </c>
      <c r="B5" s="1">
        <v>1000</v>
      </c>
    </row>
    <row r="6" spans="1:8">
      <c r="A6" s="1" t="s">
        <v>6</v>
      </c>
      <c r="B6" s="1">
        <v>100</v>
      </c>
      <c r="E6" s="1" t="s">
        <v>28</v>
      </c>
      <c r="F6" s="5">
        <f xml:space="preserve"> B1*B1/2/B9/B7/B7 / B4 *B2</f>
        <v>10.004814371034</v>
      </c>
    </row>
    <row r="7" spans="1:8">
      <c r="A7" s="1" t="s">
        <v>8</v>
      </c>
      <c r="B7" s="2">
        <f>B3/B6</f>
        <v>1.0000000000000001E-11</v>
      </c>
      <c r="C7" s="1" t="s">
        <v>4</v>
      </c>
    </row>
    <row r="8" spans="1:8">
      <c r="A8" s="1" t="s">
        <v>12</v>
      </c>
      <c r="B8" s="2">
        <v>2.0156500639999999</v>
      </c>
      <c r="C8" s="1" t="s">
        <v>13</v>
      </c>
    </row>
    <row r="9" spans="1:8">
      <c r="B9" s="2">
        <f>B8/B5/B2</f>
        <v>3.3470660994264499E-27</v>
      </c>
      <c r="C9" s="1" t="s">
        <v>14</v>
      </c>
    </row>
    <row r="10" spans="1:8">
      <c r="A10" s="1" t="s">
        <v>21</v>
      </c>
      <c r="B10" s="4">
        <v>0</v>
      </c>
    </row>
    <row r="11" spans="1:8">
      <c r="A11" s="1" t="s">
        <v>24</v>
      </c>
      <c r="B11" s="2">
        <v>0.709652722117881</v>
      </c>
      <c r="C11" s="1" t="s">
        <v>22</v>
      </c>
    </row>
    <row r="12" spans="1:8" ht="30">
      <c r="A12" s="3" t="s">
        <v>23</v>
      </c>
      <c r="B12" s="2">
        <f>$B$11*B10*(B10+1)</f>
        <v>0</v>
      </c>
      <c r="C12" s="1" t="s">
        <v>22</v>
      </c>
    </row>
    <row r="13" spans="1:8" s="3" customFormat="1" ht="45">
      <c r="A13" s="3" t="s">
        <v>7</v>
      </c>
      <c r="B13" s="3" t="s">
        <v>11</v>
      </c>
      <c r="C13" s="3" t="s">
        <v>10</v>
      </c>
      <c r="D13" s="3" t="s">
        <v>16</v>
      </c>
      <c r="E13" s="3" t="s">
        <v>20</v>
      </c>
      <c r="F13" s="3" t="s">
        <v>17</v>
      </c>
      <c r="G13" s="3" t="s">
        <v>18</v>
      </c>
      <c r="H13" s="3" t="s">
        <v>19</v>
      </c>
    </row>
    <row r="14" spans="1:8">
      <c r="A14" s="1">
        <v>0</v>
      </c>
      <c r="B14" s="2">
        <f>A14*$B$7-$B$3/2</f>
        <v>-5.0000000000000003E-10</v>
      </c>
      <c r="C14" s="2">
        <f>2*$B$3-A14*$B$7*2</f>
        <v>2.0000000000000001E-9</v>
      </c>
      <c r="D14" s="2">
        <f>1/C14</f>
        <v>499999999.99999994</v>
      </c>
      <c r="E14" s="2">
        <f>$B$1*D14</f>
        <v>5.2728599999999996E-26</v>
      </c>
      <c r="F14" s="2">
        <f>E14*E14/2/$B$9</f>
        <v>4.1533468048874658E-25</v>
      </c>
      <c r="G14" s="2">
        <f>F14/$B$4*$B$2</f>
        <v>2.5012035927585001E-4</v>
      </c>
      <c r="H14" s="2">
        <f>G14*3</f>
        <v>7.5036107782755002E-4</v>
      </c>
    </row>
    <row r="15" spans="1:8">
      <c r="A15" s="1">
        <v>1</v>
      </c>
      <c r="B15" s="2">
        <f t="shared" ref="B15:B44" si="0">A15*$B$7-$B$3/2</f>
        <v>-4.9000000000000007E-10</v>
      </c>
      <c r="C15" s="2">
        <f t="shared" ref="C15:C44" si="1">2*$B$3-A15*$B$7*2</f>
        <v>1.9800000000000002E-9</v>
      </c>
      <c r="D15" s="2">
        <f t="shared" ref="D15:D44" si="2">1/C15</f>
        <v>505050505.05050498</v>
      </c>
      <c r="E15" s="2">
        <f t="shared" ref="E15:E44" si="3">$B$1*D15</f>
        <v>5.3261212121212121E-26</v>
      </c>
      <c r="F15" s="2">
        <f t="shared" ref="F15:F44" si="4">E15*E15/2/$B$9</f>
        <v>4.2376765686026589E-25</v>
      </c>
      <c r="G15" s="2">
        <f t="shared" ref="G15:G44" si="5">F15/$B$4*$B$2</f>
        <v>2.5519881570844815E-4</v>
      </c>
      <c r="H15" s="2">
        <f t="shared" ref="H15:H44" si="6">G15*3</f>
        <v>7.6559644712534446E-4</v>
      </c>
    </row>
    <row r="16" spans="1:8">
      <c r="A16" s="1">
        <v>2</v>
      </c>
      <c r="B16" s="2">
        <f t="shared" si="0"/>
        <v>-4.8E-10</v>
      </c>
      <c r="C16" s="2">
        <f t="shared" si="1"/>
        <v>1.9600000000000003E-9</v>
      </c>
      <c r="D16" s="2">
        <f t="shared" si="2"/>
        <v>510204081.632653</v>
      </c>
      <c r="E16" s="2">
        <f t="shared" si="3"/>
        <v>5.3804693877551015E-26</v>
      </c>
      <c r="F16" s="2">
        <f t="shared" si="4"/>
        <v>4.3246010046724957E-25</v>
      </c>
      <c r="G16" s="2">
        <f t="shared" si="5"/>
        <v>2.6043352694278418E-4</v>
      </c>
      <c r="H16" s="2">
        <f t="shared" si="6"/>
        <v>7.8130058082835261E-4</v>
      </c>
    </row>
    <row r="17" spans="1:8">
      <c r="A17" s="1">
        <v>3</v>
      </c>
      <c r="B17" s="2">
        <f t="shared" si="0"/>
        <v>-4.7000000000000003E-10</v>
      </c>
      <c r="C17" s="2">
        <f t="shared" si="1"/>
        <v>1.9400000000000003E-9</v>
      </c>
      <c r="D17" s="2">
        <f t="shared" si="2"/>
        <v>515463917.52577311</v>
      </c>
      <c r="E17" s="2">
        <f t="shared" si="3"/>
        <v>5.435938144329896E-26</v>
      </c>
      <c r="F17" s="2">
        <f t="shared" si="4"/>
        <v>4.4142276595679297E-25</v>
      </c>
      <c r="G17" s="2">
        <f t="shared" si="5"/>
        <v>2.6583096957790412E-4</v>
      </c>
      <c r="H17" s="2">
        <f t="shared" si="6"/>
        <v>7.9749290873371232E-4</v>
      </c>
    </row>
    <row r="18" spans="1:8">
      <c r="A18" s="1">
        <v>4</v>
      </c>
      <c r="B18" s="2">
        <f t="shared" si="0"/>
        <v>-4.6000000000000001E-10</v>
      </c>
      <c r="C18" s="2">
        <f t="shared" si="1"/>
        <v>1.92E-9</v>
      </c>
      <c r="D18" s="2">
        <f t="shared" si="2"/>
        <v>520833333.33333331</v>
      </c>
      <c r="E18" s="2">
        <f t="shared" si="3"/>
        <v>5.4925625000000001E-26</v>
      </c>
      <c r="F18" s="2">
        <f t="shared" si="4"/>
        <v>4.5066697101643507E-25</v>
      </c>
      <c r="G18" s="2">
        <f t="shared" si="5"/>
        <v>2.7139795928369143E-4</v>
      </c>
      <c r="H18" s="2">
        <f t="shared" si="6"/>
        <v>8.1419387785107433E-4</v>
      </c>
    </row>
    <row r="19" spans="1:8">
      <c r="A19" s="1">
        <v>5</v>
      </c>
      <c r="B19" s="2">
        <f t="shared" si="0"/>
        <v>-4.5E-10</v>
      </c>
      <c r="C19" s="2">
        <f t="shared" si="1"/>
        <v>1.9000000000000001E-9</v>
      </c>
      <c r="D19" s="2">
        <f t="shared" si="2"/>
        <v>526315789.47368419</v>
      </c>
      <c r="E19" s="2">
        <f t="shared" si="3"/>
        <v>5.5503789473684205E-26</v>
      </c>
      <c r="F19" s="2">
        <f t="shared" si="4"/>
        <v>4.6020463212049481E-25</v>
      </c>
      <c r="G19" s="2">
        <f t="shared" si="5"/>
        <v>2.7714167232781165E-4</v>
      </c>
      <c r="H19" s="2">
        <f t="shared" si="6"/>
        <v>8.3142501698343495E-4</v>
      </c>
    </row>
    <row r="20" spans="1:8">
      <c r="A20" s="1">
        <v>6</v>
      </c>
      <c r="B20" s="2">
        <f t="shared" si="0"/>
        <v>-4.4000000000000003E-10</v>
      </c>
      <c r="C20" s="2">
        <f t="shared" si="1"/>
        <v>1.8800000000000001E-9</v>
      </c>
      <c r="D20" s="2">
        <f t="shared" si="2"/>
        <v>531914893.61702126</v>
      </c>
      <c r="E20" s="2">
        <f t="shared" si="3"/>
        <v>5.6094255319148933E-26</v>
      </c>
      <c r="F20" s="2">
        <f t="shared" si="4"/>
        <v>4.7004830295240674E-25</v>
      </c>
      <c r="G20" s="2">
        <f t="shared" si="5"/>
        <v>2.8306966871418065E-4</v>
      </c>
      <c r="H20" s="2">
        <f t="shared" si="6"/>
        <v>8.4920900614254195E-4</v>
      </c>
    </row>
    <row r="21" spans="1:8">
      <c r="A21" s="1">
        <v>7</v>
      </c>
      <c r="B21" s="2">
        <f t="shared" si="0"/>
        <v>-4.3000000000000001E-10</v>
      </c>
      <c r="C21" s="2">
        <f t="shared" si="1"/>
        <v>1.8600000000000002E-9</v>
      </c>
      <c r="D21" s="2">
        <f t="shared" si="2"/>
        <v>537634408.60215044</v>
      </c>
      <c r="E21" s="2">
        <f t="shared" si="3"/>
        <v>5.6697419354838707E-26</v>
      </c>
      <c r="F21" s="2">
        <f t="shared" si="4"/>
        <v>4.80211215734474E-25</v>
      </c>
      <c r="G21" s="2">
        <f t="shared" si="5"/>
        <v>2.8918991707232051E-4</v>
      </c>
      <c r="H21" s="2">
        <f t="shared" si="6"/>
        <v>8.6756975121696158E-4</v>
      </c>
    </row>
    <row r="22" spans="1:8">
      <c r="A22" s="1">
        <v>8</v>
      </c>
      <c r="B22" s="2">
        <f t="shared" si="0"/>
        <v>-4.2E-10</v>
      </c>
      <c r="C22" s="2">
        <f t="shared" si="1"/>
        <v>1.8400000000000001E-9</v>
      </c>
      <c r="D22" s="2">
        <f t="shared" si="2"/>
        <v>543478260.86956525</v>
      </c>
      <c r="E22" s="2">
        <f t="shared" si="3"/>
        <v>5.7313695652173913E-26</v>
      </c>
      <c r="F22" s="2">
        <f t="shared" si="4"/>
        <v>4.9070732571921856E-25</v>
      </c>
      <c r="G22" s="2">
        <f t="shared" si="5"/>
        <v>2.9551082145067346E-4</v>
      </c>
      <c r="H22" s="2">
        <f t="shared" si="6"/>
        <v>8.8653246435202037E-4</v>
      </c>
    </row>
    <row r="23" spans="1:8">
      <c r="A23" s="1">
        <v>9</v>
      </c>
      <c r="B23" s="2">
        <f t="shared" si="0"/>
        <v>-4.1000000000000003E-10</v>
      </c>
      <c r="C23" s="2">
        <f t="shared" si="1"/>
        <v>1.8200000000000001E-9</v>
      </c>
      <c r="D23" s="2">
        <f t="shared" si="2"/>
        <v>549450549.45054936</v>
      </c>
      <c r="E23" s="2">
        <f t="shared" si="3"/>
        <v>5.7943516483516473E-26</v>
      </c>
      <c r="F23" s="2">
        <f t="shared" si="4"/>
        <v>5.0155135912178051E-25</v>
      </c>
      <c r="G23" s="2">
        <f t="shared" si="5"/>
        <v>3.0204125018216396E-4</v>
      </c>
      <c r="H23" s="2">
        <f t="shared" si="6"/>
        <v>9.0612375054649193E-4</v>
      </c>
    </row>
    <row r="24" spans="1:8">
      <c r="A24" s="1">
        <v>10</v>
      </c>
      <c r="B24" s="2">
        <f t="shared" si="0"/>
        <v>-4.0000000000000001E-10</v>
      </c>
      <c r="C24" s="2">
        <f t="shared" si="1"/>
        <v>1.8E-9</v>
      </c>
      <c r="D24" s="2">
        <f t="shared" si="2"/>
        <v>555555555.55555558</v>
      </c>
      <c r="E24" s="2">
        <f t="shared" si="3"/>
        <v>5.8587333333333339E-26</v>
      </c>
      <c r="F24" s="2">
        <f t="shared" si="4"/>
        <v>5.1275886480092182E-25</v>
      </c>
      <c r="G24" s="2">
        <f t="shared" si="5"/>
        <v>3.0879056700722229E-4</v>
      </c>
      <c r="H24" s="2">
        <f t="shared" si="6"/>
        <v>9.2637170102166687E-4</v>
      </c>
    </row>
    <row r="25" spans="1:8">
      <c r="A25" s="1">
        <v>11</v>
      </c>
      <c r="B25" s="2">
        <f t="shared" si="0"/>
        <v>-3.9E-10</v>
      </c>
      <c r="C25" s="2">
        <f t="shared" si="1"/>
        <v>1.7800000000000001E-9</v>
      </c>
      <c r="D25" s="2">
        <f t="shared" si="2"/>
        <v>561797752.80898869</v>
      </c>
      <c r="E25" s="2">
        <f t="shared" si="3"/>
        <v>5.9245617977528088E-26</v>
      </c>
      <c r="F25" s="2">
        <f t="shared" si="4"/>
        <v>5.2434627002745441E-25</v>
      </c>
      <c r="G25" s="2">
        <f t="shared" si="5"/>
        <v>3.1576866465831343E-4</v>
      </c>
      <c r="H25" s="2">
        <f t="shared" si="6"/>
        <v>9.4730599397494029E-4</v>
      </c>
    </row>
    <row r="26" spans="1:8">
      <c r="A26" s="1">
        <v>12</v>
      </c>
      <c r="B26" s="2">
        <f t="shared" si="0"/>
        <v>-3.8000000000000003E-10</v>
      </c>
      <c r="C26" s="2">
        <f t="shared" si="1"/>
        <v>1.7600000000000001E-9</v>
      </c>
      <c r="D26" s="2">
        <f t="shared" si="2"/>
        <v>568181818.18181813</v>
      </c>
      <c r="E26" s="2">
        <f t="shared" si="3"/>
        <v>5.9918863636363629E-26</v>
      </c>
      <c r="F26" s="2">
        <f t="shared" si="4"/>
        <v>5.3633094071377398E-25</v>
      </c>
      <c r="G26" s="2">
        <f t="shared" si="5"/>
        <v>3.2298600113100467E-4</v>
      </c>
      <c r="H26" s="2">
        <f t="shared" si="6"/>
        <v>9.6895800339301397E-4</v>
      </c>
    </row>
    <row r="27" spans="1:8">
      <c r="A27" s="1">
        <v>13</v>
      </c>
      <c r="B27" s="2">
        <f t="shared" si="0"/>
        <v>-3.7000000000000001E-10</v>
      </c>
      <c r="C27" s="2">
        <f t="shared" si="1"/>
        <v>1.7400000000000002E-9</v>
      </c>
      <c r="D27" s="2">
        <f t="shared" si="2"/>
        <v>574712643.67816091</v>
      </c>
      <c r="E27" s="2">
        <f t="shared" si="3"/>
        <v>6.0607586206896553E-26</v>
      </c>
      <c r="F27" s="2">
        <f t="shared" si="4"/>
        <v>5.4873124651703881E-25</v>
      </c>
      <c r="G27" s="2">
        <f t="shared" si="5"/>
        <v>3.30453638890012E-4</v>
      </c>
      <c r="H27" s="2">
        <f t="shared" si="6"/>
        <v>9.9136091667003604E-4</v>
      </c>
    </row>
    <row r="28" spans="1:8">
      <c r="A28" s="1">
        <v>14</v>
      </c>
      <c r="B28" s="2">
        <f t="shared" si="0"/>
        <v>-3.6E-10</v>
      </c>
      <c r="C28" s="2">
        <f t="shared" si="1"/>
        <v>1.7200000000000001E-9</v>
      </c>
      <c r="D28" s="2">
        <f t="shared" si="2"/>
        <v>581395348.83720922</v>
      </c>
      <c r="E28" s="2">
        <f t="shared" si="3"/>
        <v>6.1312325581395338E-26</v>
      </c>
      <c r="F28" s="2">
        <f t="shared" si="4"/>
        <v>5.6156663127196658E-25</v>
      </c>
      <c r="G28" s="2">
        <f t="shared" si="5"/>
        <v>3.3818328728481609E-4</v>
      </c>
      <c r="H28" s="2">
        <f t="shared" si="6"/>
        <v>1.0145498618544483E-3</v>
      </c>
    </row>
    <row r="29" spans="1:8">
      <c r="A29" s="1">
        <v>15</v>
      </c>
      <c r="B29" s="2">
        <f t="shared" si="0"/>
        <v>-3.5000000000000003E-10</v>
      </c>
      <c r="C29" s="2">
        <f t="shared" si="1"/>
        <v>1.7000000000000001E-9</v>
      </c>
      <c r="D29" s="2">
        <f t="shared" si="2"/>
        <v>588235294.11764705</v>
      </c>
      <c r="E29" s="2">
        <f t="shared" si="3"/>
        <v>6.2033647058823525E-26</v>
      </c>
      <c r="F29" s="2">
        <f t="shared" si="4"/>
        <v>5.7485768925778073E-25</v>
      </c>
      <c r="G29" s="2">
        <f t="shared" si="5"/>
        <v>3.4618734847868511E-4</v>
      </c>
      <c r="H29" s="2">
        <f t="shared" si="6"/>
        <v>1.0385620454360553E-3</v>
      </c>
    </row>
    <row r="30" spans="1:8">
      <c r="A30" s="1">
        <v>16</v>
      </c>
      <c r="B30" s="2">
        <f t="shared" si="0"/>
        <v>-3.4000000000000001E-10</v>
      </c>
      <c r="C30" s="2">
        <f t="shared" si="1"/>
        <v>1.68E-9</v>
      </c>
      <c r="D30" s="2">
        <f t="shared" si="2"/>
        <v>595238095.23809528</v>
      </c>
      <c r="E30" s="2">
        <f t="shared" si="3"/>
        <v>6.2772142857142867E-26</v>
      </c>
      <c r="F30" s="2">
        <f t="shared" si="4"/>
        <v>5.886262478582011E-25</v>
      </c>
      <c r="G30" s="2">
        <f t="shared" si="5"/>
        <v>3.5447896722767868E-4</v>
      </c>
      <c r="H30" s="2">
        <f t="shared" si="6"/>
        <v>1.063436901683036E-3</v>
      </c>
    </row>
    <row r="31" spans="1:8">
      <c r="A31" s="1">
        <v>17</v>
      </c>
      <c r="B31" s="2">
        <f t="shared" si="0"/>
        <v>-3.3E-10</v>
      </c>
      <c r="C31" s="2">
        <f t="shared" si="1"/>
        <v>1.6600000000000001E-9</v>
      </c>
      <c r="D31" s="2">
        <f t="shared" si="2"/>
        <v>602409638.55421686</v>
      </c>
      <c r="E31" s="2">
        <f t="shared" si="3"/>
        <v>6.3528433734939761E-26</v>
      </c>
      <c r="F31" s="2">
        <f t="shared" si="4"/>
        <v>6.0289545723435426E-25</v>
      </c>
      <c r="G31" s="2">
        <f t="shared" si="5"/>
        <v>3.6307208488292939E-4</v>
      </c>
      <c r="H31" s="2">
        <f t="shared" si="6"/>
        <v>1.0892162546487882E-3</v>
      </c>
    </row>
    <row r="32" spans="1:8">
      <c r="A32" s="1">
        <v>18</v>
      </c>
      <c r="B32" s="2">
        <f t="shared" si="0"/>
        <v>-3.2000000000000003E-10</v>
      </c>
      <c r="C32" s="2">
        <f t="shared" si="1"/>
        <v>1.6400000000000001E-9</v>
      </c>
      <c r="D32" s="2">
        <f t="shared" si="2"/>
        <v>609756097.56097555</v>
      </c>
      <c r="E32" s="2">
        <f t="shared" si="3"/>
        <v>6.4303170731707311E-26</v>
      </c>
      <c r="F32" s="2">
        <f t="shared" si="4"/>
        <v>6.1768988769890922E-25</v>
      </c>
      <c r="G32" s="2">
        <f t="shared" si="5"/>
        <v>3.7198149803071092E-4</v>
      </c>
      <c r="H32" s="2">
        <f t="shared" si="6"/>
        <v>1.1159444940921329E-3</v>
      </c>
    </row>
    <row r="33" spans="1:8">
      <c r="A33" s="1">
        <v>19</v>
      </c>
      <c r="B33" s="2">
        <f t="shared" si="0"/>
        <v>-3.1000000000000002E-10</v>
      </c>
      <c r="C33" s="2">
        <f t="shared" si="1"/>
        <v>1.6200000000000002E-9</v>
      </c>
      <c r="D33" s="2">
        <f t="shared" si="2"/>
        <v>617283950.61728382</v>
      </c>
      <c r="E33" s="2">
        <f t="shared" si="3"/>
        <v>6.5097037037037023E-26</v>
      </c>
      <c r="F33" s="2">
        <f t="shared" si="4"/>
        <v>6.330356355566933E-25</v>
      </c>
      <c r="G33" s="2">
        <f t="shared" si="5"/>
        <v>3.8122292223113848E-4</v>
      </c>
      <c r="H33" s="2">
        <f t="shared" si="6"/>
        <v>1.1436687666934154E-3</v>
      </c>
    </row>
    <row r="34" spans="1:8">
      <c r="A34" s="1">
        <v>20</v>
      </c>
      <c r="B34" s="2">
        <f t="shared" si="0"/>
        <v>-3E-10</v>
      </c>
      <c r="C34" s="2">
        <f t="shared" si="1"/>
        <v>1.6000000000000001E-9</v>
      </c>
      <c r="D34" s="2">
        <f t="shared" si="2"/>
        <v>625000000</v>
      </c>
      <c r="E34" s="2">
        <f t="shared" si="3"/>
        <v>6.5910750000000004E-26</v>
      </c>
      <c r="F34" s="2">
        <f t="shared" si="4"/>
        <v>6.4896043826366669E-25</v>
      </c>
      <c r="G34" s="2">
        <f t="shared" si="5"/>
        <v>3.9081306136851574E-4</v>
      </c>
      <c r="H34" s="2">
        <f t="shared" si="6"/>
        <v>1.1724391841055472E-3</v>
      </c>
    </row>
    <row r="35" spans="1:8">
      <c r="A35" s="1">
        <v>21</v>
      </c>
      <c r="B35" s="2">
        <f t="shared" si="0"/>
        <v>-2.9000000000000003E-10</v>
      </c>
      <c r="C35" s="2">
        <f t="shared" si="1"/>
        <v>1.5800000000000001E-9</v>
      </c>
      <c r="D35" s="2">
        <f t="shared" si="2"/>
        <v>632911392.40506327</v>
      </c>
      <c r="E35" s="2">
        <f t="shared" si="3"/>
        <v>6.6745063291139239E-26</v>
      </c>
      <c r="F35" s="2">
        <f t="shared" si="4"/>
        <v>6.6549379985378408E-25</v>
      </c>
      <c r="G35" s="2">
        <f t="shared" si="5"/>
        <v>4.0076968318514668E-4</v>
      </c>
      <c r="H35" s="2">
        <f t="shared" si="6"/>
        <v>1.20230904955544E-3</v>
      </c>
    </row>
    <row r="36" spans="1:8">
      <c r="A36" s="1">
        <v>22</v>
      </c>
      <c r="B36" s="2">
        <f t="shared" si="0"/>
        <v>-2.8000000000000002E-10</v>
      </c>
      <c r="C36" s="2">
        <f t="shared" si="1"/>
        <v>1.56E-9</v>
      </c>
      <c r="D36" s="2">
        <f t="shared" si="2"/>
        <v>641025641.02564108</v>
      </c>
      <c r="E36" s="2">
        <f t="shared" si="3"/>
        <v>6.7600769230769238E-26</v>
      </c>
      <c r="F36" s="2">
        <f t="shared" si="4"/>
        <v>6.8266712769353508E-25</v>
      </c>
      <c r="G36" s="2">
        <f t="shared" si="5"/>
        <v>4.1111170163683449E-4</v>
      </c>
      <c r="H36" s="2">
        <f t="shared" si="6"/>
        <v>1.2333351049105034E-3</v>
      </c>
    </row>
    <row r="37" spans="1:8">
      <c r="A37" s="1">
        <v>23</v>
      </c>
      <c r="B37" s="2">
        <f t="shared" si="0"/>
        <v>-2.7E-10</v>
      </c>
      <c r="C37" s="2">
        <f t="shared" si="1"/>
        <v>1.5400000000000001E-9</v>
      </c>
      <c r="D37" s="2">
        <f t="shared" si="2"/>
        <v>649350649.35064936</v>
      </c>
      <c r="E37" s="2">
        <f t="shared" si="3"/>
        <v>6.8478701298701307E-26</v>
      </c>
      <c r="F37" s="2">
        <f t="shared" si="4"/>
        <v>7.0051388174860302E-25</v>
      </c>
      <c r="G37" s="2">
        <f t="shared" si="5"/>
        <v>4.2185926678335324E-4</v>
      </c>
      <c r="H37" s="2">
        <f t="shared" si="6"/>
        <v>1.2655778003500596E-3</v>
      </c>
    </row>
    <row r="38" spans="1:8">
      <c r="A38" s="1">
        <v>24</v>
      </c>
      <c r="B38" s="2">
        <f t="shared" si="0"/>
        <v>-2.6000000000000003E-10</v>
      </c>
      <c r="C38" s="2">
        <f t="shared" si="1"/>
        <v>1.5200000000000001E-9</v>
      </c>
      <c r="D38" s="2">
        <f t="shared" si="2"/>
        <v>657894736.84210515</v>
      </c>
      <c r="E38" s="2">
        <f t="shared" si="3"/>
        <v>6.9379736842105259E-26</v>
      </c>
      <c r="F38" s="2">
        <f t="shared" si="4"/>
        <v>7.1906973768827315E-25</v>
      </c>
      <c r="G38" s="2">
        <f t="shared" si="5"/>
        <v>4.3303386301220568E-4</v>
      </c>
      <c r="H38" s="2">
        <f t="shared" si="6"/>
        <v>1.299101589036617E-3</v>
      </c>
    </row>
    <row r="39" spans="1:8">
      <c r="A39" s="1">
        <v>25</v>
      </c>
      <c r="B39" s="2">
        <f t="shared" si="0"/>
        <v>-2.5000000000000002E-10</v>
      </c>
      <c r="C39" s="2">
        <f t="shared" si="1"/>
        <v>1.5000000000000002E-9</v>
      </c>
      <c r="D39" s="2">
        <f t="shared" si="2"/>
        <v>666666666.66666663</v>
      </c>
      <c r="E39" s="2">
        <f t="shared" si="3"/>
        <v>7.0304800000000002E-26</v>
      </c>
      <c r="F39" s="2">
        <f t="shared" si="4"/>
        <v>7.3837276531332739E-25</v>
      </c>
      <c r="G39" s="2">
        <f t="shared" si="5"/>
        <v>4.4465841649040012E-4</v>
      </c>
      <c r="H39" s="2">
        <f t="shared" si="6"/>
        <v>1.3339752494712005E-3</v>
      </c>
    </row>
    <row r="40" spans="1:8">
      <c r="A40" s="1">
        <v>26</v>
      </c>
      <c r="B40" s="2">
        <f t="shared" si="0"/>
        <v>-2.4E-10</v>
      </c>
      <c r="C40" s="2">
        <f t="shared" si="1"/>
        <v>1.4800000000000001E-9</v>
      </c>
      <c r="D40" s="2">
        <f t="shared" si="2"/>
        <v>675675675.67567563</v>
      </c>
      <c r="E40" s="2">
        <f t="shared" si="3"/>
        <v>7.1254864864864864E-26</v>
      </c>
      <c r="F40" s="2">
        <f t="shared" si="4"/>
        <v>7.5846362397506688E-25</v>
      </c>
      <c r="G40" s="2">
        <f t="shared" si="5"/>
        <v>4.567574128485209E-4</v>
      </c>
      <c r="H40" s="2">
        <f t="shared" si="6"/>
        <v>1.3702722385455627E-3</v>
      </c>
    </row>
    <row r="41" spans="1:8">
      <c r="A41" s="1">
        <v>27</v>
      </c>
      <c r="B41" s="2">
        <f t="shared" si="0"/>
        <v>-2.2999999999999998E-10</v>
      </c>
      <c r="C41" s="2">
        <f t="shared" si="1"/>
        <v>1.4599999999999999E-9</v>
      </c>
      <c r="D41" s="2">
        <f t="shared" si="2"/>
        <v>684931506.84931505</v>
      </c>
      <c r="E41" s="2">
        <f t="shared" si="3"/>
        <v>7.2230958904109586E-26</v>
      </c>
      <c r="F41" s="2">
        <f t="shared" si="4"/>
        <v>7.7938577686009871E-25</v>
      </c>
      <c r="G41" s="2">
        <f t="shared" si="5"/>
        <v>4.6935702622602748E-4</v>
      </c>
      <c r="H41" s="2">
        <f t="shared" si="6"/>
        <v>1.4080710786780824E-3</v>
      </c>
    </row>
    <row r="42" spans="1:8">
      <c r="A42" s="1">
        <v>28</v>
      </c>
      <c r="B42" s="2">
        <f t="shared" si="0"/>
        <v>-2.2000000000000002E-10</v>
      </c>
      <c r="C42" s="2">
        <f t="shared" si="1"/>
        <v>1.44E-9</v>
      </c>
      <c r="D42" s="2">
        <f t="shared" si="2"/>
        <v>694444444.44444442</v>
      </c>
      <c r="E42" s="2">
        <f t="shared" si="3"/>
        <v>7.3234166666666668E-26</v>
      </c>
      <c r="F42" s="2">
        <f t="shared" si="4"/>
        <v>8.0118572625144036E-25</v>
      </c>
      <c r="G42" s="2">
        <f t="shared" si="5"/>
        <v>4.8248526094878488E-4</v>
      </c>
      <c r="H42" s="2">
        <f t="shared" si="6"/>
        <v>1.4474557828463546E-3</v>
      </c>
    </row>
    <row r="43" spans="1:8">
      <c r="A43" s="1">
        <v>29</v>
      </c>
      <c r="B43" s="2">
        <f t="shared" si="0"/>
        <v>-2.1E-10</v>
      </c>
      <c r="C43" s="2">
        <f t="shared" si="1"/>
        <v>1.4200000000000001E-9</v>
      </c>
      <c r="D43" s="2">
        <f t="shared" si="2"/>
        <v>704225352.11267602</v>
      </c>
      <c r="E43" s="2">
        <f t="shared" si="3"/>
        <v>7.4265633802816902E-26</v>
      </c>
      <c r="F43" s="2">
        <f t="shared" si="4"/>
        <v>8.2391327214589692E-25</v>
      </c>
      <c r="G43" s="2">
        <f t="shared" si="5"/>
        <v>4.9617210727206907E-4</v>
      </c>
      <c r="H43" s="2">
        <f t="shared" si="6"/>
        <v>1.4885163218162072E-3</v>
      </c>
    </row>
    <row r="44" spans="1:8">
      <c r="A44" s="1">
        <v>30</v>
      </c>
      <c r="B44" s="2">
        <f t="shared" si="0"/>
        <v>-1.9999999999999998E-10</v>
      </c>
      <c r="C44" s="2">
        <f t="shared" si="1"/>
        <v>1.4000000000000001E-9</v>
      </c>
      <c r="D44" s="2">
        <f t="shared" si="2"/>
        <v>714285714.28571427</v>
      </c>
      <c r="E44" s="2">
        <f t="shared" si="3"/>
        <v>7.5326571428571426E-26</v>
      </c>
      <c r="F44" s="2">
        <f t="shared" si="4"/>
        <v>8.4762179691580935E-25</v>
      </c>
      <c r="G44" s="2">
        <f t="shared" si="5"/>
        <v>5.1044971280785718E-4</v>
      </c>
      <c r="H44" s="2">
        <f t="shared" si="6"/>
        <v>1.5313491384235716E-3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showRuler="0" workbookViewId="0">
      <selection activeCell="C15" sqref="C15"/>
    </sheetView>
  </sheetViews>
  <sheetFormatPr baseColWidth="10" defaultRowHeight="15" x14ac:dyDescent="0"/>
  <sheetData>
    <row r="1" spans="1:8">
      <c r="A1" s="1" t="s">
        <v>0</v>
      </c>
      <c r="B1" s="2">
        <v>1.054572E-34</v>
      </c>
      <c r="C1" s="1" t="s">
        <v>1</v>
      </c>
      <c r="D1" s="1"/>
      <c r="E1" s="1"/>
      <c r="F1" s="1"/>
      <c r="G1" s="1"/>
    </row>
    <row r="2" spans="1:8">
      <c r="A2" s="1" t="s">
        <v>2</v>
      </c>
      <c r="B2" s="2">
        <v>6.0221399999999997E+23</v>
      </c>
      <c r="C2" s="1" t="s">
        <v>3</v>
      </c>
      <c r="D2" s="1"/>
      <c r="E2" s="1"/>
      <c r="F2" s="1"/>
      <c r="G2" s="1"/>
    </row>
    <row r="3" spans="1:8">
      <c r="A3" s="1" t="s">
        <v>9</v>
      </c>
      <c r="B3" s="2">
        <v>1.0000000000000001E-9</v>
      </c>
      <c r="C3" s="1" t="s">
        <v>4</v>
      </c>
      <c r="D3" s="1"/>
      <c r="E3" s="1"/>
      <c r="F3" s="1"/>
      <c r="G3" s="1"/>
    </row>
    <row r="4" spans="1:8">
      <c r="A4" s="1" t="s">
        <v>5</v>
      </c>
      <c r="B4" s="1">
        <v>1000</v>
      </c>
      <c r="C4" s="1"/>
      <c r="D4" s="1"/>
      <c r="E4" s="1" t="s">
        <v>26</v>
      </c>
      <c r="F4" s="1"/>
      <c r="G4" s="1"/>
    </row>
    <row r="5" spans="1:8">
      <c r="A5" s="1" t="s">
        <v>15</v>
      </c>
      <c r="B5" s="1">
        <v>1000</v>
      </c>
      <c r="C5" s="1"/>
      <c r="D5" s="1"/>
      <c r="E5" s="1"/>
      <c r="F5" s="1"/>
      <c r="G5" s="1"/>
    </row>
    <row r="6" spans="1:8">
      <c r="A6" s="1" t="s">
        <v>6</v>
      </c>
      <c r="B6" s="1">
        <v>100</v>
      </c>
      <c r="C6" s="1"/>
      <c r="D6" s="1"/>
      <c r="E6" s="1"/>
      <c r="F6" s="1"/>
      <c r="G6" s="1"/>
    </row>
    <row r="7" spans="1:8">
      <c r="A7" s="1" t="s">
        <v>8</v>
      </c>
      <c r="B7" s="2">
        <f>B3/B6</f>
        <v>1.0000000000000001E-11</v>
      </c>
      <c r="C7" s="1" t="s">
        <v>4</v>
      </c>
      <c r="D7" s="1"/>
      <c r="E7" s="1"/>
      <c r="F7" s="1"/>
      <c r="G7" s="1"/>
    </row>
    <row r="8" spans="1:8">
      <c r="A8" s="1" t="s">
        <v>12</v>
      </c>
      <c r="B8" s="2">
        <v>2.0156500639999999</v>
      </c>
      <c r="C8" s="1" t="s">
        <v>13</v>
      </c>
      <c r="D8" s="1"/>
      <c r="E8" s="1"/>
      <c r="F8" s="1"/>
      <c r="G8" s="1"/>
    </row>
    <row r="9" spans="1:8">
      <c r="A9" s="1"/>
      <c r="B9" s="2">
        <f>B8/B5/B2</f>
        <v>3.3470660994264499E-27</v>
      </c>
      <c r="C9" s="1" t="s">
        <v>14</v>
      </c>
      <c r="D9" s="1"/>
      <c r="E9" s="1"/>
      <c r="F9" s="1"/>
      <c r="G9" s="1"/>
    </row>
    <row r="10" spans="1:8">
      <c r="A10" s="1" t="s">
        <v>21</v>
      </c>
      <c r="B10" s="4">
        <v>0</v>
      </c>
      <c r="C10" s="1"/>
      <c r="D10" s="1"/>
      <c r="E10" s="1"/>
      <c r="F10" s="1"/>
      <c r="G10" s="1"/>
    </row>
    <row r="11" spans="1:8">
      <c r="A11" s="1" t="s">
        <v>24</v>
      </c>
      <c r="B11" s="2">
        <v>0.709652722117881</v>
      </c>
      <c r="C11" s="1" t="s">
        <v>22</v>
      </c>
      <c r="D11" s="1"/>
      <c r="E11" s="1"/>
      <c r="F11" s="1"/>
      <c r="G11" s="1"/>
    </row>
    <row r="12" spans="1:8" ht="45">
      <c r="A12" s="3" t="s">
        <v>23</v>
      </c>
      <c r="B12" s="2">
        <f>$B$11*B10*(B10+1)</f>
        <v>0</v>
      </c>
      <c r="C12" s="1" t="s">
        <v>22</v>
      </c>
      <c r="D12" s="1"/>
      <c r="E12" s="1"/>
      <c r="F12" s="1"/>
      <c r="G12" s="1"/>
    </row>
    <row r="14" spans="1:8" ht="45">
      <c r="A14" s="3" t="s">
        <v>7</v>
      </c>
      <c r="B14" s="3" t="s">
        <v>11</v>
      </c>
      <c r="C14" s="3" t="s">
        <v>27</v>
      </c>
      <c r="D14" s="3"/>
      <c r="E14" s="3"/>
      <c r="F14" s="3" t="s">
        <v>17</v>
      </c>
      <c r="G14" s="3" t="s">
        <v>18</v>
      </c>
      <c r="H14" s="3" t="s">
        <v>19</v>
      </c>
    </row>
    <row r="15" spans="1:8">
      <c r="A15" s="1">
        <v>0</v>
      </c>
      <c r="B15" s="2">
        <f>A15*$B$7-$B$3/2</f>
        <v>-5.0000000000000003E-10</v>
      </c>
      <c r="C15">
        <f>(A15*PI()*$B$1)^2 / 2</f>
        <v>0</v>
      </c>
    </row>
    <row r="16" spans="1:8">
      <c r="A16" s="1">
        <v>1</v>
      </c>
      <c r="B16" s="2">
        <f t="shared" ref="B16:B45" si="0">A16*$B$7-$B$3/2</f>
        <v>-4.9000000000000007E-10</v>
      </c>
    </row>
    <row r="17" spans="1:2">
      <c r="A17" s="1">
        <v>2</v>
      </c>
      <c r="B17" s="2">
        <f t="shared" si="0"/>
        <v>-4.8E-10</v>
      </c>
    </row>
    <row r="18" spans="1:2">
      <c r="A18" s="1">
        <v>3</v>
      </c>
      <c r="B18" s="2">
        <f t="shared" si="0"/>
        <v>-4.7000000000000003E-10</v>
      </c>
    </row>
    <row r="19" spans="1:2">
      <c r="A19" s="1">
        <v>4</v>
      </c>
      <c r="B19" s="2">
        <f t="shared" si="0"/>
        <v>-4.6000000000000001E-10</v>
      </c>
    </row>
    <row r="20" spans="1:2">
      <c r="A20" s="1">
        <v>5</v>
      </c>
      <c r="B20" s="2">
        <f t="shared" si="0"/>
        <v>-4.5E-10</v>
      </c>
    </row>
    <row r="21" spans="1:2">
      <c r="A21" s="1">
        <v>6</v>
      </c>
      <c r="B21" s="2">
        <f t="shared" si="0"/>
        <v>-4.4000000000000003E-10</v>
      </c>
    </row>
    <row r="22" spans="1:2">
      <c r="A22" s="1">
        <v>7</v>
      </c>
      <c r="B22" s="2">
        <f t="shared" si="0"/>
        <v>-4.3000000000000001E-10</v>
      </c>
    </row>
    <row r="23" spans="1:2">
      <c r="A23" s="1">
        <v>8</v>
      </c>
      <c r="B23" s="2">
        <f t="shared" si="0"/>
        <v>-4.2E-10</v>
      </c>
    </row>
    <row r="24" spans="1:2">
      <c r="A24" s="1">
        <v>9</v>
      </c>
      <c r="B24" s="2">
        <f t="shared" si="0"/>
        <v>-4.1000000000000003E-10</v>
      </c>
    </row>
    <row r="25" spans="1:2">
      <c r="A25" s="1">
        <v>10</v>
      </c>
      <c r="B25" s="2">
        <f t="shared" si="0"/>
        <v>-4.0000000000000001E-10</v>
      </c>
    </row>
    <row r="26" spans="1:2">
      <c r="A26" s="1">
        <v>11</v>
      </c>
      <c r="B26" s="2">
        <f t="shared" si="0"/>
        <v>-3.9E-10</v>
      </c>
    </row>
    <row r="27" spans="1:2">
      <c r="A27" s="1">
        <v>12</v>
      </c>
      <c r="B27" s="2">
        <f t="shared" si="0"/>
        <v>-3.8000000000000003E-10</v>
      </c>
    </row>
    <row r="28" spans="1:2">
      <c r="A28" s="1">
        <v>13</v>
      </c>
      <c r="B28" s="2">
        <f t="shared" si="0"/>
        <v>-3.7000000000000001E-10</v>
      </c>
    </row>
    <row r="29" spans="1:2">
      <c r="A29" s="1">
        <v>14</v>
      </c>
      <c r="B29" s="2">
        <f t="shared" si="0"/>
        <v>-3.6E-10</v>
      </c>
    </row>
    <row r="30" spans="1:2">
      <c r="A30" s="1">
        <v>15</v>
      </c>
      <c r="B30" s="2">
        <f t="shared" si="0"/>
        <v>-3.5000000000000003E-10</v>
      </c>
    </row>
    <row r="31" spans="1:2">
      <c r="A31" s="1">
        <v>16</v>
      </c>
      <c r="B31" s="2">
        <f t="shared" si="0"/>
        <v>-3.4000000000000001E-10</v>
      </c>
    </row>
    <row r="32" spans="1:2">
      <c r="A32" s="1">
        <v>17</v>
      </c>
      <c r="B32" s="2">
        <f t="shared" si="0"/>
        <v>-3.3E-10</v>
      </c>
    </row>
    <row r="33" spans="1:2">
      <c r="A33" s="1">
        <v>18</v>
      </c>
      <c r="B33" s="2">
        <f t="shared" si="0"/>
        <v>-3.2000000000000003E-10</v>
      </c>
    </row>
    <row r="34" spans="1:2">
      <c r="A34" s="1">
        <v>19</v>
      </c>
      <c r="B34" s="2">
        <f t="shared" si="0"/>
        <v>-3.1000000000000002E-10</v>
      </c>
    </row>
    <row r="35" spans="1:2">
      <c r="A35" s="1">
        <v>20</v>
      </c>
      <c r="B35" s="2">
        <f t="shared" si="0"/>
        <v>-3E-10</v>
      </c>
    </row>
    <row r="36" spans="1:2">
      <c r="A36" s="1">
        <v>21</v>
      </c>
      <c r="B36" s="2">
        <f t="shared" si="0"/>
        <v>-2.9000000000000003E-10</v>
      </c>
    </row>
    <row r="37" spans="1:2">
      <c r="A37" s="1">
        <v>22</v>
      </c>
      <c r="B37" s="2">
        <f t="shared" si="0"/>
        <v>-2.8000000000000002E-10</v>
      </c>
    </row>
    <row r="38" spans="1:2">
      <c r="A38" s="1">
        <v>23</v>
      </c>
      <c r="B38" s="2">
        <f t="shared" si="0"/>
        <v>-2.7E-10</v>
      </c>
    </row>
    <row r="39" spans="1:2">
      <c r="A39" s="1">
        <v>24</v>
      </c>
      <c r="B39" s="2">
        <f t="shared" si="0"/>
        <v>-2.6000000000000003E-10</v>
      </c>
    </row>
    <row r="40" spans="1:2">
      <c r="A40" s="1">
        <v>25</v>
      </c>
      <c r="B40" s="2">
        <f t="shared" si="0"/>
        <v>-2.5000000000000002E-10</v>
      </c>
    </row>
    <row r="41" spans="1:2">
      <c r="A41" s="1">
        <v>26</v>
      </c>
      <c r="B41" s="2">
        <f t="shared" si="0"/>
        <v>-2.4E-10</v>
      </c>
    </row>
    <row r="42" spans="1:2">
      <c r="A42" s="1">
        <v>27</v>
      </c>
      <c r="B42" s="2">
        <f t="shared" si="0"/>
        <v>-2.2999999999999998E-10</v>
      </c>
    </row>
    <row r="43" spans="1:2">
      <c r="A43" s="1">
        <v>28</v>
      </c>
      <c r="B43" s="2">
        <f t="shared" si="0"/>
        <v>-2.2000000000000002E-10</v>
      </c>
    </row>
    <row r="44" spans="1:2">
      <c r="A44" s="1">
        <v>29</v>
      </c>
      <c r="B44" s="2">
        <f t="shared" si="0"/>
        <v>-2.1E-10</v>
      </c>
    </row>
    <row r="45" spans="1:2">
      <c r="A45" s="1">
        <v>30</v>
      </c>
      <c r="B45" s="2">
        <f t="shared" si="0"/>
        <v>-1.9999999999999998E-10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9"/>
  <sheetViews>
    <sheetView showRuler="0" workbookViewId="0">
      <selection activeCell="I15" sqref="I15"/>
    </sheetView>
  </sheetViews>
  <sheetFormatPr baseColWidth="10" defaultRowHeight="15" x14ac:dyDescent="0"/>
  <sheetData>
    <row r="1" spans="1:19">
      <c r="A1" t="s">
        <v>51</v>
      </c>
      <c r="L1" s="12" t="s">
        <v>52</v>
      </c>
      <c r="M1" s="12"/>
      <c r="N1" s="12"/>
      <c r="O1" s="12"/>
      <c r="P1" s="12"/>
      <c r="Q1" s="12"/>
      <c r="R1" s="12"/>
      <c r="S1" s="12"/>
    </row>
    <row r="2" spans="1:19">
      <c r="D2" s="12" t="s">
        <v>53</v>
      </c>
      <c r="E2" s="12"/>
      <c r="F2" s="12"/>
      <c r="G2" s="12"/>
      <c r="H2" s="12"/>
      <c r="I2" s="12"/>
      <c r="J2" s="12"/>
      <c r="K2" s="12"/>
      <c r="L2" t="s">
        <v>43</v>
      </c>
      <c r="N2" t="s">
        <v>45</v>
      </c>
      <c r="P2" t="s">
        <v>47</v>
      </c>
      <c r="R2" t="s">
        <v>48</v>
      </c>
    </row>
    <row r="3" spans="1:19">
      <c r="D3" t="s">
        <v>43</v>
      </c>
      <c r="F3" t="s">
        <v>45</v>
      </c>
      <c r="H3" t="s">
        <v>47</v>
      </c>
      <c r="J3" t="s">
        <v>48</v>
      </c>
      <c r="L3" t="s">
        <v>40</v>
      </c>
      <c r="M3" t="s">
        <v>39</v>
      </c>
      <c r="N3" t="s">
        <v>40</v>
      </c>
      <c r="O3" t="s">
        <v>39</v>
      </c>
      <c r="P3" t="s">
        <v>40</v>
      </c>
      <c r="Q3" t="s">
        <v>39</v>
      </c>
      <c r="R3" t="s">
        <v>40</v>
      </c>
      <c r="S3" t="s">
        <v>39</v>
      </c>
    </row>
    <row r="4" spans="1:19">
      <c r="A4" t="s">
        <v>29</v>
      </c>
      <c r="B4" t="s">
        <v>30</v>
      </c>
      <c r="C4" t="s">
        <v>31</v>
      </c>
      <c r="D4" t="s">
        <v>32</v>
      </c>
      <c r="E4" t="s">
        <v>44</v>
      </c>
      <c r="F4" t="s">
        <v>32</v>
      </c>
      <c r="G4" t="s">
        <v>44</v>
      </c>
      <c r="H4" t="s">
        <v>32</v>
      </c>
      <c r="I4" t="s">
        <v>44</v>
      </c>
      <c r="J4" t="s">
        <v>32</v>
      </c>
      <c r="K4" t="s">
        <v>44</v>
      </c>
      <c r="L4">
        <v>0</v>
      </c>
      <c r="M4">
        <v>8.52779782667E-3</v>
      </c>
      <c r="N4">
        <v>0</v>
      </c>
      <c r="O4">
        <v>8.9454028112200008E-3</v>
      </c>
      <c r="P4">
        <v>0</v>
      </c>
      <c r="Q4">
        <v>9.58085833134E-3</v>
      </c>
      <c r="R4">
        <v>0</v>
      </c>
      <c r="S4">
        <v>9.7259509563900007E-3</v>
      </c>
    </row>
    <row r="5" spans="1:19">
      <c r="A5">
        <v>0</v>
      </c>
      <c r="B5">
        <v>0</v>
      </c>
      <c r="C5">
        <v>0</v>
      </c>
      <c r="D5">
        <f>LOOKUP(A5,$L$4:$L$13,$M$4:$M$13)+LOOKUP(B5,$L$4:$L$13,$M$4:$M$13)+LOOKUP(C5,$L$4:$L$13,$M$4:$M$13)</f>
        <v>2.558339348001E-2</v>
      </c>
      <c r="E5">
        <v>2.558339348001E-2</v>
      </c>
      <c r="F5">
        <f>LOOKUP($A5,N$4:N$18,O$4:O$18)+LOOKUP($B5,N$4:N$18,O$4:O$18)+LOOKUP($C5,N$4:N$18,O$4:O$18)</f>
        <v>2.6836208433660004E-2</v>
      </c>
      <c r="G5">
        <v>2.6836208433660004E-2</v>
      </c>
      <c r="H5">
        <f>LOOKUP($A5,P$4:P$18,Q$4:Q$18)+LOOKUP($B5,P$4:P$18,Q$4:Q$18)+LOOKUP($C5,P$4:P$18,Q$4:Q$18)</f>
        <v>2.8742574994019998E-2</v>
      </c>
      <c r="I5">
        <v>2.8742574994019998E-2</v>
      </c>
      <c r="J5">
        <f>LOOKUP($A5,R$4:R$18,S$4:S$18)+LOOKUP($B5,R$4:R$18,S$4:S$18)+LOOKUP($C5,R$4:R$18,S$4:S$18)</f>
        <v>2.9177852869170004E-2</v>
      </c>
      <c r="K5">
        <v>2.9177852869170004E-2</v>
      </c>
      <c r="L5">
        <v>1</v>
      </c>
      <c r="M5">
        <v>3.4123296664799997E-2</v>
      </c>
      <c r="N5">
        <v>1</v>
      </c>
      <c r="O5">
        <v>3.5779416177100003E-2</v>
      </c>
      <c r="P5">
        <v>1</v>
      </c>
      <c r="Q5">
        <v>3.83235754032E-2</v>
      </c>
      <c r="R5">
        <v>1</v>
      </c>
      <c r="S5">
        <v>3.8903822680500001E-2</v>
      </c>
    </row>
    <row r="6" spans="1:19">
      <c r="A6">
        <v>0</v>
      </c>
      <c r="B6">
        <v>0</v>
      </c>
      <c r="C6">
        <f>MOD((C5+1),5)</f>
        <v>1</v>
      </c>
      <c r="D6">
        <f>LOOKUP(A6,$L$4:$L$13,$M$4:$M$13)+LOOKUP(B6,$L$4:$L$13,$M$4:$M$13)+LOOKUP(C6,$L$4:$L$13,$M$4:$M$13)</f>
        <v>5.1178892318139997E-2</v>
      </c>
      <c r="E6">
        <v>5.1178892318139997E-2</v>
      </c>
      <c r="F6">
        <f>LOOKUP($A6,N$4:N$18,O$4:O$18)+LOOKUP($B6,N$4:N$18,O$4:O$18)+LOOKUP($C6,N$4:N$18,O$4:O$18)</f>
        <v>5.3670221799540008E-2</v>
      </c>
      <c r="G6">
        <v>5.3670221799540001E-2</v>
      </c>
      <c r="H6">
        <f>LOOKUP($A6,P$4:P$18,Q$4:Q$18)+LOOKUP($B6,P$4:P$18,Q$4:Q$18)+LOOKUP($C6,P$4:P$18,Q$4:Q$18)</f>
        <v>5.7485292065880003E-2</v>
      </c>
      <c r="I6">
        <v>5.7485292065880003E-2</v>
      </c>
      <c r="J6">
        <f>LOOKUP($A6,R$4:R$18,S$4:S$18)+LOOKUP($B6,R$4:R$18,S$4:S$18)+LOOKUP($C6,R$4:R$18,S$4:S$18)</f>
        <v>5.8355724593280006E-2</v>
      </c>
      <c r="K6">
        <v>5.8355724593279999E-2</v>
      </c>
      <c r="L6">
        <v>2</v>
      </c>
      <c r="M6">
        <v>7.676660531E-2</v>
      </c>
      <c r="N6">
        <v>2</v>
      </c>
      <c r="O6">
        <v>8.0514706566100006E-2</v>
      </c>
      <c r="P6">
        <v>2</v>
      </c>
      <c r="Q6">
        <v>8.6227911941800003E-2</v>
      </c>
      <c r="R6">
        <v>2</v>
      </c>
      <c r="S6">
        <v>8.7533582930000006E-2</v>
      </c>
    </row>
    <row r="7" spans="1:19">
      <c r="A7">
        <v>0</v>
      </c>
      <c r="B7">
        <v>0</v>
      </c>
      <c r="C7">
        <f t="shared" ref="C7:C29" si="0">MOD((C6+1),5)</f>
        <v>2</v>
      </c>
      <c r="D7">
        <f>LOOKUP(A7,$L$4:$L$13,$M$4:$M$13)+LOOKUP(B7,$L$4:$L$13,$M$4:$M$13)+LOOKUP(C7,$L$4:$L$13,$M$4:$M$13)</f>
        <v>9.3822200963339999E-2</v>
      </c>
      <c r="E7">
        <v>5.1178892318139997E-2</v>
      </c>
      <c r="F7">
        <f>LOOKUP($A7,N$4:N$18,O$4:O$18)+LOOKUP($B7,N$4:N$18,O$4:O$18)+LOOKUP($C7,N$4:N$18,O$4:O$18)</f>
        <v>9.8405512188540004E-2</v>
      </c>
      <c r="G7">
        <v>5.3670221799540001E-2</v>
      </c>
      <c r="H7">
        <f>LOOKUP($A7,P$4:P$18,Q$4:Q$18)+LOOKUP($B7,P$4:P$18,Q$4:Q$18)+LOOKUP($C7,P$4:P$18,Q$4:Q$18)</f>
        <v>0.10538962860448001</v>
      </c>
      <c r="I7">
        <v>5.7485292065880003E-2</v>
      </c>
      <c r="J7">
        <f>LOOKUP($A7,R$4:R$18,S$4:S$18)+LOOKUP($B7,R$4:R$18,S$4:S$18)+LOOKUP($C7,R$4:R$18,S$4:S$18)</f>
        <v>0.10698548484278</v>
      </c>
      <c r="K7">
        <v>5.8355724593279999E-2</v>
      </c>
      <c r="L7">
        <v>3</v>
      </c>
      <c r="M7">
        <v>0.13654471891700001</v>
      </c>
      <c r="N7">
        <v>3</v>
      </c>
      <c r="O7">
        <v>0.14313283588100001</v>
      </c>
      <c r="P7">
        <v>3</v>
      </c>
      <c r="Q7">
        <v>0.15329480406099999</v>
      </c>
      <c r="R7">
        <v>3</v>
      </c>
      <c r="S7">
        <v>0.15561535571499999</v>
      </c>
    </row>
    <row r="8" spans="1:19">
      <c r="A8">
        <v>0</v>
      </c>
      <c r="B8">
        <v>0</v>
      </c>
      <c r="C8">
        <f t="shared" si="0"/>
        <v>3</v>
      </c>
      <c r="D8">
        <f>LOOKUP(A8,$L$4:$L$13,$M$4:$M$13)+LOOKUP(B8,$L$4:$L$13,$M$4:$M$13)+LOOKUP(C8,$L$4:$L$13,$M$4:$M$13)</f>
        <v>0.15360031457034001</v>
      </c>
      <c r="E8">
        <v>5.1178892318139997E-2</v>
      </c>
      <c r="F8">
        <f>LOOKUP($A8,N$4:N$18,O$4:O$18)+LOOKUP($B8,N$4:N$18,O$4:O$18)+LOOKUP($C8,N$4:N$18,O$4:O$18)</f>
        <v>0.16102364150344001</v>
      </c>
      <c r="G8">
        <v>5.3670221799540008E-2</v>
      </c>
      <c r="H8">
        <f>LOOKUP($A8,P$4:P$18,Q$4:Q$18)+LOOKUP($B8,P$4:P$18,Q$4:Q$18)+LOOKUP($C8,P$4:P$18,Q$4:Q$18)</f>
        <v>0.17245652072367998</v>
      </c>
      <c r="I8">
        <v>5.7485292065880003E-2</v>
      </c>
      <c r="J8">
        <f>LOOKUP($A8,R$4:R$18,S$4:S$18)+LOOKUP($B8,R$4:R$18,S$4:S$18)+LOOKUP($C8,R$4:R$18,S$4:S$18)</f>
        <v>0.17506725762778</v>
      </c>
      <c r="K8">
        <v>5.8355724593280006E-2</v>
      </c>
      <c r="L8">
        <v>4</v>
      </c>
      <c r="M8">
        <v>0.21333124043099999</v>
      </c>
      <c r="N8">
        <v>4</v>
      </c>
      <c r="O8">
        <v>0.223686250787</v>
      </c>
      <c r="P8">
        <v>4</v>
      </c>
      <c r="Q8">
        <v>0.23952301729299999</v>
      </c>
      <c r="R8">
        <v>4</v>
      </c>
      <c r="S8">
        <v>0.243148976632</v>
      </c>
    </row>
    <row r="9" spans="1:19">
      <c r="A9">
        <v>0</v>
      </c>
      <c r="B9">
        <v>0</v>
      </c>
      <c r="C9">
        <f t="shared" si="0"/>
        <v>4</v>
      </c>
      <c r="D9">
        <f>LOOKUP(A9,$L$4:$L$13,$M$4:$M$13)+LOOKUP(B9,$L$4:$L$13,$M$4:$M$13)+LOOKUP(C9,$L$4:$L$13,$M$4:$M$13)</f>
        <v>0.23038683608433999</v>
      </c>
      <c r="E9">
        <v>7.6774391156269994E-2</v>
      </c>
      <c r="F9">
        <f>LOOKUP($A9,N$4:N$18,O$4:O$18)+LOOKUP($B9,N$4:N$18,O$4:O$18)+LOOKUP($C9,N$4:N$18,O$4:O$18)</f>
        <v>0.24157705640943999</v>
      </c>
      <c r="G9">
        <v>8.0504235165420004E-2</v>
      </c>
      <c r="H9">
        <f>LOOKUP($A9,P$4:P$18,Q$4:Q$18)+LOOKUP($B9,P$4:P$18,Q$4:Q$18)+LOOKUP($C9,P$4:P$18,Q$4:Q$18)</f>
        <v>0.25868473395567998</v>
      </c>
      <c r="I9">
        <v>8.6228009137739994E-2</v>
      </c>
      <c r="J9">
        <f>LOOKUP($A9,R$4:R$18,S$4:S$18)+LOOKUP($B9,R$4:R$18,S$4:S$18)+LOOKUP($C9,R$4:R$18,S$4:S$18)</f>
        <v>0.26260087854477998</v>
      </c>
      <c r="K9">
        <v>8.7533596317389994E-2</v>
      </c>
      <c r="L9">
        <v>5</v>
      </c>
      <c r="M9">
        <v>0.30743110159800002</v>
      </c>
      <c r="N9">
        <v>5</v>
      </c>
      <c r="O9">
        <v>0.32210609306499999</v>
      </c>
      <c r="P9">
        <v>5</v>
      </c>
      <c r="Q9">
        <v>0.34491519598100001</v>
      </c>
      <c r="R9">
        <v>5</v>
      </c>
      <c r="S9">
        <v>0.35013479416499999</v>
      </c>
    </row>
    <row r="10" spans="1:19">
      <c r="A10">
        <v>0</v>
      </c>
      <c r="B10">
        <f>MOD((B5+1),5)</f>
        <v>1</v>
      </c>
      <c r="C10">
        <f t="shared" si="0"/>
        <v>0</v>
      </c>
      <c r="D10">
        <f>LOOKUP(A10,$L$4:$L$13,$M$4:$M$13)+LOOKUP(B10,$L$4:$L$13,$M$4:$M$13)+LOOKUP(C10,$L$4:$L$13,$M$4:$M$13)</f>
        <v>5.1178892318139997E-2</v>
      </c>
      <c r="E10">
        <v>7.6774391156269994E-2</v>
      </c>
      <c r="F10">
        <f>LOOKUP($A10,N$4:N$18,O$4:O$18)+LOOKUP($B10,N$4:N$18,O$4:O$18)+LOOKUP($C10,N$4:N$18,O$4:O$18)</f>
        <v>5.3670221799540001E-2</v>
      </c>
      <c r="G10">
        <v>8.0504235165420004E-2</v>
      </c>
      <c r="H10">
        <f>LOOKUP($A10,P$4:P$18,Q$4:Q$18)+LOOKUP($B10,P$4:P$18,Q$4:Q$18)+LOOKUP($C10,P$4:P$18,Q$4:Q$18)</f>
        <v>5.7485292065880003E-2</v>
      </c>
      <c r="I10">
        <v>8.6228009137740008E-2</v>
      </c>
      <c r="J10">
        <f>LOOKUP($A10,R$4:R$18,S$4:S$18)+LOOKUP($B10,R$4:R$18,S$4:S$18)+LOOKUP($C10,R$4:R$18,S$4:S$18)</f>
        <v>5.8355724593279999E-2</v>
      </c>
      <c r="K10">
        <v>8.7533596317389994E-2</v>
      </c>
      <c r="L10">
        <v>6</v>
      </c>
      <c r="M10">
        <v>0.418377032609</v>
      </c>
      <c r="N10">
        <v>6</v>
      </c>
      <c r="O10">
        <v>0.43852839134499999</v>
      </c>
      <c r="P10">
        <v>6</v>
      </c>
      <c r="Q10">
        <v>0.46946817546300001</v>
      </c>
      <c r="R10">
        <v>6</v>
      </c>
      <c r="S10">
        <v>0.476572391737</v>
      </c>
    </row>
    <row r="11" spans="1:19">
      <c r="A11">
        <v>0</v>
      </c>
      <c r="B11">
        <f t="shared" ref="B11:B74" si="1">MOD((B6+1),5)</f>
        <v>1</v>
      </c>
      <c r="C11">
        <f t="shared" si="0"/>
        <v>1</v>
      </c>
      <c r="D11">
        <f>LOOKUP(A11,$L$4:$L$13,$M$4:$M$13)+LOOKUP(B11,$L$4:$L$13,$M$4:$M$13)+LOOKUP(C11,$L$4:$L$13,$M$4:$M$13)</f>
        <v>7.6774391156269994E-2</v>
      </c>
      <c r="E11">
        <v>7.6774391156269994E-2</v>
      </c>
      <c r="F11">
        <f>LOOKUP($A11,N$4:N$18,O$4:O$18)+LOOKUP($B11,N$4:N$18,O$4:O$18)+LOOKUP($C11,N$4:N$18,O$4:O$18)</f>
        <v>8.0504235165420004E-2</v>
      </c>
      <c r="G11">
        <v>8.0504235165420004E-2</v>
      </c>
      <c r="H11">
        <f>LOOKUP($A11,P$4:P$18,Q$4:Q$18)+LOOKUP($B11,P$4:P$18,Q$4:Q$18)+LOOKUP($C11,P$4:P$18,Q$4:Q$18)</f>
        <v>8.6228009137740008E-2</v>
      </c>
      <c r="I11">
        <v>8.6228009137740008E-2</v>
      </c>
      <c r="J11">
        <f>LOOKUP($A11,R$4:R$18,S$4:S$18)+LOOKUP($B11,R$4:R$18,S$4:S$18)+LOOKUP($C11,R$4:R$18,S$4:S$18)</f>
        <v>8.7533596317389994E-2</v>
      </c>
      <c r="K11">
        <v>8.7533596317390008E-2</v>
      </c>
      <c r="L11">
        <v>7</v>
      </c>
      <c r="M11">
        <v>0.54713036720700003</v>
      </c>
      <c r="N11">
        <v>7</v>
      </c>
      <c r="O11">
        <v>0.57277543330900005</v>
      </c>
      <c r="P11">
        <v>7</v>
      </c>
      <c r="Q11">
        <v>0.61318727666200001</v>
      </c>
      <c r="R11">
        <v>7</v>
      </c>
      <c r="S11">
        <v>0.62246246341800004</v>
      </c>
    </row>
    <row r="12" spans="1:19">
      <c r="A12">
        <v>0</v>
      </c>
      <c r="B12">
        <f t="shared" si="1"/>
        <v>1</v>
      </c>
      <c r="C12">
        <f t="shared" si="0"/>
        <v>2</v>
      </c>
      <c r="D12">
        <f>LOOKUP(A12,$L$4:$L$13,$M$4:$M$13)+LOOKUP(B12,$L$4:$L$13,$M$4:$M$13)+LOOKUP(C12,$L$4:$L$13,$M$4:$M$13)</f>
        <v>0.11941769980146999</v>
      </c>
      <c r="E12">
        <v>9.3822200963339999E-2</v>
      </c>
      <c r="F12">
        <f>LOOKUP($A12,N$4:N$18,O$4:O$18)+LOOKUP($B12,N$4:N$18,O$4:O$18)+LOOKUP($C12,N$4:N$18,O$4:O$18)</f>
        <v>0.12523952555442</v>
      </c>
      <c r="G12">
        <v>9.8405512188540004E-2</v>
      </c>
      <c r="H12">
        <f>LOOKUP($A12,P$4:P$18,Q$4:Q$18)+LOOKUP($B12,P$4:P$18,Q$4:Q$18)+LOOKUP($C12,P$4:P$18,Q$4:Q$18)</f>
        <v>0.13413234567634</v>
      </c>
      <c r="I12">
        <v>0.10538962860447999</v>
      </c>
      <c r="J12">
        <f>LOOKUP($A12,R$4:R$18,S$4:S$18)+LOOKUP($B12,R$4:R$18,S$4:S$18)+LOOKUP($C12,R$4:R$18,S$4:S$18)</f>
        <v>0.13616335656688999</v>
      </c>
      <c r="K12">
        <v>0.10698548484278</v>
      </c>
      <c r="L12">
        <v>8</v>
      </c>
      <c r="M12">
        <v>0.69183634098400004</v>
      </c>
      <c r="N12">
        <v>8</v>
      </c>
      <c r="O12">
        <v>0.72515033975400001</v>
      </c>
      <c r="P12">
        <v>8</v>
      </c>
      <c r="Q12">
        <v>0.77606639991000004</v>
      </c>
      <c r="R12">
        <v>8</v>
      </c>
      <c r="S12">
        <v>0.78780421816900004</v>
      </c>
    </row>
    <row r="13" spans="1:19">
      <c r="A13">
        <v>0</v>
      </c>
      <c r="B13">
        <f t="shared" si="1"/>
        <v>1</v>
      </c>
      <c r="C13">
        <f t="shared" si="0"/>
        <v>3</v>
      </c>
      <c r="D13">
        <f>LOOKUP(A13,$L$4:$L$13,$M$4:$M$13)+LOOKUP(B13,$L$4:$L$13,$M$4:$M$13)+LOOKUP(C13,$L$4:$L$13,$M$4:$M$13)</f>
        <v>0.17919581340847002</v>
      </c>
      <c r="E13">
        <v>9.3822200963339999E-2</v>
      </c>
      <c r="F13">
        <f>LOOKUP($A13,N$4:N$18,O$4:O$18)+LOOKUP($B13,N$4:N$18,O$4:O$18)+LOOKUP($C13,N$4:N$18,O$4:O$18)</f>
        <v>0.18785765486932002</v>
      </c>
      <c r="G13">
        <v>9.8405512188540004E-2</v>
      </c>
      <c r="H13">
        <f>LOOKUP($A13,P$4:P$18,Q$4:Q$18)+LOOKUP($B13,P$4:P$18,Q$4:Q$18)+LOOKUP($C13,P$4:P$18,Q$4:Q$18)</f>
        <v>0.20119923779554</v>
      </c>
      <c r="I13">
        <v>0.10538962860447999</v>
      </c>
      <c r="J13">
        <f>LOOKUP($A13,R$4:R$18,S$4:S$18)+LOOKUP($B13,R$4:R$18,S$4:S$18)+LOOKUP($C13,R$4:R$18,S$4:S$18)</f>
        <v>0.20424512935188999</v>
      </c>
      <c r="K13">
        <v>0.10698548484278002</v>
      </c>
      <c r="L13">
        <v>9</v>
      </c>
      <c r="M13">
        <v>0.85738349673400005</v>
      </c>
      <c r="N13">
        <v>9</v>
      </c>
      <c r="O13">
        <v>0.89523960635699995</v>
      </c>
      <c r="P13">
        <v>9</v>
      </c>
      <c r="Q13">
        <v>0.95811460006500004</v>
      </c>
      <c r="R13">
        <v>9</v>
      </c>
      <c r="S13">
        <v>0.97259881960500005</v>
      </c>
    </row>
    <row r="14" spans="1:19">
      <c r="A14">
        <v>0</v>
      </c>
      <c r="B14">
        <f t="shared" si="1"/>
        <v>1</v>
      </c>
      <c r="C14">
        <f t="shared" si="0"/>
        <v>4</v>
      </c>
      <c r="D14">
        <f>LOOKUP(A14,$L$4:$L$13,$M$4:$M$13)+LOOKUP(B14,$L$4:$L$13,$M$4:$M$13)+LOOKUP(C14,$L$4:$L$13,$M$4:$M$13)</f>
        <v>0.25598233492246997</v>
      </c>
      <c r="E14">
        <v>9.3822200963339999E-2</v>
      </c>
      <c r="F14">
        <f>LOOKUP($A14,N$4:N$18,O$4:O$18)+LOOKUP($B14,N$4:N$18,O$4:O$18)+LOOKUP($C14,N$4:N$18,O$4:O$18)</f>
        <v>0.26841106977531998</v>
      </c>
      <c r="G14">
        <v>9.8405512188540004E-2</v>
      </c>
      <c r="H14">
        <f>LOOKUP($A14,P$4:P$18,Q$4:Q$18)+LOOKUP($B14,P$4:P$18,Q$4:Q$18)+LOOKUP($C14,P$4:P$18,Q$4:Q$18)</f>
        <v>0.28742745102753997</v>
      </c>
      <c r="I14">
        <v>0.10538962860448001</v>
      </c>
      <c r="J14">
        <f>LOOKUP($A14,R$4:R$18,S$4:S$18)+LOOKUP($B14,R$4:R$18,S$4:S$18)+LOOKUP($C14,R$4:R$18,S$4:S$18)</f>
        <v>0.29177875026889</v>
      </c>
      <c r="K14">
        <v>0.10698548484278002</v>
      </c>
      <c r="N14">
        <v>10</v>
      </c>
      <c r="O14">
        <v>1.0837139544400001</v>
      </c>
      <c r="P14">
        <v>10</v>
      </c>
      <c r="Q14">
        <v>1.1593217300900001</v>
      </c>
      <c r="R14">
        <v>10</v>
      </c>
      <c r="S14">
        <v>1.17684497659</v>
      </c>
    </row>
    <row r="15" spans="1:19">
      <c r="A15">
        <v>0</v>
      </c>
      <c r="B15">
        <f t="shared" si="1"/>
        <v>2</v>
      </c>
      <c r="C15">
        <f t="shared" si="0"/>
        <v>0</v>
      </c>
      <c r="D15">
        <f>LOOKUP(A15,$L$4:$L$13,$M$4:$M$13)+LOOKUP(B15,$L$4:$L$13,$M$4:$M$13)+LOOKUP(C15,$L$4:$L$13,$M$4:$M$13)</f>
        <v>9.3822200963339999E-2</v>
      </c>
      <c r="E15">
        <v>0.1023698899944</v>
      </c>
      <c r="F15">
        <f>LOOKUP($A15,N$4:N$18,O$4:O$18)+LOOKUP($B15,N$4:N$18,O$4:O$18)+LOOKUP($C15,N$4:N$18,O$4:O$18)</f>
        <v>9.8405512188540004E-2</v>
      </c>
      <c r="G15">
        <v>0.1073382485313</v>
      </c>
      <c r="H15">
        <f>LOOKUP($A15,P$4:P$18,Q$4:Q$18)+LOOKUP($B15,P$4:P$18,Q$4:Q$18)+LOOKUP($C15,P$4:P$18,Q$4:Q$18)</f>
        <v>0.10538962860447999</v>
      </c>
      <c r="I15">
        <v>0.1149707262096</v>
      </c>
      <c r="J15">
        <f>LOOKUP($A15,R$4:R$18,S$4:S$18)+LOOKUP($B15,R$4:R$18,S$4:S$18)+LOOKUP($C15,R$4:R$18,S$4:S$18)</f>
        <v>0.10698548484278002</v>
      </c>
      <c r="K15">
        <v>0.11671146804150001</v>
      </c>
      <c r="N15">
        <v>11</v>
      </c>
      <c r="O15">
        <v>1.2895640096000001</v>
      </c>
      <c r="P15">
        <v>11</v>
      </c>
      <c r="Q15">
        <v>1.3797017662</v>
      </c>
      <c r="R15">
        <v>11</v>
      </c>
      <c r="S15">
        <v>1.40054445019</v>
      </c>
    </row>
    <row r="16" spans="1:19">
      <c r="A16">
        <v>0</v>
      </c>
      <c r="B16">
        <f t="shared" si="1"/>
        <v>2</v>
      </c>
      <c r="C16">
        <f t="shared" si="0"/>
        <v>1</v>
      </c>
      <c r="D16">
        <f>LOOKUP(A16,$L$4:$L$13,$M$4:$M$13)+LOOKUP(B16,$L$4:$L$13,$M$4:$M$13)+LOOKUP(C16,$L$4:$L$13,$M$4:$M$13)</f>
        <v>0.11941769980146999</v>
      </c>
      <c r="E16">
        <v>0.11941769980146999</v>
      </c>
      <c r="F16">
        <f>LOOKUP($A16,N$4:N$18,O$4:O$18)+LOOKUP($B16,N$4:N$18,O$4:O$18)+LOOKUP($C16,N$4:N$18,O$4:O$18)</f>
        <v>0.12523952555442</v>
      </c>
      <c r="G16">
        <v>0.12523952555442</v>
      </c>
      <c r="H16">
        <f>LOOKUP($A16,P$4:P$18,Q$4:Q$18)+LOOKUP($B16,P$4:P$18,Q$4:Q$18)+LOOKUP($C16,P$4:P$18,Q$4:Q$18)</f>
        <v>0.13413234567634</v>
      </c>
      <c r="I16">
        <v>0.13413234567634</v>
      </c>
      <c r="J16">
        <f>LOOKUP($A16,R$4:R$18,S$4:S$18)+LOOKUP($B16,R$4:R$18,S$4:S$18)+LOOKUP($C16,R$4:R$18,S$4:S$18)</f>
        <v>0.13616335656689002</v>
      </c>
      <c r="K16">
        <v>0.13616335656688999</v>
      </c>
      <c r="N16">
        <v>12</v>
      </c>
      <c r="O16">
        <v>1.5144967414499999</v>
      </c>
      <c r="P16">
        <v>12</v>
      </c>
      <c r="Q16">
        <v>1.61923924848</v>
      </c>
      <c r="R16">
        <v>12</v>
      </c>
      <c r="S16">
        <v>1.6436953190500001</v>
      </c>
    </row>
    <row r="17" spans="1:19">
      <c r="A17">
        <v>0</v>
      </c>
      <c r="B17">
        <f t="shared" si="1"/>
        <v>2</v>
      </c>
      <c r="C17">
        <f t="shared" si="0"/>
        <v>2</v>
      </c>
      <c r="D17">
        <f>LOOKUP(A17,$L$4:$L$13,$M$4:$M$13)+LOOKUP(B17,$L$4:$L$13,$M$4:$M$13)+LOOKUP(C17,$L$4:$L$13,$M$4:$M$13)</f>
        <v>0.16206100844666999</v>
      </c>
      <c r="E17">
        <v>0.11941769980146999</v>
      </c>
      <c r="F17">
        <f>LOOKUP($A17,N$4:N$18,O$4:O$18)+LOOKUP($B17,N$4:N$18,O$4:O$18)+LOOKUP($C17,N$4:N$18,O$4:O$18)</f>
        <v>0.16997481594342001</v>
      </c>
      <c r="G17">
        <v>0.12523952555442</v>
      </c>
      <c r="H17">
        <f>LOOKUP($A17,P$4:P$18,Q$4:Q$18)+LOOKUP($B17,P$4:P$18,Q$4:Q$18)+LOOKUP($C17,P$4:P$18,Q$4:Q$18)</f>
        <v>0.18203668221494002</v>
      </c>
      <c r="I17">
        <v>0.13413234567634</v>
      </c>
      <c r="J17">
        <f>LOOKUP($A17,R$4:R$18,S$4:S$18)+LOOKUP($B17,R$4:R$18,S$4:S$18)+LOOKUP($C17,R$4:R$18,S$4:S$18)</f>
        <v>0.18479311681639002</v>
      </c>
      <c r="K17">
        <v>0.13616335656688999</v>
      </c>
      <c r="N17">
        <v>13</v>
      </c>
      <c r="O17">
        <v>1.7552804530799999</v>
      </c>
      <c r="P17">
        <v>13</v>
      </c>
      <c r="Q17">
        <v>1.8779544426300001</v>
      </c>
      <c r="R17">
        <v>13</v>
      </c>
      <c r="S17">
        <v>1.9063000747000001</v>
      </c>
    </row>
    <row r="18" spans="1:19">
      <c r="A18">
        <v>0</v>
      </c>
      <c r="B18">
        <f t="shared" si="1"/>
        <v>2</v>
      </c>
      <c r="C18">
        <f t="shared" si="0"/>
        <v>3</v>
      </c>
      <c r="D18">
        <f>LOOKUP(A18,$L$4:$L$13,$M$4:$M$13)+LOOKUP(B18,$L$4:$L$13,$M$4:$M$13)+LOOKUP(C18,$L$4:$L$13,$M$4:$M$13)</f>
        <v>0.22183912205367001</v>
      </c>
      <c r="E18">
        <v>0.11941769980146999</v>
      </c>
      <c r="F18">
        <f>LOOKUP($A18,N$4:N$18,O$4:O$18)+LOOKUP($B18,N$4:N$18,O$4:O$18)+LOOKUP($C18,N$4:N$18,O$4:O$18)</f>
        <v>0.23259294525832003</v>
      </c>
      <c r="G18">
        <v>0.12523952555442</v>
      </c>
      <c r="H18">
        <f>LOOKUP($A18,P$4:P$18,Q$4:Q$18)+LOOKUP($B18,P$4:P$18,Q$4:Q$18)+LOOKUP($C18,P$4:P$18,Q$4:Q$18)</f>
        <v>0.24910357433413999</v>
      </c>
      <c r="I18">
        <v>0.13413234567634</v>
      </c>
      <c r="J18">
        <f>LOOKUP($A18,R$4:R$18,S$4:S$18)+LOOKUP($B18,R$4:R$18,S$4:S$18)+LOOKUP($C18,R$4:R$18,S$4:S$18)</f>
        <v>0.25287488960138998</v>
      </c>
      <c r="K18">
        <v>0.13616335656689002</v>
      </c>
      <c r="N18">
        <v>14</v>
      </c>
      <c r="O18">
        <v>2.01973685958</v>
      </c>
      <c r="P18">
        <v>14</v>
      </c>
      <c r="Q18">
        <v>2.1558250997499999</v>
      </c>
      <c r="R18">
        <v>14</v>
      </c>
      <c r="S18">
        <v>2.18835602978</v>
      </c>
    </row>
    <row r="19" spans="1:19">
      <c r="A19">
        <v>0</v>
      </c>
      <c r="B19">
        <f t="shared" si="1"/>
        <v>2</v>
      </c>
      <c r="C19">
        <f t="shared" si="0"/>
        <v>4</v>
      </c>
      <c r="D19">
        <f>LOOKUP(A19,$L$4:$L$13,$M$4:$M$13)+LOOKUP(B19,$L$4:$L$13,$M$4:$M$13)+LOOKUP(C19,$L$4:$L$13,$M$4:$M$13)</f>
        <v>0.29862564356766996</v>
      </c>
      <c r="E19">
        <v>0.11941769980146999</v>
      </c>
      <c r="F19">
        <f>LOOKUP($A19,N$4:N$18,O$4:O$18)+LOOKUP($B19,N$4:N$18,O$4:O$18)+LOOKUP($C19,N$4:N$18,O$4:O$18)</f>
        <v>0.31314636016432001</v>
      </c>
      <c r="G19">
        <v>0.12523952555442</v>
      </c>
      <c r="H19">
        <f>LOOKUP($A19,P$4:P$18,Q$4:Q$18)+LOOKUP($B19,P$4:P$18,Q$4:Q$18)+LOOKUP($C19,P$4:P$18,Q$4:Q$18)</f>
        <v>0.33533178756614002</v>
      </c>
      <c r="I19">
        <v>0.13413234567634</v>
      </c>
      <c r="J19">
        <f>LOOKUP($A19,R$4:R$18,S$4:S$18)+LOOKUP($B19,R$4:R$18,S$4:S$18)+LOOKUP($C19,R$4:R$18,S$4:S$18)</f>
        <v>0.34040851051839</v>
      </c>
      <c r="K19">
        <v>0.13616335656689002</v>
      </c>
      <c r="P19">
        <v>15</v>
      </c>
      <c r="Q19">
        <v>2.4528793887</v>
      </c>
      <c r="R19">
        <v>15</v>
      </c>
      <c r="S19">
        <v>2.48986654564</v>
      </c>
    </row>
    <row r="20" spans="1:19">
      <c r="A20">
        <v>0</v>
      </c>
      <c r="B20">
        <f t="shared" si="1"/>
        <v>3</v>
      </c>
      <c r="C20">
        <f t="shared" si="0"/>
        <v>0</v>
      </c>
      <c r="D20">
        <f>LOOKUP(A20,$L$4:$L$13,$M$4:$M$13)+LOOKUP(B20,$L$4:$L$13,$M$4:$M$13)+LOOKUP(C20,$L$4:$L$13,$M$4:$M$13)</f>
        <v>0.15360031457034001</v>
      </c>
      <c r="E20">
        <v>0.11941769980147</v>
      </c>
      <c r="F20">
        <f>LOOKUP($A20,N$4:N$18,O$4:O$18)+LOOKUP($B20,N$4:N$18,O$4:O$18)+LOOKUP($C20,N$4:N$18,O$4:O$18)</f>
        <v>0.16102364150344001</v>
      </c>
      <c r="G20">
        <v>0.12523952555442</v>
      </c>
      <c r="H20">
        <f>LOOKUP($A20,P$4:P$18,Q$4:Q$18)+LOOKUP($B20,P$4:P$18,Q$4:Q$18)+LOOKUP($C20,P$4:P$18,Q$4:Q$18)</f>
        <v>0.17245652072368001</v>
      </c>
      <c r="I20">
        <v>0.13413234567634</v>
      </c>
      <c r="J20">
        <f>LOOKUP($A20,R$4:R$18,S$4:S$18)+LOOKUP($B20,R$4:R$18,S$4:S$18)+LOOKUP($C20,R$4:R$18,S$4:S$18)</f>
        <v>0.17506725762778</v>
      </c>
      <c r="K20">
        <v>0.13616335656689002</v>
      </c>
      <c r="P20">
        <v>16</v>
      </c>
      <c r="Q20">
        <v>2.7690865100600002</v>
      </c>
      <c r="R20">
        <v>16</v>
      </c>
      <c r="S20">
        <v>2.8108280261399998</v>
      </c>
    </row>
    <row r="21" spans="1:19">
      <c r="A21">
        <v>0</v>
      </c>
      <c r="B21">
        <f t="shared" si="1"/>
        <v>3</v>
      </c>
      <c r="C21">
        <f t="shared" si="0"/>
        <v>1</v>
      </c>
      <c r="D21">
        <f>LOOKUP(A21,$L$4:$L$13,$M$4:$M$13)+LOOKUP(B21,$L$4:$L$13,$M$4:$M$13)+LOOKUP(C21,$L$4:$L$13,$M$4:$M$13)</f>
        <v>0.17919581340846999</v>
      </c>
      <c r="E21">
        <v>0.11941769980147</v>
      </c>
      <c r="F21">
        <f>LOOKUP($A21,N$4:N$18,O$4:O$18)+LOOKUP($B21,N$4:N$18,O$4:O$18)+LOOKUP($C21,N$4:N$18,O$4:O$18)</f>
        <v>0.18785765486932002</v>
      </c>
      <c r="G21">
        <v>0.12523952555442</v>
      </c>
      <c r="H21">
        <f>LOOKUP($A21,P$4:P$18,Q$4:Q$18)+LOOKUP($B21,P$4:P$18,Q$4:Q$18)+LOOKUP($C21,P$4:P$18,Q$4:Q$18)</f>
        <v>0.20119923779554</v>
      </c>
      <c r="I21">
        <v>0.13413234567634</v>
      </c>
      <c r="J21">
        <f>LOOKUP($A21,R$4:R$18,S$4:S$18)+LOOKUP($B21,R$4:R$18,S$4:S$18)+LOOKUP($C21,R$4:R$18,S$4:S$18)</f>
        <v>0.20424512935188999</v>
      </c>
      <c r="K21">
        <v>0.13616335656689002</v>
      </c>
      <c r="P21">
        <v>17</v>
      </c>
      <c r="Q21">
        <v>3.10448448066</v>
      </c>
      <c r="R21">
        <v>17</v>
      </c>
      <c r="S21">
        <v>3.1512448495199998</v>
      </c>
    </row>
    <row r="22" spans="1:19">
      <c r="A22">
        <v>0</v>
      </c>
      <c r="B22">
        <f t="shared" si="1"/>
        <v>3</v>
      </c>
      <c r="C22">
        <f t="shared" si="0"/>
        <v>2</v>
      </c>
      <c r="D22">
        <f>LOOKUP(A22,$L$4:$L$13,$M$4:$M$13)+LOOKUP(B22,$L$4:$L$13,$M$4:$M$13)+LOOKUP(C22,$L$4:$L$13,$M$4:$M$13)</f>
        <v>0.22183912205367001</v>
      </c>
      <c r="E22">
        <v>0.14501319863959999</v>
      </c>
      <c r="F22">
        <f>LOOKUP($A22,N$4:N$18,O$4:O$18)+LOOKUP($B22,N$4:N$18,O$4:O$18)+LOOKUP($C22,N$4:N$18,O$4:O$18)</f>
        <v>0.23259294525832003</v>
      </c>
      <c r="G22">
        <v>0.15207353892030001</v>
      </c>
      <c r="H22">
        <f>LOOKUP($A22,P$4:P$18,Q$4:Q$18)+LOOKUP($B22,P$4:P$18,Q$4:Q$18)+LOOKUP($C22,P$4:P$18,Q$4:Q$18)</f>
        <v>0.24910357433413999</v>
      </c>
      <c r="I22">
        <v>0.16287506274820002</v>
      </c>
      <c r="J22">
        <f>LOOKUP($A22,R$4:R$18,S$4:S$18)+LOOKUP($B22,R$4:R$18,S$4:S$18)+LOOKUP($C22,R$4:R$18,S$4:S$18)</f>
        <v>0.25287488960138998</v>
      </c>
      <c r="K22">
        <v>0.16534122829100001</v>
      </c>
      <c r="P22">
        <v>18</v>
      </c>
      <c r="Q22">
        <v>3.4590318032699998</v>
      </c>
      <c r="R22">
        <v>18</v>
      </c>
      <c r="S22">
        <v>3.5111123596599998</v>
      </c>
    </row>
    <row r="23" spans="1:19">
      <c r="A23">
        <v>0</v>
      </c>
      <c r="B23">
        <f t="shared" si="1"/>
        <v>3</v>
      </c>
      <c r="C23">
        <f t="shared" si="0"/>
        <v>3</v>
      </c>
      <c r="D23">
        <f>LOOKUP(A23,$L$4:$L$13,$M$4:$M$13)+LOOKUP(B23,$L$4:$L$13,$M$4:$M$13)+LOOKUP(C23,$L$4:$L$13,$M$4:$M$13)</f>
        <v>0.28161723566066998</v>
      </c>
      <c r="E23">
        <v>0.14501319863959999</v>
      </c>
      <c r="F23">
        <f>LOOKUP($A23,N$4:N$18,O$4:O$18)+LOOKUP($B23,N$4:N$18,O$4:O$18)+LOOKUP($C23,N$4:N$18,O$4:O$18)</f>
        <v>0.29521107457322004</v>
      </c>
      <c r="G23">
        <v>0.15207353892030001</v>
      </c>
      <c r="H23">
        <f>LOOKUP($A23,P$4:P$18,Q$4:Q$18)+LOOKUP($B23,P$4:P$18,Q$4:Q$18)+LOOKUP($C23,P$4:P$18,Q$4:Q$18)</f>
        <v>0.31617046645334002</v>
      </c>
      <c r="I23">
        <v>0.16287506274820002</v>
      </c>
      <c r="J23">
        <f>LOOKUP($A23,R$4:R$18,S$4:S$18)+LOOKUP($B23,R$4:R$18,S$4:S$18)+LOOKUP($C23,R$4:R$18,S$4:S$18)</f>
        <v>0.32095666238638998</v>
      </c>
      <c r="K23">
        <v>0.16534122829100001</v>
      </c>
      <c r="P23">
        <v>19</v>
      </c>
      <c r="Q23">
        <v>3.8327787347600002</v>
      </c>
      <c r="R23">
        <v>19</v>
      </c>
      <c r="S23">
        <v>3.8904361080399998</v>
      </c>
    </row>
    <row r="24" spans="1:19">
      <c r="A24">
        <v>0</v>
      </c>
      <c r="B24">
        <f t="shared" si="1"/>
        <v>3</v>
      </c>
      <c r="C24">
        <f t="shared" si="0"/>
        <v>4</v>
      </c>
      <c r="D24">
        <f>LOOKUP(A24,$L$4:$L$13,$M$4:$M$13)+LOOKUP(B24,$L$4:$L$13,$M$4:$M$13)+LOOKUP(C24,$L$4:$L$13,$M$4:$M$13)</f>
        <v>0.35840375717466999</v>
      </c>
      <c r="E24">
        <v>0.14501319863959999</v>
      </c>
      <c r="F24">
        <f>LOOKUP($A24,N$4:N$18,O$4:O$18)+LOOKUP($B24,N$4:N$18,O$4:O$18)+LOOKUP($C24,N$4:N$18,O$4:O$18)</f>
        <v>0.37576448947922003</v>
      </c>
      <c r="G24">
        <v>0.15207353892030001</v>
      </c>
      <c r="H24">
        <f>LOOKUP($A24,P$4:P$18,Q$4:Q$18)+LOOKUP($B24,P$4:P$18,Q$4:Q$18)+LOOKUP($C24,P$4:P$18,Q$4:Q$18)</f>
        <v>0.40239867968533999</v>
      </c>
      <c r="I24">
        <v>0.16287506274820002</v>
      </c>
      <c r="J24">
        <f>LOOKUP($A24,R$4:R$18,S$4:S$18)+LOOKUP($B24,R$4:R$18,S$4:S$18)+LOOKUP($C24,R$4:R$18,S$4:S$18)</f>
        <v>0.40849028330338999</v>
      </c>
      <c r="K24">
        <v>0.16534122829100001</v>
      </c>
      <c r="P24">
        <v>20</v>
      </c>
      <c r="Q24">
        <v>4.2256704089100001</v>
      </c>
      <c r="R24">
        <v>20</v>
      </c>
      <c r="S24">
        <v>4.28921021728</v>
      </c>
    </row>
    <row r="25" spans="1:19">
      <c r="A25">
        <v>0</v>
      </c>
      <c r="B25">
        <f t="shared" si="1"/>
        <v>4</v>
      </c>
      <c r="C25">
        <f t="shared" si="0"/>
        <v>0</v>
      </c>
      <c r="D25">
        <f>LOOKUP(A25,$L$4:$L$13,$M$4:$M$13)+LOOKUP(B25,$L$4:$L$13,$M$4:$M$13)+LOOKUP(C25,$L$4:$L$13,$M$4:$M$13)</f>
        <v>0.23038683608434002</v>
      </c>
      <c r="E25">
        <v>0.15360031457034001</v>
      </c>
      <c r="F25">
        <f>LOOKUP($A25,N$4:N$18,O$4:O$18)+LOOKUP($B25,N$4:N$18,O$4:O$18)+LOOKUP($C25,N$4:N$18,O$4:O$18)</f>
        <v>0.24157705640943999</v>
      </c>
      <c r="G25">
        <v>0.16102364150344001</v>
      </c>
      <c r="H25">
        <f>LOOKUP($A25,P$4:P$18,Q$4:Q$18)+LOOKUP($B25,P$4:P$18,Q$4:Q$18)+LOOKUP($C25,P$4:P$18,Q$4:Q$18)</f>
        <v>0.25868473395567998</v>
      </c>
      <c r="I25">
        <v>0.17245652072367998</v>
      </c>
      <c r="J25">
        <f>LOOKUP($A25,R$4:R$18,S$4:S$18)+LOOKUP($B25,R$4:R$18,S$4:S$18)+LOOKUP($C25,R$4:R$18,S$4:S$18)</f>
        <v>0.26260087854477998</v>
      </c>
      <c r="K25">
        <v>0.17506725762778</v>
      </c>
      <c r="P25">
        <v>21</v>
      </c>
      <c r="Q25">
        <v>4.6377723236200001</v>
      </c>
      <c r="R25">
        <v>21</v>
      </c>
      <c r="S25">
        <v>4.7074415793600002</v>
      </c>
    </row>
    <row r="26" spans="1:19">
      <c r="A26">
        <v>0</v>
      </c>
      <c r="B26">
        <f t="shared" si="1"/>
        <v>4</v>
      </c>
      <c r="C26">
        <f t="shared" si="0"/>
        <v>1</v>
      </c>
      <c r="D26">
        <f>LOOKUP(A26,$L$4:$L$13,$M$4:$M$13)+LOOKUP(B26,$L$4:$L$13,$M$4:$M$13)+LOOKUP(C26,$L$4:$L$13,$M$4:$M$13)</f>
        <v>0.25598233492247002</v>
      </c>
      <c r="E26">
        <v>0.15360031457034001</v>
      </c>
      <c r="F26">
        <f>LOOKUP($A26,N$4:N$18,O$4:O$18)+LOOKUP($B26,N$4:N$18,O$4:O$18)+LOOKUP($C26,N$4:N$18,O$4:O$18)</f>
        <v>0.26841106977531998</v>
      </c>
      <c r="G26">
        <v>0.16102364150344001</v>
      </c>
      <c r="H26">
        <f>LOOKUP($A26,P$4:P$18,Q$4:Q$18)+LOOKUP($B26,P$4:P$18,Q$4:Q$18)+LOOKUP($C26,P$4:P$18,Q$4:Q$18)</f>
        <v>0.28742745102753997</v>
      </c>
      <c r="I26">
        <v>0.17245652072368001</v>
      </c>
      <c r="J26">
        <f>LOOKUP($A26,R$4:R$18,S$4:S$18)+LOOKUP($B26,R$4:R$18,S$4:S$18)+LOOKUP($C26,R$4:R$18,S$4:S$18)</f>
        <v>0.29177875026889</v>
      </c>
      <c r="K26">
        <v>0.17506725762778</v>
      </c>
      <c r="P26">
        <v>22</v>
      </c>
      <c r="Q26">
        <v>5.0690128537200003</v>
      </c>
      <c r="R26">
        <v>22</v>
      </c>
      <c r="S26">
        <v>5.1451229225599997</v>
      </c>
    </row>
    <row r="27" spans="1:19">
      <c r="A27">
        <v>0</v>
      </c>
      <c r="B27">
        <f t="shared" si="1"/>
        <v>4</v>
      </c>
      <c r="C27">
        <f t="shared" si="0"/>
        <v>2</v>
      </c>
      <c r="D27">
        <f>LOOKUP(A27,$L$4:$L$13,$M$4:$M$13)+LOOKUP(B27,$L$4:$L$13,$M$4:$M$13)+LOOKUP(C27,$L$4:$L$13,$M$4:$M$13)</f>
        <v>0.29862564356767002</v>
      </c>
      <c r="E27">
        <v>0.15360031457034001</v>
      </c>
      <c r="F27">
        <f>LOOKUP($A27,N$4:N$18,O$4:O$18)+LOOKUP($B27,N$4:N$18,O$4:O$18)+LOOKUP($C27,N$4:N$18,O$4:O$18)</f>
        <v>0.31314636016432001</v>
      </c>
      <c r="G27">
        <v>0.16102364150344001</v>
      </c>
      <c r="H27">
        <f>LOOKUP($A27,P$4:P$18,Q$4:Q$18)+LOOKUP($B27,P$4:P$18,Q$4:Q$18)+LOOKUP($C27,P$4:P$18,Q$4:Q$18)</f>
        <v>0.33533178756614002</v>
      </c>
      <c r="I27">
        <v>0.17245652072368001</v>
      </c>
      <c r="J27">
        <f>LOOKUP($A27,R$4:R$18,S$4:S$18)+LOOKUP($B27,R$4:R$18,S$4:S$18)+LOOKUP($C27,R$4:R$18,S$4:S$18)</f>
        <v>0.34040851051839</v>
      </c>
      <c r="K27">
        <v>0.17506725762778</v>
      </c>
      <c r="P27">
        <v>23</v>
      </c>
      <c r="Q27">
        <v>5.51947657871</v>
      </c>
      <c r="R27">
        <v>23</v>
      </c>
      <c r="S27">
        <v>5.60226265948</v>
      </c>
    </row>
    <row r="28" spans="1:19">
      <c r="A28">
        <v>0</v>
      </c>
      <c r="B28">
        <f t="shared" si="1"/>
        <v>4</v>
      </c>
      <c r="C28">
        <f t="shared" si="0"/>
        <v>3</v>
      </c>
      <c r="D28">
        <f>LOOKUP(A28,$L$4:$L$13,$M$4:$M$13)+LOOKUP(B28,$L$4:$L$13,$M$4:$M$13)+LOOKUP(C28,$L$4:$L$13,$M$4:$M$13)</f>
        <v>0.35840375717466999</v>
      </c>
      <c r="E28">
        <v>0.16206100844666999</v>
      </c>
      <c r="F28">
        <f>LOOKUP($A28,N$4:N$18,O$4:O$18)+LOOKUP($B28,N$4:N$18,O$4:O$18)+LOOKUP($C28,N$4:N$18,O$4:O$18)</f>
        <v>0.37576448947922003</v>
      </c>
      <c r="G28">
        <v>0.16997481594342001</v>
      </c>
      <c r="H28">
        <f>LOOKUP($A28,P$4:P$18,Q$4:Q$18)+LOOKUP($B28,P$4:P$18,Q$4:Q$18)+LOOKUP($C28,P$4:P$18,Q$4:Q$18)</f>
        <v>0.40239867968533999</v>
      </c>
      <c r="I28">
        <v>0.18203668221494002</v>
      </c>
      <c r="J28">
        <f>LOOKUP($A28,R$4:R$18,S$4:S$18)+LOOKUP($B28,R$4:R$18,S$4:S$18)+LOOKUP($C28,R$4:R$18,S$4:S$18)</f>
        <v>0.40849028330338999</v>
      </c>
      <c r="K28">
        <v>0.18479311681639002</v>
      </c>
      <c r="P28">
        <v>24</v>
      </c>
      <c r="Q28">
        <v>5.9890707234900002</v>
      </c>
      <c r="R28">
        <v>24</v>
      </c>
      <c r="S28">
        <v>6.0788519371199996</v>
      </c>
    </row>
    <row r="29" spans="1:19">
      <c r="A29">
        <v>0</v>
      </c>
      <c r="B29">
        <f t="shared" si="1"/>
        <v>4</v>
      </c>
      <c r="C29">
        <f t="shared" si="0"/>
        <v>4</v>
      </c>
      <c r="D29">
        <f>LOOKUP(A29,$L$4:$L$13,$M$4:$M$13)+LOOKUP(B29,$L$4:$L$13,$M$4:$M$13)+LOOKUP(C29,$L$4:$L$13,$M$4:$M$13)</f>
        <v>0.43519027868867</v>
      </c>
      <c r="E29">
        <v>0.16206100844666999</v>
      </c>
      <c r="F29">
        <f>LOOKUP($A29,N$4:N$18,O$4:O$18)+LOOKUP($B29,N$4:N$18,O$4:O$18)+LOOKUP($C29,N$4:N$18,O$4:O$18)</f>
        <v>0.45631790438522002</v>
      </c>
      <c r="G29">
        <v>0.16997481594342001</v>
      </c>
      <c r="H29">
        <f>LOOKUP($A29,P$4:P$18,Q$4:Q$18)+LOOKUP($B29,P$4:P$18,Q$4:Q$18)+LOOKUP($C29,P$4:P$18,Q$4:Q$18)</f>
        <v>0.48862689291733996</v>
      </c>
      <c r="I29">
        <v>0.18203668221494002</v>
      </c>
      <c r="J29">
        <f>LOOKUP($A29,R$4:R$18,S$4:S$18)+LOOKUP($B29,R$4:R$18,S$4:S$18)+LOOKUP($C29,R$4:R$18,S$4:S$18)</f>
        <v>0.49602390422039</v>
      </c>
      <c r="K29">
        <v>0.18479311681639002</v>
      </c>
      <c r="P29">
        <v>25</v>
      </c>
      <c r="Q29">
        <v>6.4779039671699996</v>
      </c>
      <c r="R29">
        <v>25</v>
      </c>
      <c r="S29">
        <v>6.5749008837199998</v>
      </c>
    </row>
    <row r="30" spans="1:19">
      <c r="A30">
        <f>MOD((A5+1),5)</f>
        <v>1</v>
      </c>
      <c r="B30">
        <f t="shared" si="1"/>
        <v>0</v>
      </c>
      <c r="C30">
        <f t="shared" ref="C30" si="2">MOD((C29+1),5)</f>
        <v>0</v>
      </c>
      <c r="D30">
        <f>LOOKUP(A30,$L$4:$L$13,$M$4:$M$13)+LOOKUP(B30,$L$4:$L$13,$M$4:$M$13)+LOOKUP(C30,$L$4:$L$13,$M$4:$M$13)</f>
        <v>5.1178892318139997E-2</v>
      </c>
      <c r="E30">
        <v>0.16206100844666999</v>
      </c>
      <c r="F30">
        <f>LOOKUP($A30,N$4:N$18,O$4:O$18)+LOOKUP($B30,N$4:N$18,O$4:O$18)+LOOKUP($C30,N$4:N$18,O$4:O$18)</f>
        <v>5.3670221799540001E-2</v>
      </c>
      <c r="G30">
        <v>0.16997481594342001</v>
      </c>
      <c r="H30">
        <f>LOOKUP($A30,P$4:P$18,Q$4:Q$18)+LOOKUP($B30,P$4:P$18,Q$4:Q$18)+LOOKUP($C30,P$4:P$18,Q$4:Q$18)</f>
        <v>5.7485292065880003E-2</v>
      </c>
      <c r="I30">
        <v>0.18203668221494002</v>
      </c>
      <c r="J30">
        <f>LOOKUP($A30,R$4:R$18,S$4:S$18)+LOOKUP($B30,R$4:R$18,S$4:S$18)+LOOKUP($C30,R$4:R$18,S$4:S$18)</f>
        <v>5.8355724593279999E-2</v>
      </c>
      <c r="K30">
        <v>0.18479311681639002</v>
      </c>
      <c r="P30">
        <v>26</v>
      </c>
      <c r="Q30">
        <v>6.9858565731100004</v>
      </c>
      <c r="R30">
        <v>26</v>
      </c>
      <c r="S30">
        <v>7.0903988619599998</v>
      </c>
    </row>
    <row r="31" spans="1:19">
      <c r="A31">
        <f t="shared" ref="A31:A94" si="3">MOD((A6+1),5)</f>
        <v>1</v>
      </c>
      <c r="B31">
        <f t="shared" si="1"/>
        <v>0</v>
      </c>
      <c r="C31">
        <f t="shared" ref="C31:C94" si="4">MOD((C30+1),5)</f>
        <v>1</v>
      </c>
      <c r="D31">
        <f>LOOKUP(A31,$L$4:$L$13,$M$4:$M$13)+LOOKUP(B31,$L$4:$L$13,$M$4:$M$13)+LOOKUP(C31,$L$4:$L$13,$M$4:$M$13)</f>
        <v>7.6774391156269994E-2</v>
      </c>
      <c r="E31">
        <v>0.17919581340846999</v>
      </c>
      <c r="F31">
        <f>LOOKUP($A31,N$4:N$18,O$4:O$18)+LOOKUP($B31,N$4:N$18,O$4:O$18)+LOOKUP($C31,N$4:N$18,O$4:O$18)</f>
        <v>8.0504235165420004E-2</v>
      </c>
      <c r="G31">
        <v>0.18785765486932002</v>
      </c>
      <c r="H31">
        <f>LOOKUP($A31,P$4:P$18,Q$4:Q$18)+LOOKUP($B31,P$4:P$18,Q$4:Q$18)+LOOKUP($C31,P$4:P$18,Q$4:Q$18)</f>
        <v>8.6228009137740008E-2</v>
      </c>
      <c r="I31">
        <v>0.20119923779554</v>
      </c>
      <c r="J31">
        <f>LOOKUP($A31,R$4:R$18,S$4:S$18)+LOOKUP($B31,R$4:R$18,S$4:S$18)+LOOKUP($C31,R$4:R$18,S$4:S$18)</f>
        <v>8.7533596317389994E-2</v>
      </c>
      <c r="K31">
        <v>0.20424512935188999</v>
      </c>
      <c r="P31">
        <v>27</v>
      </c>
      <c r="Q31">
        <v>7.5130680245399999</v>
      </c>
      <c r="R31">
        <v>27</v>
      </c>
      <c r="S31">
        <v>7.6253579282399997</v>
      </c>
    </row>
    <row r="32" spans="1:19">
      <c r="A32">
        <f t="shared" si="3"/>
        <v>1</v>
      </c>
      <c r="B32">
        <f t="shared" si="1"/>
        <v>0</v>
      </c>
      <c r="C32">
        <f t="shared" si="4"/>
        <v>2</v>
      </c>
      <c r="D32">
        <f>LOOKUP(A32,$L$4:$L$13,$M$4:$M$13)+LOOKUP(B32,$L$4:$L$13,$M$4:$M$13)+LOOKUP(C32,$L$4:$L$13,$M$4:$M$13)</f>
        <v>0.11941769980146999</v>
      </c>
      <c r="E32">
        <v>0.17919581340846999</v>
      </c>
      <c r="F32">
        <f>LOOKUP($A32,N$4:N$18,O$4:O$18)+LOOKUP($B32,N$4:N$18,O$4:O$18)+LOOKUP($C32,N$4:N$18,O$4:O$18)</f>
        <v>0.12523952555442</v>
      </c>
      <c r="G32">
        <v>0.18785765486932002</v>
      </c>
      <c r="H32">
        <f>LOOKUP($A32,P$4:P$18,Q$4:Q$18)+LOOKUP($B32,P$4:P$18,Q$4:Q$18)+LOOKUP($C32,P$4:P$18,Q$4:Q$18)</f>
        <v>0.13413234567634</v>
      </c>
      <c r="I32">
        <v>0.20119923779554</v>
      </c>
      <c r="J32">
        <f>LOOKUP($A32,R$4:R$18,S$4:S$18)+LOOKUP($B32,R$4:R$18,S$4:S$18)+LOOKUP($C32,R$4:R$18,S$4:S$18)</f>
        <v>0.13616335656688999</v>
      </c>
      <c r="K32">
        <v>0.20424512935188999</v>
      </c>
      <c r="P32">
        <v>28</v>
      </c>
      <c r="Q32">
        <v>8.0593837479899992</v>
      </c>
      <c r="R32">
        <v>28</v>
      </c>
      <c r="S32">
        <v>8.1797654389600005</v>
      </c>
    </row>
    <row r="33" spans="1:19">
      <c r="A33">
        <f t="shared" si="3"/>
        <v>1</v>
      </c>
      <c r="B33">
        <f t="shared" si="1"/>
        <v>0</v>
      </c>
      <c r="C33">
        <f t="shared" si="4"/>
        <v>3</v>
      </c>
      <c r="D33">
        <f>LOOKUP(A33,$L$4:$L$13,$M$4:$M$13)+LOOKUP(B33,$L$4:$L$13,$M$4:$M$13)+LOOKUP(C33,$L$4:$L$13,$M$4:$M$13)</f>
        <v>0.17919581340847002</v>
      </c>
      <c r="E33">
        <v>0.17919581340847002</v>
      </c>
      <c r="F33">
        <f>LOOKUP($A33,N$4:N$18,O$4:O$18)+LOOKUP($B33,N$4:N$18,O$4:O$18)+LOOKUP($C33,N$4:N$18,O$4:O$18)</f>
        <v>0.18785765486932002</v>
      </c>
      <c r="G33">
        <v>0.18785765486932002</v>
      </c>
      <c r="H33">
        <f>LOOKUP($A33,P$4:P$18,Q$4:Q$18)+LOOKUP($B33,P$4:P$18,Q$4:Q$18)+LOOKUP($C33,P$4:P$18,Q$4:Q$18)</f>
        <v>0.20119923779554</v>
      </c>
      <c r="I33">
        <v>0.20119923779554</v>
      </c>
      <c r="J33">
        <f>LOOKUP($A33,R$4:R$18,S$4:S$18)+LOOKUP($B33,R$4:R$18,S$4:S$18)+LOOKUP($C33,R$4:R$18,S$4:S$18)</f>
        <v>0.20424512935188999</v>
      </c>
      <c r="K33">
        <v>0.20424512935188999</v>
      </c>
      <c r="P33">
        <v>29</v>
      </c>
      <c r="Q33">
        <v>8.6249832135200002</v>
      </c>
      <c r="R33">
        <v>29</v>
      </c>
      <c r="S33">
        <v>8.75363561148</v>
      </c>
    </row>
    <row r="34" spans="1:19">
      <c r="A34">
        <f t="shared" si="3"/>
        <v>1</v>
      </c>
      <c r="B34">
        <f t="shared" si="1"/>
        <v>0</v>
      </c>
      <c r="C34">
        <f t="shared" si="4"/>
        <v>4</v>
      </c>
      <c r="D34">
        <f>LOOKUP(A34,$L$4:$L$13,$M$4:$M$13)+LOOKUP(B34,$L$4:$L$13,$M$4:$M$13)+LOOKUP(C34,$L$4:$L$13,$M$4:$M$13)</f>
        <v>0.25598233492246997</v>
      </c>
      <c r="E34">
        <v>0.17919581340847002</v>
      </c>
      <c r="F34">
        <f>LOOKUP($A34,N$4:N$18,O$4:O$18)+LOOKUP($B34,N$4:N$18,O$4:O$18)+LOOKUP($C34,N$4:N$18,O$4:O$18)</f>
        <v>0.26841106977531998</v>
      </c>
      <c r="G34">
        <v>0.18785765486932002</v>
      </c>
      <c r="H34">
        <f>LOOKUP($A34,P$4:P$18,Q$4:Q$18)+LOOKUP($B34,P$4:P$18,Q$4:Q$18)+LOOKUP($C34,P$4:P$18,Q$4:Q$18)</f>
        <v>0.28742745102753997</v>
      </c>
      <c r="I34">
        <v>0.20119923779554</v>
      </c>
      <c r="J34">
        <f>LOOKUP($A34,R$4:R$18,S$4:S$18)+LOOKUP($B34,R$4:R$18,S$4:S$18)+LOOKUP($C34,R$4:R$18,S$4:S$18)</f>
        <v>0.29177875026889</v>
      </c>
      <c r="K34">
        <v>0.20424512935188999</v>
      </c>
      <c r="P34">
        <v>30</v>
      </c>
      <c r="Q34">
        <v>9.2096660526300003</v>
      </c>
      <c r="R34">
        <v>30</v>
      </c>
      <c r="S34">
        <v>9.3469535521600005</v>
      </c>
    </row>
    <row r="35" spans="1:19">
      <c r="A35">
        <f t="shared" si="3"/>
        <v>1</v>
      </c>
      <c r="B35">
        <f t="shared" si="1"/>
        <v>1</v>
      </c>
      <c r="C35">
        <f t="shared" si="4"/>
        <v>0</v>
      </c>
      <c r="D35">
        <f>LOOKUP(A35,$L$4:$L$13,$M$4:$M$13)+LOOKUP(B35,$L$4:$L$13,$M$4:$M$13)+LOOKUP(C35,$L$4:$L$13,$M$4:$M$13)</f>
        <v>7.6774391156269994E-2</v>
      </c>
      <c r="E35">
        <v>0.17919581340847002</v>
      </c>
      <c r="F35">
        <f>LOOKUP($A35,N$4:N$18,O$4:O$18)+LOOKUP($B35,N$4:N$18,O$4:O$18)+LOOKUP($C35,N$4:N$18,O$4:O$18)</f>
        <v>8.0504235165420004E-2</v>
      </c>
      <c r="G35">
        <v>0.18785765486932002</v>
      </c>
      <c r="H35">
        <f>LOOKUP($A35,P$4:P$18,Q$4:Q$18)+LOOKUP($B35,P$4:P$18,Q$4:Q$18)+LOOKUP($C35,P$4:P$18,Q$4:Q$18)</f>
        <v>8.6228009137739994E-2</v>
      </c>
      <c r="I35">
        <v>0.20119923779554</v>
      </c>
      <c r="J35">
        <f>LOOKUP($A35,R$4:R$18,S$4:S$18)+LOOKUP($B35,R$4:R$18,S$4:S$18)+LOOKUP($C35,R$4:R$18,S$4:S$18)</f>
        <v>8.7533596317390008E-2</v>
      </c>
      <c r="K35">
        <v>0.20424512935188999</v>
      </c>
      <c r="P35">
        <v>31</v>
      </c>
      <c r="Q35">
        <v>9.8136646601299997</v>
      </c>
      <c r="R35">
        <v>31</v>
      </c>
      <c r="S35">
        <v>9.9597358956900006</v>
      </c>
    </row>
    <row r="36" spans="1:19">
      <c r="A36">
        <f t="shared" si="3"/>
        <v>1</v>
      </c>
      <c r="B36">
        <f t="shared" si="1"/>
        <v>1</v>
      </c>
      <c r="C36">
        <f t="shared" si="4"/>
        <v>1</v>
      </c>
      <c r="D36">
        <f>LOOKUP(A36,$L$4:$L$13,$M$4:$M$13)+LOOKUP(B36,$L$4:$L$13,$M$4:$M$13)+LOOKUP(C36,$L$4:$L$13,$M$4:$M$13)</f>
        <v>0.1023698899944</v>
      </c>
      <c r="E36">
        <v>0.17919581340847002</v>
      </c>
      <c r="F36">
        <f>LOOKUP($A36,N$4:N$18,O$4:O$18)+LOOKUP($B36,N$4:N$18,O$4:O$18)+LOOKUP($C36,N$4:N$18,O$4:O$18)</f>
        <v>0.1073382485313</v>
      </c>
      <c r="G36">
        <v>0.18785765486932002</v>
      </c>
      <c r="H36">
        <f>LOOKUP($A36,P$4:P$18,Q$4:Q$18)+LOOKUP($B36,P$4:P$18,Q$4:Q$18)+LOOKUP($C36,P$4:P$18,Q$4:Q$18)</f>
        <v>0.1149707262096</v>
      </c>
      <c r="I36">
        <v>0.20119923779554</v>
      </c>
      <c r="J36">
        <f>LOOKUP($A36,R$4:R$18,S$4:S$18)+LOOKUP($B36,R$4:R$18,S$4:S$18)+LOOKUP($C36,R$4:R$18,S$4:S$18)</f>
        <v>0.11671146804150001</v>
      </c>
      <c r="K36">
        <v>0.20424512935188999</v>
      </c>
      <c r="P36">
        <v>32</v>
      </c>
      <c r="Q36">
        <v>10.436717151</v>
      </c>
      <c r="R36">
        <v>32</v>
      </c>
      <c r="S36">
        <v>10.591965229099999</v>
      </c>
    </row>
    <row r="37" spans="1:19">
      <c r="A37">
        <f t="shared" si="3"/>
        <v>1</v>
      </c>
      <c r="B37">
        <f t="shared" si="1"/>
        <v>1</v>
      </c>
      <c r="C37">
        <f t="shared" si="4"/>
        <v>2</v>
      </c>
      <c r="D37">
        <f>LOOKUP(A37,$L$4:$L$13,$M$4:$M$13)+LOOKUP(B37,$L$4:$L$13,$M$4:$M$13)+LOOKUP(C37,$L$4:$L$13,$M$4:$M$13)</f>
        <v>0.14501319863959999</v>
      </c>
      <c r="E37">
        <v>0.18765650728479999</v>
      </c>
      <c r="F37">
        <f>LOOKUP($A37,N$4:N$18,O$4:O$18)+LOOKUP($B37,N$4:N$18,O$4:O$18)+LOOKUP($C37,N$4:N$18,O$4:O$18)</f>
        <v>0.15207353892030001</v>
      </c>
      <c r="G37">
        <v>0.19680882930929999</v>
      </c>
      <c r="H37">
        <f>LOOKUP($A37,P$4:P$18,Q$4:Q$18)+LOOKUP($B37,P$4:P$18,Q$4:Q$18)+LOOKUP($C37,P$4:P$18,Q$4:Q$18)</f>
        <v>0.16287506274820002</v>
      </c>
      <c r="I37">
        <v>0.21077939928680001</v>
      </c>
      <c r="J37">
        <f>LOOKUP($A37,R$4:R$18,S$4:S$18)+LOOKUP($B37,R$4:R$18,S$4:S$18)+LOOKUP($C37,R$4:R$18,S$4:S$18)</f>
        <v>0.16534122829100001</v>
      </c>
      <c r="K37">
        <v>0.21397098854050001</v>
      </c>
      <c r="P37">
        <v>33</v>
      </c>
      <c r="Q37">
        <v>11.0791276875</v>
      </c>
      <c r="R37">
        <v>33</v>
      </c>
      <c r="S37">
        <v>11.243660888300001</v>
      </c>
    </row>
    <row r="38" spans="1:19">
      <c r="A38">
        <f t="shared" si="3"/>
        <v>1</v>
      </c>
      <c r="B38">
        <f t="shared" si="1"/>
        <v>1</v>
      </c>
      <c r="C38">
        <f t="shared" si="4"/>
        <v>3</v>
      </c>
      <c r="D38">
        <f>LOOKUP(A38,$L$4:$L$13,$M$4:$M$13)+LOOKUP(B38,$L$4:$L$13,$M$4:$M$13)+LOOKUP(C38,$L$4:$L$13,$M$4:$M$13)</f>
        <v>0.20479131224660002</v>
      </c>
      <c r="E38">
        <v>0.18765650728479999</v>
      </c>
      <c r="F38">
        <f>LOOKUP($A38,N$4:N$18,O$4:O$18)+LOOKUP($B38,N$4:N$18,O$4:O$18)+LOOKUP($C38,N$4:N$18,O$4:O$18)</f>
        <v>0.21469166823520003</v>
      </c>
      <c r="G38">
        <v>0.19680882930929999</v>
      </c>
      <c r="H38">
        <f>LOOKUP($A38,P$4:P$18,Q$4:Q$18)+LOOKUP($B38,P$4:P$18,Q$4:Q$18)+LOOKUP($C38,P$4:P$18,Q$4:Q$18)</f>
        <v>0.22994195486739999</v>
      </c>
      <c r="I38">
        <v>0.21077939928680001</v>
      </c>
      <c r="J38">
        <f>LOOKUP($A38,R$4:R$18,S$4:S$18)+LOOKUP($B38,R$4:R$18,S$4:S$18)+LOOKUP($C38,R$4:R$18,S$4:S$18)</f>
        <v>0.233423001076</v>
      </c>
      <c r="K38">
        <v>0.21397098854050001</v>
      </c>
      <c r="P38">
        <v>34</v>
      </c>
      <c r="Q38">
        <v>11.7405494812</v>
      </c>
      <c r="R38">
        <v>34</v>
      </c>
      <c r="S38">
        <v>11.9148026419</v>
      </c>
    </row>
    <row r="39" spans="1:19">
      <c r="A39">
        <f t="shared" si="3"/>
        <v>1</v>
      </c>
      <c r="B39">
        <f t="shared" si="1"/>
        <v>1</v>
      </c>
      <c r="C39">
        <f t="shared" si="4"/>
        <v>4</v>
      </c>
      <c r="D39">
        <f>LOOKUP(A39,$L$4:$L$13,$M$4:$M$13)+LOOKUP(B39,$L$4:$L$13,$M$4:$M$13)+LOOKUP(C39,$L$4:$L$13,$M$4:$M$13)</f>
        <v>0.28157783376059997</v>
      </c>
      <c r="E39">
        <v>0.18765650728479999</v>
      </c>
      <c r="F39">
        <f>LOOKUP($A39,N$4:N$18,O$4:O$18)+LOOKUP($B39,N$4:N$18,O$4:O$18)+LOOKUP($C39,N$4:N$18,O$4:O$18)</f>
        <v>0.29524508314120002</v>
      </c>
      <c r="G39">
        <v>0.19680882930930002</v>
      </c>
      <c r="H39">
        <f>LOOKUP($A39,P$4:P$18,Q$4:Q$18)+LOOKUP($B39,P$4:P$18,Q$4:Q$18)+LOOKUP($C39,P$4:P$18,Q$4:Q$18)</f>
        <v>0.31617016809940002</v>
      </c>
      <c r="I39">
        <v>0.21077939928680001</v>
      </c>
      <c r="J39">
        <f>LOOKUP($A39,R$4:R$18,S$4:S$18)+LOOKUP($B39,R$4:R$18,S$4:S$18)+LOOKUP($C39,R$4:R$18,S$4:S$18)</f>
        <v>0.32095662199300001</v>
      </c>
      <c r="K39">
        <v>0.21397098854050001</v>
      </c>
      <c r="P39">
        <v>35</v>
      </c>
      <c r="Q39">
        <v>12.421387016900001</v>
      </c>
      <c r="R39">
        <v>35</v>
      </c>
      <c r="S39">
        <v>12.6054128429</v>
      </c>
    </row>
    <row r="40" spans="1:19">
      <c r="A40">
        <f t="shared" si="3"/>
        <v>1</v>
      </c>
      <c r="B40">
        <f t="shared" si="1"/>
        <v>2</v>
      </c>
      <c r="C40">
        <f t="shared" si="4"/>
        <v>0</v>
      </c>
      <c r="D40">
        <f>LOOKUP(A40,$L$4:$L$13,$M$4:$M$13)+LOOKUP(B40,$L$4:$L$13,$M$4:$M$13)+LOOKUP(C40,$L$4:$L$13,$M$4:$M$13)</f>
        <v>0.11941769980147</v>
      </c>
      <c r="E40">
        <v>0.20479131224659999</v>
      </c>
      <c r="F40">
        <f>LOOKUP($A40,N$4:N$18,O$4:O$18)+LOOKUP($B40,N$4:N$18,O$4:O$18)+LOOKUP($C40,N$4:N$18,O$4:O$18)</f>
        <v>0.12523952555442</v>
      </c>
      <c r="G40">
        <v>0.21469166823520003</v>
      </c>
      <c r="H40">
        <f>LOOKUP($A40,P$4:P$18,Q$4:Q$18)+LOOKUP($B40,P$4:P$18,Q$4:Q$18)+LOOKUP($C40,P$4:P$18,Q$4:Q$18)</f>
        <v>0.13413234567634</v>
      </c>
      <c r="I40">
        <v>0.22994195486739999</v>
      </c>
      <c r="J40">
        <f>LOOKUP($A40,R$4:R$18,S$4:S$18)+LOOKUP($B40,R$4:R$18,S$4:S$18)+LOOKUP($C40,R$4:R$18,S$4:S$18)</f>
        <v>0.13616335656689002</v>
      </c>
      <c r="K40">
        <v>0.23342300107599998</v>
      </c>
      <c r="P40">
        <v>36</v>
      </c>
      <c r="Q40">
        <v>13.121172248000001</v>
      </c>
      <c r="R40">
        <v>36</v>
      </c>
      <c r="S40">
        <v>13.315468108199999</v>
      </c>
    </row>
    <row r="41" spans="1:19">
      <c r="A41">
        <f t="shared" si="3"/>
        <v>1</v>
      </c>
      <c r="B41">
        <f t="shared" si="1"/>
        <v>2</v>
      </c>
      <c r="C41">
        <f t="shared" si="4"/>
        <v>1</v>
      </c>
      <c r="D41">
        <f>LOOKUP(A41,$L$4:$L$13,$M$4:$M$13)+LOOKUP(B41,$L$4:$L$13,$M$4:$M$13)+LOOKUP(C41,$L$4:$L$13,$M$4:$M$13)</f>
        <v>0.14501319863959999</v>
      </c>
      <c r="E41">
        <v>0.20479131224659999</v>
      </c>
      <c r="F41">
        <f>LOOKUP($A41,N$4:N$18,O$4:O$18)+LOOKUP($B41,N$4:N$18,O$4:O$18)+LOOKUP($C41,N$4:N$18,O$4:O$18)</f>
        <v>0.15207353892030001</v>
      </c>
      <c r="G41">
        <v>0.21469166823520003</v>
      </c>
      <c r="H41">
        <f>LOOKUP($A41,P$4:P$18,Q$4:Q$18)+LOOKUP($B41,P$4:P$18,Q$4:Q$18)+LOOKUP($C41,P$4:P$18,Q$4:Q$18)</f>
        <v>0.16287506274820002</v>
      </c>
      <c r="I41">
        <v>0.22994195486739999</v>
      </c>
      <c r="J41">
        <f>LOOKUP($A41,R$4:R$18,S$4:S$18)+LOOKUP($B41,R$4:R$18,S$4:S$18)+LOOKUP($C41,R$4:R$18,S$4:S$18)</f>
        <v>0.16534122829100001</v>
      </c>
      <c r="K41">
        <v>0.23342300107599998</v>
      </c>
      <c r="P41">
        <v>37</v>
      </c>
      <c r="Q41">
        <v>13.84045543</v>
      </c>
      <c r="R41">
        <v>37</v>
      </c>
      <c r="S41">
        <v>14.0449941607</v>
      </c>
    </row>
    <row r="42" spans="1:19">
      <c r="A42">
        <f t="shared" si="3"/>
        <v>1</v>
      </c>
      <c r="B42">
        <f t="shared" si="1"/>
        <v>2</v>
      </c>
      <c r="C42">
        <f t="shared" si="4"/>
        <v>2</v>
      </c>
      <c r="D42">
        <f>LOOKUP(A42,$L$4:$L$13,$M$4:$M$13)+LOOKUP(B42,$L$4:$L$13,$M$4:$M$13)+LOOKUP(C42,$L$4:$L$13,$M$4:$M$13)</f>
        <v>0.18765650728479999</v>
      </c>
      <c r="E42">
        <v>0.20479131224660002</v>
      </c>
      <c r="F42">
        <f>LOOKUP($A42,N$4:N$18,O$4:O$18)+LOOKUP($B42,N$4:N$18,O$4:O$18)+LOOKUP($C42,N$4:N$18,O$4:O$18)</f>
        <v>0.19680882930929999</v>
      </c>
      <c r="G42">
        <v>0.21469166823520003</v>
      </c>
      <c r="H42">
        <f>LOOKUP($A42,P$4:P$18,Q$4:Q$18)+LOOKUP($B42,P$4:P$18,Q$4:Q$18)+LOOKUP($C42,P$4:P$18,Q$4:Q$18)</f>
        <v>0.21077939928680001</v>
      </c>
      <c r="I42">
        <v>0.22994195486739999</v>
      </c>
      <c r="J42">
        <f>LOOKUP($A42,R$4:R$18,S$4:S$18)+LOOKUP($B42,R$4:R$18,S$4:S$18)+LOOKUP($C42,R$4:R$18,S$4:S$18)</f>
        <v>0.21397098854050001</v>
      </c>
      <c r="K42">
        <v>0.233423001076</v>
      </c>
      <c r="P42">
        <v>38</v>
      </c>
      <c r="Q42">
        <v>14.578587545</v>
      </c>
      <c r="R42">
        <v>38</v>
      </c>
      <c r="S42">
        <v>14.793964091199999</v>
      </c>
    </row>
    <row r="43" spans="1:19">
      <c r="A43">
        <f t="shared" si="3"/>
        <v>1</v>
      </c>
      <c r="B43">
        <f t="shared" si="1"/>
        <v>2</v>
      </c>
      <c r="C43">
        <f t="shared" si="4"/>
        <v>3</v>
      </c>
      <c r="D43">
        <f>LOOKUP(A43,$L$4:$L$13,$M$4:$M$13)+LOOKUP(B43,$L$4:$L$13,$M$4:$M$13)+LOOKUP(C43,$L$4:$L$13,$M$4:$M$13)</f>
        <v>0.24743462089180002</v>
      </c>
      <c r="E43">
        <v>0.22183912205367001</v>
      </c>
      <c r="F43">
        <f>LOOKUP($A43,N$4:N$18,O$4:O$18)+LOOKUP($B43,N$4:N$18,O$4:O$18)+LOOKUP($C43,N$4:N$18,O$4:O$18)</f>
        <v>0.25942695862420001</v>
      </c>
      <c r="G43">
        <v>0.23259294525832</v>
      </c>
      <c r="H43">
        <f>LOOKUP($A43,P$4:P$18,Q$4:Q$18)+LOOKUP($B43,P$4:P$18,Q$4:Q$18)+LOOKUP($C43,P$4:P$18,Q$4:Q$18)</f>
        <v>0.27784629140599998</v>
      </c>
      <c r="I43">
        <v>0.24910357433413999</v>
      </c>
      <c r="J43">
        <f>LOOKUP($A43,R$4:R$18,S$4:S$18)+LOOKUP($B43,R$4:R$18,S$4:S$18)+LOOKUP($C43,R$4:R$18,S$4:S$18)</f>
        <v>0.2820527613255</v>
      </c>
      <c r="K43">
        <v>0.25287488960138998</v>
      </c>
      <c r="P43">
        <v>39</v>
      </c>
      <c r="Q43">
        <v>15.3363416107</v>
      </c>
      <c r="R43">
        <v>39</v>
      </c>
      <c r="S43">
        <v>15.562407390100001</v>
      </c>
    </row>
    <row r="44" spans="1:19">
      <c r="A44">
        <f t="shared" si="3"/>
        <v>1</v>
      </c>
      <c r="B44">
        <f t="shared" si="1"/>
        <v>2</v>
      </c>
      <c r="C44">
        <f t="shared" si="4"/>
        <v>4</v>
      </c>
      <c r="D44">
        <f>LOOKUP(A44,$L$4:$L$13,$M$4:$M$13)+LOOKUP(B44,$L$4:$L$13,$M$4:$M$13)+LOOKUP(C44,$L$4:$L$13,$M$4:$M$13)</f>
        <v>0.32422114240580002</v>
      </c>
      <c r="E44">
        <v>0.22183912205367001</v>
      </c>
      <c r="F44">
        <f>LOOKUP($A44,N$4:N$18,O$4:O$18)+LOOKUP($B44,N$4:N$18,O$4:O$18)+LOOKUP($C44,N$4:N$18,O$4:O$18)</f>
        <v>0.3399803735302</v>
      </c>
      <c r="G44">
        <v>0.23259294525832</v>
      </c>
      <c r="H44">
        <f>LOOKUP($A44,P$4:P$18,Q$4:Q$18)+LOOKUP($B44,P$4:P$18,Q$4:Q$18)+LOOKUP($C44,P$4:P$18,Q$4:Q$18)</f>
        <v>0.36407450463800001</v>
      </c>
      <c r="I44">
        <v>0.24910357433413999</v>
      </c>
      <c r="J44">
        <f>LOOKUP($A44,R$4:R$18,S$4:S$18)+LOOKUP($B44,R$4:R$18,S$4:S$18)+LOOKUP($C44,R$4:R$18,S$4:S$18)</f>
        <v>0.36958638224250001</v>
      </c>
      <c r="K44">
        <v>0.25287488960138998</v>
      </c>
      <c r="P44">
        <v>40</v>
      </c>
      <c r="Q44">
        <v>16.1127823034</v>
      </c>
      <c r="R44">
        <v>40</v>
      </c>
      <c r="S44">
        <v>16.350293200300001</v>
      </c>
    </row>
    <row r="45" spans="1:19">
      <c r="A45">
        <f t="shared" si="3"/>
        <v>1</v>
      </c>
      <c r="B45">
        <f t="shared" si="1"/>
        <v>3</v>
      </c>
      <c r="C45">
        <f t="shared" si="4"/>
        <v>0</v>
      </c>
      <c r="D45">
        <f>LOOKUP(A45,$L$4:$L$13,$M$4:$M$13)+LOOKUP(B45,$L$4:$L$13,$M$4:$M$13)+LOOKUP(C45,$L$4:$L$13,$M$4:$M$13)</f>
        <v>0.17919581340847002</v>
      </c>
      <c r="E45">
        <v>0.22183912205367001</v>
      </c>
      <c r="F45">
        <f>LOOKUP($A45,N$4:N$18,O$4:O$18)+LOOKUP($B45,N$4:N$18,O$4:O$18)+LOOKUP($C45,N$4:N$18,O$4:O$18)</f>
        <v>0.18785765486932002</v>
      </c>
      <c r="G45">
        <v>0.23259294525832003</v>
      </c>
      <c r="H45">
        <f>LOOKUP($A45,P$4:P$18,Q$4:Q$18)+LOOKUP($B45,P$4:P$18,Q$4:Q$18)+LOOKUP($C45,P$4:P$18,Q$4:Q$18)</f>
        <v>0.20119923779554</v>
      </c>
      <c r="I45">
        <v>0.24910357433413999</v>
      </c>
      <c r="J45">
        <f>LOOKUP($A45,R$4:R$18,S$4:S$18)+LOOKUP($B45,R$4:R$18,S$4:S$18)+LOOKUP($C45,R$4:R$18,S$4:S$18)</f>
        <v>0.20424512935188999</v>
      </c>
      <c r="K45">
        <v>0.25287488960138998</v>
      </c>
      <c r="P45">
        <v>41</v>
      </c>
      <c r="Q45">
        <v>16.909047060399999</v>
      </c>
      <c r="R45">
        <v>41</v>
      </c>
      <c r="S45">
        <v>17.157655227700001</v>
      </c>
    </row>
    <row r="46" spans="1:19">
      <c r="A46">
        <f t="shared" si="3"/>
        <v>1</v>
      </c>
      <c r="B46">
        <f t="shared" si="1"/>
        <v>3</v>
      </c>
      <c r="C46">
        <f t="shared" si="4"/>
        <v>1</v>
      </c>
      <c r="D46">
        <f>LOOKUP(A46,$L$4:$L$13,$M$4:$M$13)+LOOKUP(B46,$L$4:$L$13,$M$4:$M$13)+LOOKUP(C46,$L$4:$L$13,$M$4:$M$13)</f>
        <v>0.20479131224659999</v>
      </c>
      <c r="E46">
        <v>0.22183912205367001</v>
      </c>
      <c r="F46">
        <f>LOOKUP($A46,N$4:N$18,O$4:O$18)+LOOKUP($B46,N$4:N$18,O$4:O$18)+LOOKUP($C46,N$4:N$18,O$4:O$18)</f>
        <v>0.21469166823520003</v>
      </c>
      <c r="G46">
        <v>0.23259294525832003</v>
      </c>
      <c r="H46">
        <f>LOOKUP($A46,P$4:P$18,Q$4:Q$18)+LOOKUP($B46,P$4:P$18,Q$4:Q$18)+LOOKUP($C46,P$4:P$18,Q$4:Q$18)</f>
        <v>0.22994195486739999</v>
      </c>
      <c r="I46">
        <v>0.24910357433413999</v>
      </c>
      <c r="J46">
        <f>LOOKUP($A46,R$4:R$18,S$4:S$18)+LOOKUP($B46,R$4:R$18,S$4:S$18)+LOOKUP($C46,R$4:R$18,S$4:S$18)</f>
        <v>0.23342300107599998</v>
      </c>
      <c r="K46">
        <v>0.25287488960138998</v>
      </c>
      <c r="P46">
        <v>42</v>
      </c>
      <c r="Q46">
        <v>17.723709553100001</v>
      </c>
      <c r="R46">
        <v>42</v>
      </c>
      <c r="S46">
        <v>17.9844581895</v>
      </c>
    </row>
    <row r="47" spans="1:19">
      <c r="A47">
        <f t="shared" si="3"/>
        <v>1</v>
      </c>
      <c r="B47">
        <f t="shared" si="1"/>
        <v>3</v>
      </c>
      <c r="C47">
        <f t="shared" si="4"/>
        <v>2</v>
      </c>
      <c r="D47">
        <f>LOOKUP(A47,$L$4:$L$13,$M$4:$M$13)+LOOKUP(B47,$L$4:$L$13,$M$4:$M$13)+LOOKUP(C47,$L$4:$L$13,$M$4:$M$13)</f>
        <v>0.24743462089180002</v>
      </c>
      <c r="E47">
        <v>0.22183912205367001</v>
      </c>
      <c r="F47">
        <f>LOOKUP($A47,N$4:N$18,O$4:O$18)+LOOKUP($B47,N$4:N$18,O$4:O$18)+LOOKUP($C47,N$4:N$18,O$4:O$18)</f>
        <v>0.25942695862420001</v>
      </c>
      <c r="G47">
        <v>0.23259294525832003</v>
      </c>
      <c r="H47">
        <f>LOOKUP($A47,P$4:P$18,Q$4:Q$18)+LOOKUP($B47,P$4:P$18,Q$4:Q$18)+LOOKUP($C47,P$4:P$18,Q$4:Q$18)</f>
        <v>0.27784629140599998</v>
      </c>
      <c r="I47">
        <v>0.24910357433414002</v>
      </c>
      <c r="J47">
        <f>LOOKUP($A47,R$4:R$18,S$4:S$18)+LOOKUP($B47,R$4:R$18,S$4:S$18)+LOOKUP($C47,R$4:R$18,S$4:S$18)</f>
        <v>0.2820527613255</v>
      </c>
      <c r="K47">
        <v>0.25287488960138998</v>
      </c>
      <c r="P47">
        <v>43</v>
      </c>
      <c r="Q47">
        <v>18.558564160700001</v>
      </c>
      <c r="R47">
        <v>43</v>
      </c>
      <c r="S47">
        <v>18.830740516599999</v>
      </c>
    </row>
    <row r="48" spans="1:19">
      <c r="A48">
        <f t="shared" si="3"/>
        <v>1</v>
      </c>
      <c r="B48">
        <f t="shared" si="1"/>
        <v>3</v>
      </c>
      <c r="C48">
        <f t="shared" si="4"/>
        <v>3</v>
      </c>
      <c r="D48">
        <f>LOOKUP(A48,$L$4:$L$13,$M$4:$M$13)+LOOKUP(B48,$L$4:$L$13,$M$4:$M$13)+LOOKUP(C48,$L$4:$L$13,$M$4:$M$13)</f>
        <v>0.30721273449880004</v>
      </c>
      <c r="E48">
        <v>0.22183912205367001</v>
      </c>
      <c r="F48">
        <f>LOOKUP($A48,N$4:N$18,O$4:O$18)+LOOKUP($B48,N$4:N$18,O$4:O$18)+LOOKUP($C48,N$4:N$18,O$4:O$18)</f>
        <v>0.32204508793910003</v>
      </c>
      <c r="G48">
        <v>0.23259294525832003</v>
      </c>
      <c r="H48">
        <f>LOOKUP($A48,P$4:P$18,Q$4:Q$18)+LOOKUP($B48,P$4:P$18,Q$4:Q$18)+LOOKUP($C48,P$4:P$18,Q$4:Q$18)</f>
        <v>0.34491318352519995</v>
      </c>
      <c r="I48">
        <v>0.24910357433414002</v>
      </c>
      <c r="J48">
        <f>LOOKUP($A48,R$4:R$18,S$4:S$18)+LOOKUP($B48,R$4:R$18,S$4:S$18)+LOOKUP($C48,R$4:R$18,S$4:S$18)</f>
        <v>0.3501345341105</v>
      </c>
      <c r="K48">
        <v>0.25287488960138998</v>
      </c>
      <c r="P48">
        <v>44</v>
      </c>
      <c r="Q48">
        <v>19.411235894699999</v>
      </c>
      <c r="R48">
        <v>44</v>
      </c>
      <c r="S48">
        <v>19.6964619562</v>
      </c>
    </row>
    <row r="49" spans="1:19">
      <c r="A49">
        <f t="shared" si="3"/>
        <v>1</v>
      </c>
      <c r="B49">
        <f t="shared" si="1"/>
        <v>3</v>
      </c>
      <c r="C49">
        <f t="shared" si="4"/>
        <v>4</v>
      </c>
      <c r="D49">
        <f>LOOKUP(A49,$L$4:$L$13,$M$4:$M$13)+LOOKUP(B49,$L$4:$L$13,$M$4:$M$13)+LOOKUP(C49,$L$4:$L$13,$M$4:$M$13)</f>
        <v>0.38399925601279999</v>
      </c>
      <c r="E49">
        <v>0.23029981592999998</v>
      </c>
      <c r="F49">
        <f>LOOKUP($A49,N$4:N$18,O$4:O$18)+LOOKUP($B49,N$4:N$18,O$4:O$18)+LOOKUP($C49,N$4:N$18,O$4:O$18)</f>
        <v>0.40259850284510001</v>
      </c>
      <c r="G49">
        <v>0.24154411969830003</v>
      </c>
      <c r="H49">
        <f>LOOKUP($A49,P$4:P$18,Q$4:Q$18)+LOOKUP($B49,P$4:P$18,Q$4:Q$18)+LOOKUP($C49,P$4:P$18,Q$4:Q$18)</f>
        <v>0.43114139675719998</v>
      </c>
      <c r="I49">
        <v>0.2586837358254</v>
      </c>
      <c r="J49">
        <f>LOOKUP($A49,R$4:R$18,S$4:S$18)+LOOKUP($B49,R$4:R$18,S$4:S$18)+LOOKUP($C49,R$4:R$18,S$4:S$18)</f>
        <v>0.43766815502750001</v>
      </c>
      <c r="K49">
        <v>0.26260074879</v>
      </c>
      <c r="P49">
        <v>45</v>
      </c>
      <c r="Q49">
        <v>20.2848956984</v>
      </c>
      <c r="R49">
        <v>45</v>
      </c>
      <c r="S49">
        <v>20.581666245200001</v>
      </c>
    </row>
    <row r="50" spans="1:19">
      <c r="A50">
        <f t="shared" si="3"/>
        <v>1</v>
      </c>
      <c r="B50">
        <f t="shared" si="1"/>
        <v>4</v>
      </c>
      <c r="C50">
        <f t="shared" si="4"/>
        <v>0</v>
      </c>
      <c r="D50">
        <f>LOOKUP(A50,$L$4:$L$13,$M$4:$M$13)+LOOKUP(B50,$L$4:$L$13,$M$4:$M$13)+LOOKUP(C50,$L$4:$L$13,$M$4:$M$13)</f>
        <v>0.25598233492246997</v>
      </c>
      <c r="E50">
        <v>0.23038683608433999</v>
      </c>
      <c r="F50">
        <f>LOOKUP($A50,N$4:N$18,O$4:O$18)+LOOKUP($B50,N$4:N$18,O$4:O$18)+LOOKUP($C50,N$4:N$18,O$4:O$18)</f>
        <v>0.26841106977532003</v>
      </c>
      <c r="G50">
        <v>0.24157705640943999</v>
      </c>
      <c r="H50">
        <f>LOOKUP($A50,P$4:P$18,Q$4:Q$18)+LOOKUP($B50,P$4:P$18,Q$4:Q$18)+LOOKUP($C50,P$4:P$18,Q$4:Q$18)</f>
        <v>0.28742745102753997</v>
      </c>
      <c r="I50">
        <v>0.25868473395567998</v>
      </c>
      <c r="J50">
        <f>LOOKUP($A50,R$4:R$18,S$4:S$18)+LOOKUP($B50,R$4:R$18,S$4:S$18)+LOOKUP($C50,R$4:R$18,S$4:S$18)</f>
        <v>0.29177875026889</v>
      </c>
      <c r="K50">
        <v>0.26260087854477998</v>
      </c>
      <c r="P50">
        <v>46</v>
      </c>
      <c r="Q50">
        <v>21.174937902100002</v>
      </c>
      <c r="R50">
        <v>46</v>
      </c>
      <c r="S50">
        <v>21.4863075377</v>
      </c>
    </row>
    <row r="51" spans="1:19">
      <c r="A51">
        <f t="shared" si="3"/>
        <v>1</v>
      </c>
      <c r="B51">
        <f t="shared" si="1"/>
        <v>4</v>
      </c>
      <c r="C51">
        <f t="shared" si="4"/>
        <v>1</v>
      </c>
      <c r="D51">
        <f>LOOKUP(A51,$L$4:$L$13,$M$4:$M$13)+LOOKUP(B51,$L$4:$L$13,$M$4:$M$13)+LOOKUP(C51,$L$4:$L$13,$M$4:$M$13)</f>
        <v>0.28157783376059997</v>
      </c>
      <c r="E51">
        <v>0.23038683608434002</v>
      </c>
      <c r="F51">
        <f>LOOKUP($A51,N$4:N$18,O$4:O$18)+LOOKUP($B51,N$4:N$18,O$4:O$18)+LOOKUP($C51,N$4:N$18,O$4:O$18)</f>
        <v>0.29524508314120002</v>
      </c>
      <c r="G51">
        <v>0.24157705640943999</v>
      </c>
      <c r="H51">
        <f>LOOKUP($A51,P$4:P$18,Q$4:Q$18)+LOOKUP($B51,P$4:P$18,Q$4:Q$18)+LOOKUP($C51,P$4:P$18,Q$4:Q$18)</f>
        <v>0.31617016809940002</v>
      </c>
      <c r="I51">
        <v>0.25868473395567998</v>
      </c>
      <c r="J51">
        <f>LOOKUP($A51,R$4:R$18,S$4:S$18)+LOOKUP($B51,R$4:R$18,S$4:S$18)+LOOKUP($C51,R$4:R$18,S$4:S$18)</f>
        <v>0.32095662199300001</v>
      </c>
      <c r="K51">
        <v>0.26260087854477998</v>
      </c>
      <c r="P51">
        <v>47</v>
      </c>
      <c r="Q51">
        <v>22.0883178371</v>
      </c>
      <c r="R51">
        <v>47</v>
      </c>
      <c r="S51">
        <v>22.4104355437</v>
      </c>
    </row>
    <row r="52" spans="1:19">
      <c r="A52">
        <f t="shared" si="3"/>
        <v>1</v>
      </c>
      <c r="B52">
        <f t="shared" si="1"/>
        <v>4</v>
      </c>
      <c r="C52">
        <f t="shared" si="4"/>
        <v>2</v>
      </c>
      <c r="D52">
        <f>LOOKUP(A52,$L$4:$L$13,$M$4:$M$13)+LOOKUP(B52,$L$4:$L$13,$M$4:$M$13)+LOOKUP(C52,$L$4:$L$13,$M$4:$M$13)</f>
        <v>0.32422114240579997</v>
      </c>
      <c r="E52">
        <v>0.23038683608434002</v>
      </c>
      <c r="F52">
        <f>LOOKUP($A52,N$4:N$18,O$4:O$18)+LOOKUP($B52,N$4:N$18,O$4:O$18)+LOOKUP($C52,N$4:N$18,O$4:O$18)</f>
        <v>0.3399803735302</v>
      </c>
      <c r="G52">
        <v>0.24157705640943999</v>
      </c>
      <c r="H52">
        <f>LOOKUP($A52,P$4:P$18,Q$4:Q$18)+LOOKUP($B52,P$4:P$18,Q$4:Q$18)+LOOKUP($C52,P$4:P$18,Q$4:Q$18)</f>
        <v>0.36407450463800001</v>
      </c>
      <c r="I52">
        <v>0.25868473395567998</v>
      </c>
      <c r="J52">
        <f>LOOKUP($A52,R$4:R$18,S$4:S$18)+LOOKUP($B52,R$4:R$18,S$4:S$18)+LOOKUP($C52,R$4:R$18,S$4:S$18)</f>
        <v>0.36958638224250001</v>
      </c>
      <c r="K52">
        <v>0.26260087854477998</v>
      </c>
      <c r="P52">
        <v>48</v>
      </c>
      <c r="Q52">
        <v>23.012571608599998</v>
      </c>
      <c r="R52">
        <v>48</v>
      </c>
      <c r="S52">
        <v>23.353998106799999</v>
      </c>
    </row>
    <row r="53" spans="1:19">
      <c r="A53">
        <f t="shared" si="3"/>
        <v>1</v>
      </c>
      <c r="B53">
        <f t="shared" si="1"/>
        <v>4</v>
      </c>
      <c r="C53">
        <f t="shared" si="4"/>
        <v>3</v>
      </c>
      <c r="D53">
        <f>LOOKUP(A53,$L$4:$L$13,$M$4:$M$13)+LOOKUP(B53,$L$4:$L$13,$M$4:$M$13)+LOOKUP(C53,$L$4:$L$13,$M$4:$M$13)</f>
        <v>0.38399925601279999</v>
      </c>
      <c r="E53">
        <v>0.24743462089179999</v>
      </c>
      <c r="F53">
        <f>LOOKUP($A53,N$4:N$18,O$4:O$18)+LOOKUP($B53,N$4:N$18,O$4:O$18)+LOOKUP($C53,N$4:N$18,O$4:O$18)</f>
        <v>0.40259850284510001</v>
      </c>
      <c r="G53">
        <v>0.25942695862420001</v>
      </c>
      <c r="H53">
        <f>LOOKUP($A53,P$4:P$18,Q$4:Q$18)+LOOKUP($B53,P$4:P$18,Q$4:Q$18)+LOOKUP($C53,P$4:P$18,Q$4:Q$18)</f>
        <v>0.43114139675719998</v>
      </c>
      <c r="I53">
        <v>0.27784629140599998</v>
      </c>
      <c r="J53">
        <f>LOOKUP($A53,R$4:R$18,S$4:S$18)+LOOKUP($B53,R$4:R$18,S$4:S$18)+LOOKUP($C53,R$4:R$18,S$4:S$18)</f>
        <v>0.43766815502750001</v>
      </c>
      <c r="K53">
        <v>0.2820527613255</v>
      </c>
      <c r="P53">
        <v>49</v>
      </c>
      <c r="Q53">
        <v>23.976565449199999</v>
      </c>
      <c r="R53">
        <v>49</v>
      </c>
      <c r="S53">
        <v>24.317051679599999</v>
      </c>
    </row>
    <row r="54" spans="1:19">
      <c r="A54">
        <f t="shared" si="3"/>
        <v>1</v>
      </c>
      <c r="B54">
        <f t="shared" si="1"/>
        <v>4</v>
      </c>
      <c r="C54">
        <f t="shared" si="4"/>
        <v>4</v>
      </c>
      <c r="D54">
        <f>LOOKUP(A54,$L$4:$L$13,$M$4:$M$13)+LOOKUP(B54,$L$4:$L$13,$M$4:$M$13)+LOOKUP(C54,$L$4:$L$13,$M$4:$M$13)</f>
        <v>0.46078577752679994</v>
      </c>
      <c r="E54">
        <v>0.24743462089179999</v>
      </c>
      <c r="F54">
        <f>LOOKUP($A54,N$4:N$18,O$4:O$18)+LOOKUP($B54,N$4:N$18,O$4:O$18)+LOOKUP($C54,N$4:N$18,O$4:O$18)</f>
        <v>0.4831519177511</v>
      </c>
      <c r="G54">
        <v>0.25942695862420001</v>
      </c>
      <c r="H54">
        <f>LOOKUP($A54,P$4:P$18,Q$4:Q$18)+LOOKUP($B54,P$4:P$18,Q$4:Q$18)+LOOKUP($C54,P$4:P$18,Q$4:Q$18)</f>
        <v>0.51736960998920001</v>
      </c>
      <c r="I54">
        <v>0.27784629140599998</v>
      </c>
      <c r="J54">
        <f>LOOKUP($A54,R$4:R$18,S$4:S$18)+LOOKUP($B54,R$4:R$18,S$4:S$18)+LOOKUP($C54,R$4:R$18,S$4:S$18)</f>
        <v>0.52520177594450002</v>
      </c>
      <c r="K54">
        <v>0.2820527613255</v>
      </c>
      <c r="R54">
        <v>50</v>
      </c>
      <c r="S54">
        <v>25.2995369645</v>
      </c>
    </row>
    <row r="55" spans="1:19">
      <c r="A55">
        <f t="shared" si="3"/>
        <v>2</v>
      </c>
      <c r="B55">
        <f t="shared" si="1"/>
        <v>0</v>
      </c>
      <c r="C55">
        <f t="shared" si="4"/>
        <v>0</v>
      </c>
      <c r="D55">
        <f>LOOKUP(A55,$L$4:$L$13,$M$4:$M$13)+LOOKUP(B55,$L$4:$L$13,$M$4:$M$13)+LOOKUP(C55,$L$4:$L$13,$M$4:$M$13)</f>
        <v>9.3822200963339999E-2</v>
      </c>
      <c r="E55">
        <v>0.24743462089180002</v>
      </c>
      <c r="F55">
        <f>LOOKUP($A55,N$4:N$18,O$4:O$18)+LOOKUP($B55,N$4:N$18,O$4:O$18)+LOOKUP($C55,N$4:N$18,O$4:O$18)</f>
        <v>9.8405512188540004E-2</v>
      </c>
      <c r="G55">
        <v>0.25942695862420001</v>
      </c>
      <c r="H55">
        <f>LOOKUP($A55,P$4:P$18,Q$4:Q$18)+LOOKUP($B55,P$4:P$18,Q$4:Q$18)+LOOKUP($C55,P$4:P$18,Q$4:Q$18)</f>
        <v>0.10538962860447999</v>
      </c>
      <c r="I55">
        <v>0.27784629140599998</v>
      </c>
      <c r="J55">
        <f>LOOKUP($A55,R$4:R$18,S$4:S$18)+LOOKUP($B55,R$4:R$18,S$4:S$18)+LOOKUP($C55,R$4:R$18,S$4:S$18)</f>
        <v>0.10698548484278002</v>
      </c>
      <c r="K55">
        <v>0.2820527613255</v>
      </c>
      <c r="R55">
        <v>51</v>
      </c>
      <c r="S55">
        <v>26.3015180503</v>
      </c>
    </row>
    <row r="56" spans="1:19">
      <c r="A56">
        <f t="shared" si="3"/>
        <v>2</v>
      </c>
      <c r="B56">
        <f t="shared" si="1"/>
        <v>0</v>
      </c>
      <c r="C56">
        <f t="shared" si="4"/>
        <v>1</v>
      </c>
      <c r="D56">
        <f>LOOKUP(A56,$L$4:$L$13,$M$4:$M$13)+LOOKUP(B56,$L$4:$L$13,$M$4:$M$13)+LOOKUP(C56,$L$4:$L$13,$M$4:$M$13)</f>
        <v>0.11941769980146999</v>
      </c>
      <c r="E56">
        <v>0.24743462089180002</v>
      </c>
      <c r="F56">
        <f>LOOKUP($A56,N$4:N$18,O$4:O$18)+LOOKUP($B56,N$4:N$18,O$4:O$18)+LOOKUP($C56,N$4:N$18,O$4:O$18)</f>
        <v>0.12523952555442</v>
      </c>
      <c r="G56">
        <v>0.25942695862420001</v>
      </c>
      <c r="H56">
        <f>LOOKUP($A56,P$4:P$18,Q$4:Q$18)+LOOKUP($B56,P$4:P$18,Q$4:Q$18)+LOOKUP($C56,P$4:P$18,Q$4:Q$18)</f>
        <v>0.13413234567634</v>
      </c>
      <c r="I56">
        <v>0.27784629140599998</v>
      </c>
      <c r="J56">
        <f>LOOKUP($A56,R$4:R$18,S$4:S$18)+LOOKUP($B56,R$4:R$18,S$4:S$18)+LOOKUP($C56,R$4:R$18,S$4:S$18)</f>
        <v>0.13616335656689002</v>
      </c>
      <c r="K56">
        <v>0.2820527613255</v>
      </c>
      <c r="R56">
        <v>52</v>
      </c>
      <c r="S56">
        <v>27.322927530400001</v>
      </c>
    </row>
    <row r="57" spans="1:19">
      <c r="A57">
        <f t="shared" si="3"/>
        <v>2</v>
      </c>
      <c r="B57">
        <f t="shared" si="1"/>
        <v>0</v>
      </c>
      <c r="C57">
        <f t="shared" si="4"/>
        <v>2</v>
      </c>
      <c r="D57">
        <f>LOOKUP(A57,$L$4:$L$13,$M$4:$M$13)+LOOKUP(B57,$L$4:$L$13,$M$4:$M$13)+LOOKUP(C57,$L$4:$L$13,$M$4:$M$13)</f>
        <v>0.16206100844666999</v>
      </c>
      <c r="E57">
        <v>0.24743462089180002</v>
      </c>
      <c r="F57">
        <f>LOOKUP($A57,N$4:N$18,O$4:O$18)+LOOKUP($B57,N$4:N$18,O$4:O$18)+LOOKUP($C57,N$4:N$18,O$4:O$18)</f>
        <v>0.16997481594342001</v>
      </c>
      <c r="G57">
        <v>0.25942695862420001</v>
      </c>
      <c r="H57">
        <f>LOOKUP($A57,P$4:P$18,Q$4:Q$18)+LOOKUP($B57,P$4:P$18,Q$4:Q$18)+LOOKUP($C57,P$4:P$18,Q$4:Q$18)</f>
        <v>0.18203668221494002</v>
      </c>
      <c r="I57">
        <v>0.27784629140600003</v>
      </c>
      <c r="J57">
        <f>LOOKUP($A57,R$4:R$18,S$4:S$18)+LOOKUP($B57,R$4:R$18,S$4:S$18)+LOOKUP($C57,R$4:R$18,S$4:S$18)</f>
        <v>0.18479311681639002</v>
      </c>
      <c r="K57">
        <v>0.2820527613255</v>
      </c>
      <c r="R57">
        <v>53</v>
      </c>
      <c r="S57">
        <v>28.363838173200001</v>
      </c>
    </row>
    <row r="58" spans="1:19">
      <c r="A58">
        <f t="shared" si="3"/>
        <v>2</v>
      </c>
      <c r="B58">
        <f t="shared" si="1"/>
        <v>0</v>
      </c>
      <c r="C58">
        <f t="shared" si="4"/>
        <v>3</v>
      </c>
      <c r="D58">
        <f>LOOKUP(A58,$L$4:$L$13,$M$4:$M$13)+LOOKUP(B58,$L$4:$L$13,$M$4:$M$13)+LOOKUP(C58,$L$4:$L$13,$M$4:$M$13)</f>
        <v>0.22183912205367001</v>
      </c>
      <c r="E58">
        <v>0.24743462089180002</v>
      </c>
      <c r="F58">
        <f>LOOKUP($A58,N$4:N$18,O$4:O$18)+LOOKUP($B58,N$4:N$18,O$4:O$18)+LOOKUP($C58,N$4:N$18,O$4:O$18)</f>
        <v>0.23259294525832003</v>
      </c>
      <c r="G58">
        <v>0.25942695862420001</v>
      </c>
      <c r="H58">
        <f>LOOKUP($A58,P$4:P$18,Q$4:Q$18)+LOOKUP($B58,P$4:P$18,Q$4:Q$18)+LOOKUP($C58,P$4:P$18,Q$4:Q$18)</f>
        <v>0.24910357433413999</v>
      </c>
      <c r="I58">
        <v>0.27784629140600003</v>
      </c>
      <c r="J58">
        <f>LOOKUP($A58,R$4:R$18,S$4:S$18)+LOOKUP($B58,R$4:R$18,S$4:S$18)+LOOKUP($C58,R$4:R$18,S$4:S$18)</f>
        <v>0.25287488960138998</v>
      </c>
      <c r="K58">
        <v>0.2820527613255</v>
      </c>
      <c r="R58">
        <v>54</v>
      </c>
      <c r="S58">
        <v>29.4241733285</v>
      </c>
    </row>
    <row r="59" spans="1:19">
      <c r="A59">
        <f t="shared" si="3"/>
        <v>2</v>
      </c>
      <c r="B59">
        <f t="shared" si="1"/>
        <v>0</v>
      </c>
      <c r="C59">
        <f t="shared" si="4"/>
        <v>4</v>
      </c>
      <c r="D59">
        <f>LOOKUP(A59,$L$4:$L$13,$M$4:$M$13)+LOOKUP(B59,$L$4:$L$13,$M$4:$M$13)+LOOKUP(C59,$L$4:$L$13,$M$4:$M$13)</f>
        <v>0.29862564356766996</v>
      </c>
      <c r="E59">
        <v>0.25598233492246997</v>
      </c>
      <c r="F59">
        <f>LOOKUP($A59,N$4:N$18,O$4:O$18)+LOOKUP($B59,N$4:N$18,O$4:O$18)+LOOKUP($C59,N$4:N$18,O$4:O$18)</f>
        <v>0.31314636016432001</v>
      </c>
      <c r="G59">
        <v>0.26841106977531998</v>
      </c>
      <c r="H59">
        <f>LOOKUP($A59,P$4:P$18,Q$4:Q$18)+LOOKUP($B59,P$4:P$18,Q$4:Q$18)+LOOKUP($C59,P$4:P$18,Q$4:Q$18)</f>
        <v>0.33533178756614002</v>
      </c>
      <c r="I59">
        <v>0.28742745102753997</v>
      </c>
      <c r="J59">
        <f>LOOKUP($A59,R$4:R$18,S$4:S$18)+LOOKUP($B59,R$4:R$18,S$4:S$18)+LOOKUP($C59,R$4:R$18,S$4:S$18)</f>
        <v>0.34040851051839</v>
      </c>
      <c r="K59">
        <v>0.29177875026889</v>
      </c>
      <c r="R59">
        <v>55</v>
      </c>
      <c r="S59">
        <v>30.5040156719</v>
      </c>
    </row>
    <row r="60" spans="1:19">
      <c r="A60">
        <f t="shared" si="3"/>
        <v>2</v>
      </c>
      <c r="B60">
        <f t="shared" si="1"/>
        <v>1</v>
      </c>
      <c r="C60">
        <f t="shared" si="4"/>
        <v>0</v>
      </c>
      <c r="D60">
        <f>LOOKUP(A60,$L$4:$L$13,$M$4:$M$13)+LOOKUP(B60,$L$4:$L$13,$M$4:$M$13)+LOOKUP(C60,$L$4:$L$13,$M$4:$M$13)</f>
        <v>0.11941769980147</v>
      </c>
      <c r="E60">
        <v>0.25598233492246997</v>
      </c>
      <c r="F60">
        <f>LOOKUP($A60,N$4:N$18,O$4:O$18)+LOOKUP($B60,N$4:N$18,O$4:O$18)+LOOKUP($C60,N$4:N$18,O$4:O$18)</f>
        <v>0.12523952555442</v>
      </c>
      <c r="G60">
        <v>0.26841106977531998</v>
      </c>
      <c r="H60">
        <f>LOOKUP($A60,P$4:P$18,Q$4:Q$18)+LOOKUP($B60,P$4:P$18,Q$4:Q$18)+LOOKUP($C60,P$4:P$18,Q$4:Q$18)</f>
        <v>0.13413234567634</v>
      </c>
      <c r="I60">
        <v>0.28742745102753997</v>
      </c>
      <c r="J60">
        <f>LOOKUP($A60,R$4:R$18,S$4:S$18)+LOOKUP($B60,R$4:R$18,S$4:S$18)+LOOKUP($C60,R$4:R$18,S$4:S$18)</f>
        <v>0.13616335656689002</v>
      </c>
      <c r="K60">
        <v>0.29177875026889</v>
      </c>
      <c r="R60">
        <v>56</v>
      </c>
      <c r="S60">
        <v>31.603277969600001</v>
      </c>
    </row>
    <row r="61" spans="1:19">
      <c r="A61">
        <f t="shared" si="3"/>
        <v>2</v>
      </c>
      <c r="B61">
        <f t="shared" si="1"/>
        <v>1</v>
      </c>
      <c r="C61">
        <f t="shared" si="4"/>
        <v>1</v>
      </c>
      <c r="D61">
        <f>LOOKUP(A61,$L$4:$L$13,$M$4:$M$13)+LOOKUP(B61,$L$4:$L$13,$M$4:$M$13)+LOOKUP(C61,$L$4:$L$13,$M$4:$M$13)</f>
        <v>0.14501319863959999</v>
      </c>
      <c r="E61">
        <v>0.25598233492246997</v>
      </c>
      <c r="F61">
        <f>LOOKUP($A61,N$4:N$18,O$4:O$18)+LOOKUP($B61,N$4:N$18,O$4:O$18)+LOOKUP($C61,N$4:N$18,O$4:O$18)</f>
        <v>0.15207353892030001</v>
      </c>
      <c r="G61">
        <v>0.26841106977531998</v>
      </c>
      <c r="H61">
        <f>LOOKUP($A61,P$4:P$18,Q$4:Q$18)+LOOKUP($B61,P$4:P$18,Q$4:Q$18)+LOOKUP($C61,P$4:P$18,Q$4:Q$18)</f>
        <v>0.16287506274820002</v>
      </c>
      <c r="I61">
        <v>0.28742745102753997</v>
      </c>
      <c r="J61">
        <f>LOOKUP($A61,R$4:R$18,S$4:S$18)+LOOKUP($B61,R$4:R$18,S$4:S$18)+LOOKUP($C61,R$4:R$18,S$4:S$18)</f>
        <v>0.16534122829100001</v>
      </c>
      <c r="K61">
        <v>0.29177875026889</v>
      </c>
      <c r="R61">
        <v>57</v>
      </c>
      <c r="S61">
        <v>32.722054257300002</v>
      </c>
    </row>
    <row r="62" spans="1:19">
      <c r="A62">
        <f t="shared" si="3"/>
        <v>2</v>
      </c>
      <c r="B62">
        <f t="shared" si="1"/>
        <v>1</v>
      </c>
      <c r="C62">
        <f t="shared" si="4"/>
        <v>2</v>
      </c>
      <c r="D62">
        <f>LOOKUP(A62,$L$4:$L$13,$M$4:$M$13)+LOOKUP(B62,$L$4:$L$13,$M$4:$M$13)+LOOKUP(C62,$L$4:$L$13,$M$4:$M$13)</f>
        <v>0.18765650728479999</v>
      </c>
      <c r="E62">
        <v>0.25598233492246997</v>
      </c>
      <c r="F62">
        <f>LOOKUP($A62,N$4:N$18,O$4:O$18)+LOOKUP($B62,N$4:N$18,O$4:O$18)+LOOKUP($C62,N$4:N$18,O$4:O$18)</f>
        <v>0.19680882930929999</v>
      </c>
      <c r="G62">
        <v>0.26841106977531998</v>
      </c>
      <c r="H62">
        <f>LOOKUP($A62,P$4:P$18,Q$4:Q$18)+LOOKUP($B62,P$4:P$18,Q$4:Q$18)+LOOKUP($C62,P$4:P$18,Q$4:Q$18)</f>
        <v>0.21077939928680001</v>
      </c>
      <c r="I62">
        <v>0.28742745102753997</v>
      </c>
      <c r="J62">
        <f>LOOKUP($A62,R$4:R$18,S$4:S$18)+LOOKUP($B62,R$4:R$18,S$4:S$18)+LOOKUP($C62,R$4:R$18,S$4:S$18)</f>
        <v>0.21397098854050001</v>
      </c>
      <c r="K62">
        <v>0.29177875026889</v>
      </c>
      <c r="R62">
        <v>58</v>
      </c>
      <c r="S62">
        <v>33.860245124999999</v>
      </c>
    </row>
    <row r="63" spans="1:19">
      <c r="A63">
        <f t="shared" si="3"/>
        <v>2</v>
      </c>
      <c r="B63">
        <f t="shared" si="1"/>
        <v>1</v>
      </c>
      <c r="C63">
        <f t="shared" si="4"/>
        <v>3</v>
      </c>
      <c r="D63">
        <f>LOOKUP(A63,$L$4:$L$13,$M$4:$M$13)+LOOKUP(B63,$L$4:$L$13,$M$4:$M$13)+LOOKUP(C63,$L$4:$L$13,$M$4:$M$13)</f>
        <v>0.24743462089180002</v>
      </c>
      <c r="E63">
        <v>0.25598233492247002</v>
      </c>
      <c r="F63">
        <f>LOOKUP($A63,N$4:N$18,O$4:O$18)+LOOKUP($B63,N$4:N$18,O$4:O$18)+LOOKUP($C63,N$4:N$18,O$4:O$18)</f>
        <v>0.25942695862420001</v>
      </c>
      <c r="G63">
        <v>0.26841106977532003</v>
      </c>
      <c r="H63">
        <f>LOOKUP($A63,P$4:P$18,Q$4:Q$18)+LOOKUP($B63,P$4:P$18,Q$4:Q$18)+LOOKUP($C63,P$4:P$18,Q$4:Q$18)</f>
        <v>0.27784629140599998</v>
      </c>
      <c r="I63">
        <v>0.28742745102753997</v>
      </c>
      <c r="J63">
        <f>LOOKUP($A63,R$4:R$18,S$4:S$18)+LOOKUP($B63,R$4:R$18,S$4:S$18)+LOOKUP($C63,R$4:R$18,S$4:S$18)</f>
        <v>0.2820527613255</v>
      </c>
      <c r="K63">
        <v>0.29177875026889</v>
      </c>
      <c r="R63">
        <v>59</v>
      </c>
      <c r="S63">
        <v>35.017957702499999</v>
      </c>
    </row>
    <row r="64" spans="1:19">
      <c r="A64">
        <f t="shared" si="3"/>
        <v>2</v>
      </c>
      <c r="B64">
        <f t="shared" si="1"/>
        <v>1</v>
      </c>
      <c r="C64">
        <f t="shared" si="4"/>
        <v>4</v>
      </c>
      <c r="D64">
        <f>LOOKUP(A64,$L$4:$L$13,$M$4:$M$13)+LOOKUP(B64,$L$4:$L$13,$M$4:$M$13)+LOOKUP(C64,$L$4:$L$13,$M$4:$M$13)</f>
        <v>0.32422114240580002</v>
      </c>
      <c r="E64">
        <v>0.25598233492247002</v>
      </c>
      <c r="F64">
        <f>LOOKUP($A64,N$4:N$18,O$4:O$18)+LOOKUP($B64,N$4:N$18,O$4:O$18)+LOOKUP($C64,N$4:N$18,O$4:O$18)</f>
        <v>0.3399803735302</v>
      </c>
      <c r="G64">
        <v>0.26841106977532003</v>
      </c>
      <c r="H64">
        <f>LOOKUP($A64,P$4:P$18,Q$4:Q$18)+LOOKUP($B64,P$4:P$18,Q$4:Q$18)+LOOKUP($C64,P$4:P$18,Q$4:Q$18)</f>
        <v>0.36407450463800001</v>
      </c>
      <c r="I64">
        <v>0.28742745102753997</v>
      </c>
      <c r="J64">
        <f>LOOKUP($A64,R$4:R$18,S$4:S$18)+LOOKUP($B64,R$4:R$18,S$4:S$18)+LOOKUP($C64,R$4:R$18,S$4:S$18)</f>
        <v>0.36958638224250001</v>
      </c>
      <c r="K64">
        <v>0.29177875026889</v>
      </c>
      <c r="R64">
        <v>60</v>
      </c>
      <c r="S64">
        <v>36.195078493600001</v>
      </c>
    </row>
    <row r="65" spans="1:19">
      <c r="A65">
        <f t="shared" si="3"/>
        <v>2</v>
      </c>
      <c r="B65">
        <f t="shared" si="1"/>
        <v>2</v>
      </c>
      <c r="C65">
        <f t="shared" si="4"/>
        <v>0</v>
      </c>
      <c r="D65">
        <f>LOOKUP(A65,$L$4:$L$13,$M$4:$M$13)+LOOKUP(B65,$L$4:$L$13,$M$4:$M$13)+LOOKUP(C65,$L$4:$L$13,$M$4:$M$13)</f>
        <v>0.16206100844666999</v>
      </c>
      <c r="E65">
        <v>0.28157783376059997</v>
      </c>
      <c r="F65">
        <f>LOOKUP($A65,N$4:N$18,O$4:O$18)+LOOKUP($B65,N$4:N$18,O$4:O$18)+LOOKUP($C65,N$4:N$18,O$4:O$18)</f>
        <v>0.16997481594342001</v>
      </c>
      <c r="G65">
        <v>0.29521107457322004</v>
      </c>
      <c r="H65">
        <f>LOOKUP($A65,P$4:P$18,Q$4:Q$18)+LOOKUP($B65,P$4:P$18,Q$4:Q$18)+LOOKUP($C65,P$4:P$18,Q$4:Q$18)</f>
        <v>0.18203668221494002</v>
      </c>
      <c r="I65">
        <v>0.31617016809940002</v>
      </c>
      <c r="J65">
        <f>LOOKUP($A65,R$4:R$18,S$4:S$18)+LOOKUP($B65,R$4:R$18,S$4:S$18)+LOOKUP($C65,R$4:R$18,S$4:S$18)</f>
        <v>0.18479311681639002</v>
      </c>
      <c r="K65">
        <v>0.32095662199300001</v>
      </c>
      <c r="R65">
        <v>61</v>
      </c>
      <c r="S65">
        <v>37.391729808900003</v>
      </c>
    </row>
    <row r="66" spans="1:19">
      <c r="A66">
        <f t="shared" si="3"/>
        <v>2</v>
      </c>
      <c r="B66">
        <f t="shared" si="1"/>
        <v>2</v>
      </c>
      <c r="C66">
        <f t="shared" si="4"/>
        <v>1</v>
      </c>
      <c r="D66">
        <f>LOOKUP(A66,$L$4:$L$13,$M$4:$M$13)+LOOKUP(B66,$L$4:$L$13,$M$4:$M$13)+LOOKUP(C66,$L$4:$L$13,$M$4:$M$13)</f>
        <v>0.18765650728479999</v>
      </c>
      <c r="E66">
        <v>0.28157783376059997</v>
      </c>
      <c r="F66">
        <f>LOOKUP($A66,N$4:N$18,O$4:O$18)+LOOKUP($B66,N$4:N$18,O$4:O$18)+LOOKUP($C66,N$4:N$18,O$4:O$18)</f>
        <v>0.19680882930930002</v>
      </c>
      <c r="G66">
        <v>0.29521107457322004</v>
      </c>
      <c r="H66">
        <f>LOOKUP($A66,P$4:P$18,Q$4:Q$18)+LOOKUP($B66,P$4:P$18,Q$4:Q$18)+LOOKUP($C66,P$4:P$18,Q$4:Q$18)</f>
        <v>0.21077939928680001</v>
      </c>
      <c r="I66">
        <v>0.31617016809940002</v>
      </c>
      <c r="J66">
        <f>LOOKUP($A66,R$4:R$18,S$4:S$18)+LOOKUP($B66,R$4:R$18,S$4:S$18)+LOOKUP($C66,R$4:R$18,S$4:S$18)</f>
        <v>0.21397098854050001</v>
      </c>
      <c r="K66">
        <v>0.32095662199300001</v>
      </c>
      <c r="R66">
        <v>62</v>
      </c>
      <c r="S66">
        <v>38.607781756599998</v>
      </c>
    </row>
    <row r="67" spans="1:19">
      <c r="A67">
        <f t="shared" si="3"/>
        <v>2</v>
      </c>
      <c r="B67">
        <f t="shared" si="1"/>
        <v>2</v>
      </c>
      <c r="C67">
        <f t="shared" si="4"/>
        <v>2</v>
      </c>
      <c r="D67">
        <f>LOOKUP(A67,$L$4:$L$13,$M$4:$M$13)+LOOKUP(B67,$L$4:$L$13,$M$4:$M$13)+LOOKUP(C67,$L$4:$L$13,$M$4:$M$13)</f>
        <v>0.23029981592999998</v>
      </c>
      <c r="E67">
        <v>0.28157783376059997</v>
      </c>
      <c r="F67">
        <f>LOOKUP($A67,N$4:N$18,O$4:O$18)+LOOKUP($B67,N$4:N$18,O$4:O$18)+LOOKUP($C67,N$4:N$18,O$4:O$18)</f>
        <v>0.24154411969830003</v>
      </c>
      <c r="G67">
        <v>0.29521107457322004</v>
      </c>
      <c r="H67">
        <f>LOOKUP($A67,P$4:P$18,Q$4:Q$18)+LOOKUP($B67,P$4:P$18,Q$4:Q$18)+LOOKUP($C67,P$4:P$18,Q$4:Q$18)</f>
        <v>0.2586837358254</v>
      </c>
      <c r="I67">
        <v>0.31617016809940002</v>
      </c>
      <c r="J67">
        <f>LOOKUP($A67,R$4:R$18,S$4:S$18)+LOOKUP($B67,R$4:R$18,S$4:S$18)+LOOKUP($C67,R$4:R$18,S$4:S$18)</f>
        <v>0.26260074879</v>
      </c>
      <c r="K67">
        <v>0.32095662199300001</v>
      </c>
      <c r="R67">
        <v>63</v>
      </c>
      <c r="S67">
        <v>39.843374361000002</v>
      </c>
    </row>
    <row r="68" spans="1:19">
      <c r="A68">
        <f t="shared" si="3"/>
        <v>2</v>
      </c>
      <c r="B68">
        <f t="shared" si="1"/>
        <v>2</v>
      </c>
      <c r="C68">
        <f t="shared" si="4"/>
        <v>3</v>
      </c>
      <c r="D68">
        <f>LOOKUP(A68,$L$4:$L$13,$M$4:$M$13)+LOOKUP(B68,$L$4:$L$13,$M$4:$M$13)+LOOKUP(C68,$L$4:$L$13,$M$4:$M$13)</f>
        <v>0.29007792953700001</v>
      </c>
      <c r="E68">
        <v>0.28161723566066998</v>
      </c>
      <c r="F68">
        <f>LOOKUP($A68,N$4:N$18,O$4:O$18)+LOOKUP($B68,N$4:N$18,O$4:O$18)+LOOKUP($C68,N$4:N$18,O$4:O$18)</f>
        <v>0.30416224901319999</v>
      </c>
      <c r="G68">
        <v>0.29524508314120002</v>
      </c>
      <c r="H68">
        <f>LOOKUP($A68,P$4:P$18,Q$4:Q$18)+LOOKUP($B68,P$4:P$18,Q$4:Q$18)+LOOKUP($C68,P$4:P$18,Q$4:Q$18)</f>
        <v>0.32575062794459997</v>
      </c>
      <c r="I68">
        <v>0.31617046645333996</v>
      </c>
      <c r="J68">
        <f>LOOKUP($A68,R$4:R$18,S$4:S$18)+LOOKUP($B68,R$4:R$18,S$4:S$18)+LOOKUP($C68,R$4:R$18,S$4:S$18)</f>
        <v>0.330682521575</v>
      </c>
      <c r="K68">
        <v>0.32095666238638998</v>
      </c>
      <c r="R68">
        <v>64</v>
      </c>
      <c r="S68">
        <v>41.098358516799998</v>
      </c>
    </row>
    <row r="69" spans="1:19">
      <c r="A69">
        <f t="shared" si="3"/>
        <v>2</v>
      </c>
      <c r="B69">
        <f t="shared" si="1"/>
        <v>2</v>
      </c>
      <c r="C69">
        <f t="shared" si="4"/>
        <v>4</v>
      </c>
      <c r="D69">
        <f>LOOKUP(A69,$L$4:$L$13,$M$4:$M$13)+LOOKUP(B69,$L$4:$L$13,$M$4:$M$13)+LOOKUP(C69,$L$4:$L$13,$M$4:$M$13)</f>
        <v>0.36686445105099996</v>
      </c>
      <c r="E69">
        <v>0.28161723566066998</v>
      </c>
      <c r="F69">
        <f>LOOKUP($A69,N$4:N$18,O$4:O$18)+LOOKUP($B69,N$4:N$18,O$4:O$18)+LOOKUP($C69,N$4:N$18,O$4:O$18)</f>
        <v>0.38471566391919998</v>
      </c>
      <c r="G69">
        <v>0.29524508314120002</v>
      </c>
      <c r="H69">
        <f>LOOKUP($A69,P$4:P$18,Q$4:Q$18)+LOOKUP($B69,P$4:P$18,Q$4:Q$18)+LOOKUP($C69,P$4:P$18,Q$4:Q$18)</f>
        <v>0.4119788411766</v>
      </c>
      <c r="I69">
        <v>0.31617046645334002</v>
      </c>
      <c r="J69">
        <f>LOOKUP($A69,R$4:R$18,S$4:S$18)+LOOKUP($B69,R$4:R$18,S$4:S$18)+LOOKUP($C69,R$4:R$18,S$4:S$18)</f>
        <v>0.41821614249200001</v>
      </c>
      <c r="K69">
        <v>0.32095666238638998</v>
      </c>
      <c r="R69">
        <v>65</v>
      </c>
      <c r="S69">
        <v>42.372895067000002</v>
      </c>
    </row>
    <row r="70" spans="1:19">
      <c r="A70">
        <f t="shared" si="3"/>
        <v>2</v>
      </c>
      <c r="B70">
        <f t="shared" si="1"/>
        <v>3</v>
      </c>
      <c r="C70">
        <f t="shared" si="4"/>
        <v>0</v>
      </c>
      <c r="D70">
        <f>LOOKUP(A70,$L$4:$L$13,$M$4:$M$13)+LOOKUP(B70,$L$4:$L$13,$M$4:$M$13)+LOOKUP(C70,$L$4:$L$13,$M$4:$M$13)</f>
        <v>0.22183912205367001</v>
      </c>
      <c r="E70">
        <v>0.28161723566067004</v>
      </c>
      <c r="F70">
        <f>LOOKUP($A70,N$4:N$18,O$4:O$18)+LOOKUP($B70,N$4:N$18,O$4:O$18)+LOOKUP($C70,N$4:N$18,O$4:O$18)</f>
        <v>0.23259294525832</v>
      </c>
      <c r="G70">
        <v>0.29524508314120002</v>
      </c>
      <c r="H70">
        <f>LOOKUP($A70,P$4:P$18,Q$4:Q$18)+LOOKUP($B70,P$4:P$18,Q$4:Q$18)+LOOKUP($C70,P$4:P$18,Q$4:Q$18)</f>
        <v>0.24910357433414002</v>
      </c>
      <c r="I70">
        <v>0.31617046645334002</v>
      </c>
      <c r="J70">
        <f>LOOKUP($A70,R$4:R$18,S$4:S$18)+LOOKUP($B70,R$4:R$18,S$4:S$18)+LOOKUP($C70,R$4:R$18,S$4:S$18)</f>
        <v>0.25287488960138998</v>
      </c>
      <c r="K70">
        <v>0.32095666238638998</v>
      </c>
      <c r="R70">
        <v>66</v>
      </c>
      <c r="S70">
        <v>43.6668122174</v>
      </c>
    </row>
    <row r="71" spans="1:19">
      <c r="A71">
        <f t="shared" si="3"/>
        <v>2</v>
      </c>
      <c r="B71">
        <f t="shared" si="1"/>
        <v>3</v>
      </c>
      <c r="C71">
        <f t="shared" si="4"/>
        <v>1</v>
      </c>
      <c r="D71">
        <f>LOOKUP(A71,$L$4:$L$13,$M$4:$M$13)+LOOKUP(B71,$L$4:$L$13,$M$4:$M$13)+LOOKUP(C71,$L$4:$L$13,$M$4:$M$13)</f>
        <v>0.24743462089179999</v>
      </c>
      <c r="E71">
        <v>0.29007792953700001</v>
      </c>
      <c r="F71">
        <f>LOOKUP($A71,N$4:N$18,O$4:O$18)+LOOKUP($B71,N$4:N$18,O$4:O$18)+LOOKUP($C71,N$4:N$18,O$4:O$18)</f>
        <v>0.25942695862420001</v>
      </c>
      <c r="G71">
        <v>0.30416224901319999</v>
      </c>
      <c r="H71">
        <f>LOOKUP($A71,P$4:P$18,Q$4:Q$18)+LOOKUP($B71,P$4:P$18,Q$4:Q$18)+LOOKUP($C71,P$4:P$18,Q$4:Q$18)</f>
        <v>0.27784629140600003</v>
      </c>
      <c r="I71">
        <v>0.32575062794459997</v>
      </c>
      <c r="J71">
        <f>LOOKUP($A71,R$4:R$18,S$4:S$18)+LOOKUP($B71,R$4:R$18,S$4:S$18)+LOOKUP($C71,R$4:R$18,S$4:S$18)</f>
        <v>0.2820527613255</v>
      </c>
      <c r="K71">
        <v>0.330682521575</v>
      </c>
      <c r="R71">
        <v>67</v>
      </c>
      <c r="S71">
        <v>44.9802954787</v>
      </c>
    </row>
    <row r="72" spans="1:19">
      <c r="A72">
        <f t="shared" si="3"/>
        <v>2</v>
      </c>
      <c r="B72">
        <f t="shared" si="1"/>
        <v>3</v>
      </c>
      <c r="C72">
        <f t="shared" si="4"/>
        <v>2</v>
      </c>
      <c r="D72">
        <f>LOOKUP(A72,$L$4:$L$13,$M$4:$M$13)+LOOKUP(B72,$L$4:$L$13,$M$4:$M$13)+LOOKUP(C72,$L$4:$L$13,$M$4:$M$13)</f>
        <v>0.29007792953700001</v>
      </c>
      <c r="E72">
        <v>0.29007792953700001</v>
      </c>
      <c r="F72">
        <f>LOOKUP($A72,N$4:N$18,O$4:O$18)+LOOKUP($B72,N$4:N$18,O$4:O$18)+LOOKUP($C72,N$4:N$18,O$4:O$18)</f>
        <v>0.30416224901319999</v>
      </c>
      <c r="G72">
        <v>0.30416224901319999</v>
      </c>
      <c r="H72">
        <f>LOOKUP($A72,P$4:P$18,Q$4:Q$18)+LOOKUP($B72,P$4:P$18,Q$4:Q$18)+LOOKUP($C72,P$4:P$18,Q$4:Q$18)</f>
        <v>0.32575062794460002</v>
      </c>
      <c r="I72">
        <v>0.32575062794460002</v>
      </c>
      <c r="J72">
        <f>LOOKUP($A72,R$4:R$18,S$4:S$18)+LOOKUP($B72,R$4:R$18,S$4:S$18)+LOOKUP($C72,R$4:R$18,S$4:S$18)</f>
        <v>0.330682521575</v>
      </c>
      <c r="K72">
        <v>0.330682521575</v>
      </c>
      <c r="R72">
        <v>68</v>
      </c>
      <c r="S72">
        <v>46.313146032399999</v>
      </c>
    </row>
    <row r="73" spans="1:19">
      <c r="A73">
        <f t="shared" si="3"/>
        <v>2</v>
      </c>
      <c r="B73">
        <f t="shared" si="1"/>
        <v>3</v>
      </c>
      <c r="C73">
        <f t="shared" si="4"/>
        <v>3</v>
      </c>
      <c r="D73">
        <f>LOOKUP(A73,$L$4:$L$13,$M$4:$M$13)+LOOKUP(B73,$L$4:$L$13,$M$4:$M$13)+LOOKUP(C73,$L$4:$L$13,$M$4:$M$13)</f>
        <v>0.34985604314399998</v>
      </c>
      <c r="E73">
        <v>0.29007792953700001</v>
      </c>
      <c r="F73">
        <f>LOOKUP($A73,N$4:N$18,O$4:O$18)+LOOKUP($B73,N$4:N$18,O$4:O$18)+LOOKUP($C73,N$4:N$18,O$4:O$18)</f>
        <v>0.36678037832810001</v>
      </c>
      <c r="G73">
        <v>0.30416224901319999</v>
      </c>
      <c r="H73">
        <f>LOOKUP($A73,P$4:P$18,Q$4:Q$18)+LOOKUP($B73,P$4:P$18,Q$4:Q$18)+LOOKUP($C73,P$4:P$18,Q$4:Q$18)</f>
        <v>0.3928175200638</v>
      </c>
      <c r="I73">
        <v>0.32575062794460002</v>
      </c>
      <c r="J73">
        <f>LOOKUP($A73,R$4:R$18,S$4:S$18)+LOOKUP($B73,R$4:R$18,S$4:S$18)+LOOKUP($C73,R$4:R$18,S$4:S$18)</f>
        <v>0.39876429435999994</v>
      </c>
      <c r="K73">
        <v>0.330682521575</v>
      </c>
      <c r="R73">
        <v>69</v>
      </c>
      <c r="S73">
        <v>47.665578885599999</v>
      </c>
    </row>
    <row r="74" spans="1:19">
      <c r="A74">
        <f t="shared" si="3"/>
        <v>2</v>
      </c>
      <c r="B74">
        <f t="shared" si="1"/>
        <v>3</v>
      </c>
      <c r="C74">
        <f t="shared" si="4"/>
        <v>4</v>
      </c>
      <c r="D74">
        <f>LOOKUP(A74,$L$4:$L$13,$M$4:$M$13)+LOOKUP(B74,$L$4:$L$13,$M$4:$M$13)+LOOKUP(C74,$L$4:$L$13,$M$4:$M$13)</f>
        <v>0.42664256465799999</v>
      </c>
      <c r="E74">
        <v>0.29862564356766996</v>
      </c>
      <c r="F74">
        <f>LOOKUP($A74,N$4:N$18,O$4:O$18)+LOOKUP($B74,N$4:N$18,O$4:O$18)+LOOKUP($C74,N$4:N$18,O$4:O$18)</f>
        <v>0.4473337932341</v>
      </c>
      <c r="G74">
        <v>0.31314636016432001</v>
      </c>
      <c r="H74">
        <f>LOOKUP($A74,P$4:P$18,Q$4:Q$18)+LOOKUP($B74,P$4:P$18,Q$4:Q$18)+LOOKUP($C74,P$4:P$18,Q$4:Q$18)</f>
        <v>0.47904573329580002</v>
      </c>
      <c r="I74">
        <v>0.33533178756613996</v>
      </c>
      <c r="J74">
        <f>LOOKUP($A74,R$4:R$18,S$4:S$18)+LOOKUP($B74,R$4:R$18,S$4:S$18)+LOOKUP($C74,R$4:R$18,S$4:S$18)</f>
        <v>0.48629791527699995</v>
      </c>
      <c r="K74">
        <v>0.34040851051839</v>
      </c>
      <c r="R74">
        <v>70</v>
      </c>
      <c r="S74">
        <v>49.037362717699999</v>
      </c>
    </row>
    <row r="75" spans="1:19">
      <c r="A75">
        <f t="shared" si="3"/>
        <v>2</v>
      </c>
      <c r="B75">
        <f t="shared" ref="B75:B138" si="5">MOD((B70+1),5)</f>
        <v>4</v>
      </c>
      <c r="C75">
        <f t="shared" si="4"/>
        <v>0</v>
      </c>
      <c r="D75">
        <f>LOOKUP(A75,$L$4:$L$13,$M$4:$M$13)+LOOKUP(B75,$L$4:$L$13,$M$4:$M$13)+LOOKUP(C75,$L$4:$L$13,$M$4:$M$13)</f>
        <v>0.29862564356767002</v>
      </c>
      <c r="E75">
        <v>0.29862564356766996</v>
      </c>
      <c r="F75">
        <f>LOOKUP($A75,N$4:N$18,O$4:O$18)+LOOKUP($B75,N$4:N$18,O$4:O$18)+LOOKUP($C75,N$4:N$18,O$4:O$18)</f>
        <v>0.31314636016432001</v>
      </c>
      <c r="G75">
        <v>0.31314636016432001</v>
      </c>
      <c r="H75">
        <f>LOOKUP($A75,P$4:P$18,Q$4:Q$18)+LOOKUP($B75,P$4:P$18,Q$4:Q$18)+LOOKUP($C75,P$4:P$18,Q$4:Q$18)</f>
        <v>0.33533178756613996</v>
      </c>
      <c r="I75">
        <v>0.33533178756613996</v>
      </c>
      <c r="J75">
        <f>LOOKUP($A75,R$4:R$18,S$4:S$18)+LOOKUP($B75,R$4:R$18,S$4:S$18)+LOOKUP($C75,R$4:R$18,S$4:S$18)</f>
        <v>0.34040851051839</v>
      </c>
      <c r="K75">
        <v>0.34040851051839</v>
      </c>
      <c r="R75">
        <v>71</v>
      </c>
      <c r="S75">
        <v>50.428748171899997</v>
      </c>
    </row>
    <row r="76" spans="1:19">
      <c r="A76">
        <f t="shared" si="3"/>
        <v>2</v>
      </c>
      <c r="B76">
        <f t="shared" si="5"/>
        <v>4</v>
      </c>
      <c r="C76">
        <f t="shared" si="4"/>
        <v>1</v>
      </c>
      <c r="D76">
        <f>LOOKUP(A76,$L$4:$L$13,$M$4:$M$13)+LOOKUP(B76,$L$4:$L$13,$M$4:$M$13)+LOOKUP(C76,$L$4:$L$13,$M$4:$M$13)</f>
        <v>0.32422114240580002</v>
      </c>
      <c r="E76">
        <v>0.29862564356767002</v>
      </c>
      <c r="F76">
        <f>LOOKUP($A76,N$4:N$18,O$4:O$18)+LOOKUP($B76,N$4:N$18,O$4:O$18)+LOOKUP($C76,N$4:N$18,O$4:O$18)</f>
        <v>0.3399803735302</v>
      </c>
      <c r="G76">
        <v>0.31314636016432001</v>
      </c>
      <c r="H76">
        <f>LOOKUP($A76,P$4:P$18,Q$4:Q$18)+LOOKUP($B76,P$4:P$18,Q$4:Q$18)+LOOKUP($C76,P$4:P$18,Q$4:Q$18)</f>
        <v>0.36407450463799995</v>
      </c>
      <c r="I76">
        <v>0.33533178756614002</v>
      </c>
      <c r="J76">
        <f>LOOKUP($A76,R$4:R$18,S$4:S$18)+LOOKUP($B76,R$4:R$18,S$4:S$18)+LOOKUP($C76,R$4:R$18,S$4:S$18)</f>
        <v>0.36958638224250001</v>
      </c>
      <c r="K76">
        <v>0.34040851051839</v>
      </c>
      <c r="R76">
        <v>72</v>
      </c>
      <c r="S76">
        <v>51.839464405500003</v>
      </c>
    </row>
    <row r="77" spans="1:19">
      <c r="A77">
        <f t="shared" si="3"/>
        <v>2</v>
      </c>
      <c r="B77">
        <f t="shared" si="5"/>
        <v>4</v>
      </c>
      <c r="C77">
        <f t="shared" si="4"/>
        <v>2</v>
      </c>
      <c r="D77">
        <f>LOOKUP(A77,$L$4:$L$13,$M$4:$M$13)+LOOKUP(B77,$L$4:$L$13,$M$4:$M$13)+LOOKUP(C77,$L$4:$L$13,$M$4:$M$13)</f>
        <v>0.36686445105100002</v>
      </c>
      <c r="E77">
        <v>0.29862564356767002</v>
      </c>
      <c r="F77">
        <f>LOOKUP($A77,N$4:N$18,O$4:O$18)+LOOKUP($B77,N$4:N$18,O$4:O$18)+LOOKUP($C77,N$4:N$18,O$4:O$18)</f>
        <v>0.38471566391919998</v>
      </c>
      <c r="G77">
        <v>0.31314636016432001</v>
      </c>
      <c r="H77">
        <f>LOOKUP($A77,P$4:P$18,Q$4:Q$18)+LOOKUP($B77,P$4:P$18,Q$4:Q$18)+LOOKUP($C77,P$4:P$18,Q$4:Q$18)</f>
        <v>0.4119788411766</v>
      </c>
      <c r="I77">
        <v>0.33533178756614002</v>
      </c>
      <c r="J77">
        <f>LOOKUP($A77,R$4:R$18,S$4:S$18)+LOOKUP($B77,R$4:R$18,S$4:S$18)+LOOKUP($C77,R$4:R$18,S$4:S$18)</f>
        <v>0.41821614249200001</v>
      </c>
      <c r="K77">
        <v>0.34040851051839</v>
      </c>
      <c r="R77">
        <v>73</v>
      </c>
      <c r="S77">
        <v>53.2698056248</v>
      </c>
    </row>
    <row r="78" spans="1:19">
      <c r="A78">
        <f t="shared" si="3"/>
        <v>2</v>
      </c>
      <c r="B78">
        <f t="shared" si="5"/>
        <v>4</v>
      </c>
      <c r="C78">
        <f t="shared" si="4"/>
        <v>3</v>
      </c>
      <c r="D78">
        <f>LOOKUP(A78,$L$4:$L$13,$M$4:$M$13)+LOOKUP(B78,$L$4:$L$13,$M$4:$M$13)+LOOKUP(C78,$L$4:$L$13,$M$4:$M$13)</f>
        <v>0.42664256465799999</v>
      </c>
      <c r="E78">
        <v>0.29862564356767002</v>
      </c>
      <c r="F78">
        <f>LOOKUP($A78,N$4:N$18,O$4:O$18)+LOOKUP($B78,N$4:N$18,O$4:O$18)+LOOKUP($C78,N$4:N$18,O$4:O$18)</f>
        <v>0.4473337932341</v>
      </c>
      <c r="G78">
        <v>0.31314636016432001</v>
      </c>
      <c r="H78">
        <f>LOOKUP($A78,P$4:P$18,Q$4:Q$18)+LOOKUP($B78,P$4:P$18,Q$4:Q$18)+LOOKUP($C78,P$4:P$18,Q$4:Q$18)</f>
        <v>0.47904573329579997</v>
      </c>
      <c r="I78">
        <v>0.33533178756614002</v>
      </c>
      <c r="J78">
        <f>LOOKUP($A78,R$4:R$18,S$4:S$18)+LOOKUP($B78,R$4:R$18,S$4:S$18)+LOOKUP($C78,R$4:R$18,S$4:S$18)</f>
        <v>0.48629791527699995</v>
      </c>
      <c r="K78">
        <v>0.34040851051839</v>
      </c>
      <c r="R78">
        <v>74</v>
      </c>
      <c r="S78">
        <v>54.7194523199</v>
      </c>
    </row>
    <row r="79" spans="1:19">
      <c r="A79">
        <f t="shared" si="3"/>
        <v>2</v>
      </c>
      <c r="B79">
        <f t="shared" si="5"/>
        <v>4</v>
      </c>
      <c r="C79">
        <f t="shared" si="4"/>
        <v>4</v>
      </c>
      <c r="D79">
        <f>LOOKUP(A79,$L$4:$L$13,$M$4:$M$13)+LOOKUP(B79,$L$4:$L$13,$M$4:$M$13)+LOOKUP(C79,$L$4:$L$13,$M$4:$M$13)</f>
        <v>0.503429086172</v>
      </c>
      <c r="E79">
        <v>0.29862564356767002</v>
      </c>
      <c r="F79">
        <f>LOOKUP($A79,N$4:N$18,O$4:O$18)+LOOKUP($B79,N$4:N$18,O$4:O$18)+LOOKUP($C79,N$4:N$18,O$4:O$18)</f>
        <v>0.52788720814010004</v>
      </c>
      <c r="G79">
        <v>0.31314636016432001</v>
      </c>
      <c r="H79">
        <f>LOOKUP($A79,P$4:P$18,Q$4:Q$18)+LOOKUP($B79,P$4:P$18,Q$4:Q$18)+LOOKUP($C79,P$4:P$18,Q$4:Q$18)</f>
        <v>0.56527394652779994</v>
      </c>
      <c r="I79">
        <v>0.33533178756614002</v>
      </c>
      <c r="J79">
        <f>LOOKUP($A79,R$4:R$18,S$4:S$18)+LOOKUP($B79,R$4:R$18,S$4:S$18)+LOOKUP($C79,R$4:R$18,S$4:S$18)</f>
        <v>0.57383153619399996</v>
      </c>
      <c r="K79">
        <v>0.34040851051839</v>
      </c>
      <c r="R79">
        <v>75</v>
      </c>
      <c r="S79">
        <v>56.188752673099998</v>
      </c>
    </row>
    <row r="80" spans="1:19">
      <c r="A80">
        <f t="shared" si="3"/>
        <v>3</v>
      </c>
      <c r="B80">
        <f t="shared" si="5"/>
        <v>0</v>
      </c>
      <c r="C80">
        <f t="shared" si="4"/>
        <v>0</v>
      </c>
      <c r="D80">
        <f>LOOKUP(A80,$L$4:$L$13,$M$4:$M$13)+LOOKUP(B80,$L$4:$L$13,$M$4:$M$13)+LOOKUP(C80,$L$4:$L$13,$M$4:$M$13)</f>
        <v>0.15360031457034001</v>
      </c>
      <c r="E80">
        <v>0.30721273449880004</v>
      </c>
      <c r="F80">
        <f>LOOKUP($A80,N$4:N$18,O$4:O$18)+LOOKUP($B80,N$4:N$18,O$4:O$18)+LOOKUP($C80,N$4:N$18,O$4:O$18)</f>
        <v>0.16102364150344001</v>
      </c>
      <c r="G80">
        <v>0.32204508793910003</v>
      </c>
      <c r="H80">
        <f>LOOKUP($A80,P$4:P$18,Q$4:Q$18)+LOOKUP($B80,P$4:P$18,Q$4:Q$18)+LOOKUP($C80,P$4:P$18,Q$4:Q$18)</f>
        <v>0.17245652072368001</v>
      </c>
      <c r="I80">
        <v>0.34491318352519995</v>
      </c>
      <c r="J80">
        <f>LOOKUP($A80,R$4:R$18,S$4:S$18)+LOOKUP($B80,R$4:R$18,S$4:S$18)+LOOKUP($C80,R$4:R$18,S$4:S$18)</f>
        <v>0.17506725762778</v>
      </c>
      <c r="K80">
        <v>0.3501345341105</v>
      </c>
      <c r="R80">
        <v>76</v>
      </c>
      <c r="S80">
        <v>57.677326373299998</v>
      </c>
    </row>
    <row r="81" spans="1:19">
      <c r="A81">
        <f t="shared" si="3"/>
        <v>3</v>
      </c>
      <c r="B81">
        <f t="shared" si="5"/>
        <v>0</v>
      </c>
      <c r="C81">
        <f t="shared" si="4"/>
        <v>1</v>
      </c>
      <c r="D81">
        <f>LOOKUP(A81,$L$4:$L$13,$M$4:$M$13)+LOOKUP(B81,$L$4:$L$13,$M$4:$M$13)+LOOKUP(C81,$L$4:$L$13,$M$4:$M$13)</f>
        <v>0.17919581340846999</v>
      </c>
      <c r="E81">
        <v>0.30721273449880004</v>
      </c>
      <c r="F81">
        <f>LOOKUP($A81,N$4:N$18,O$4:O$18)+LOOKUP($B81,N$4:N$18,O$4:O$18)+LOOKUP($C81,N$4:N$18,O$4:O$18)</f>
        <v>0.18785765486932002</v>
      </c>
      <c r="G81">
        <v>0.32204508793910003</v>
      </c>
      <c r="H81">
        <f>LOOKUP($A81,P$4:P$18,Q$4:Q$18)+LOOKUP($B81,P$4:P$18,Q$4:Q$18)+LOOKUP($C81,P$4:P$18,Q$4:Q$18)</f>
        <v>0.20119923779554</v>
      </c>
      <c r="I81">
        <v>0.34491318352519995</v>
      </c>
      <c r="J81">
        <f>LOOKUP($A81,R$4:R$18,S$4:S$18)+LOOKUP($B81,R$4:R$18,S$4:S$18)+LOOKUP($C81,R$4:R$18,S$4:S$18)</f>
        <v>0.20424512935188999</v>
      </c>
      <c r="K81">
        <v>0.3501345341105</v>
      </c>
      <c r="R81">
        <v>77</v>
      </c>
      <c r="S81">
        <v>59.1855895307</v>
      </c>
    </row>
    <row r="82" spans="1:19">
      <c r="A82">
        <f t="shared" si="3"/>
        <v>3</v>
      </c>
      <c r="B82">
        <f t="shared" si="5"/>
        <v>0</v>
      </c>
      <c r="C82">
        <f t="shared" si="4"/>
        <v>2</v>
      </c>
      <c r="D82">
        <f>LOOKUP(A82,$L$4:$L$13,$M$4:$M$13)+LOOKUP(B82,$L$4:$L$13,$M$4:$M$13)+LOOKUP(C82,$L$4:$L$13,$M$4:$M$13)</f>
        <v>0.22183912205367001</v>
      </c>
      <c r="E82">
        <v>0.30721273449880004</v>
      </c>
      <c r="F82">
        <f>LOOKUP($A82,N$4:N$18,O$4:O$18)+LOOKUP($B82,N$4:N$18,O$4:O$18)+LOOKUP($C82,N$4:N$18,O$4:O$18)</f>
        <v>0.23259294525832003</v>
      </c>
      <c r="G82">
        <v>0.32204508793910003</v>
      </c>
      <c r="H82">
        <f>LOOKUP($A82,P$4:P$18,Q$4:Q$18)+LOOKUP($B82,P$4:P$18,Q$4:Q$18)+LOOKUP($C82,P$4:P$18,Q$4:Q$18)</f>
        <v>0.24910357433413999</v>
      </c>
      <c r="I82">
        <v>0.34491318352519995</v>
      </c>
      <c r="J82">
        <f>LOOKUP($A82,R$4:R$18,S$4:S$18)+LOOKUP($B82,R$4:R$18,S$4:S$18)+LOOKUP($C82,R$4:R$18,S$4:S$18)</f>
        <v>0.25287488960138998</v>
      </c>
      <c r="K82">
        <v>0.3501345341105</v>
      </c>
      <c r="R82">
        <v>78</v>
      </c>
      <c r="S82">
        <v>60.713084584400001</v>
      </c>
    </row>
    <row r="83" spans="1:19">
      <c r="A83">
        <f t="shared" si="3"/>
        <v>3</v>
      </c>
      <c r="B83">
        <f t="shared" si="5"/>
        <v>0</v>
      </c>
      <c r="C83">
        <f t="shared" si="4"/>
        <v>3</v>
      </c>
      <c r="D83">
        <f>LOOKUP(A83,$L$4:$L$13,$M$4:$M$13)+LOOKUP(B83,$L$4:$L$13,$M$4:$M$13)+LOOKUP(C83,$L$4:$L$13,$M$4:$M$13)</f>
        <v>0.28161723566066998</v>
      </c>
      <c r="E83">
        <v>0.32422114240579997</v>
      </c>
      <c r="F83">
        <f>LOOKUP($A83,N$4:N$18,O$4:O$18)+LOOKUP($B83,N$4:N$18,O$4:O$18)+LOOKUP($C83,N$4:N$18,O$4:O$18)</f>
        <v>0.29521107457322004</v>
      </c>
      <c r="G83">
        <v>0.3399803735302</v>
      </c>
      <c r="H83">
        <f>LOOKUP($A83,P$4:P$18,Q$4:Q$18)+LOOKUP($B83,P$4:P$18,Q$4:Q$18)+LOOKUP($C83,P$4:P$18,Q$4:Q$18)</f>
        <v>0.31617046645334002</v>
      </c>
      <c r="I83">
        <v>0.36407450463799995</v>
      </c>
      <c r="J83">
        <f>LOOKUP($A83,R$4:R$18,S$4:S$18)+LOOKUP($B83,R$4:R$18,S$4:S$18)+LOOKUP($C83,R$4:R$18,S$4:S$18)</f>
        <v>0.32095666238638998</v>
      </c>
      <c r="K83">
        <v>0.36958638224250001</v>
      </c>
      <c r="R83">
        <v>79</v>
      </c>
      <c r="S83">
        <v>62.260314703100001</v>
      </c>
    </row>
    <row r="84" spans="1:19">
      <c r="A84">
        <f t="shared" si="3"/>
        <v>3</v>
      </c>
      <c r="B84">
        <f t="shared" si="5"/>
        <v>0</v>
      </c>
      <c r="C84">
        <f t="shared" si="4"/>
        <v>4</v>
      </c>
      <c r="D84">
        <f>LOOKUP(A84,$L$4:$L$13,$M$4:$M$13)+LOOKUP(B84,$L$4:$L$13,$M$4:$M$13)+LOOKUP(C84,$L$4:$L$13,$M$4:$M$13)</f>
        <v>0.35840375717466999</v>
      </c>
      <c r="E84">
        <v>0.32422114240579997</v>
      </c>
      <c r="F84">
        <f>LOOKUP($A84,N$4:N$18,O$4:O$18)+LOOKUP($B84,N$4:N$18,O$4:O$18)+LOOKUP($C84,N$4:N$18,O$4:O$18)</f>
        <v>0.37576448947922003</v>
      </c>
      <c r="G84">
        <v>0.3399803735302</v>
      </c>
      <c r="H84">
        <f>LOOKUP($A84,P$4:P$18,Q$4:Q$18)+LOOKUP($B84,P$4:P$18,Q$4:Q$18)+LOOKUP($C84,P$4:P$18,Q$4:Q$18)</f>
        <v>0.40239867968533999</v>
      </c>
      <c r="I84">
        <v>0.36407450463799995</v>
      </c>
      <c r="J84">
        <f>LOOKUP($A84,R$4:R$18,S$4:S$18)+LOOKUP($B84,R$4:R$18,S$4:S$18)+LOOKUP($C84,R$4:R$18,S$4:S$18)</f>
        <v>0.40849028330338999</v>
      </c>
      <c r="K84">
        <v>0.36958638224250001</v>
      </c>
      <c r="R84">
        <v>80</v>
      </c>
      <c r="S84">
        <v>63.826722216900002</v>
      </c>
    </row>
    <row r="85" spans="1:19">
      <c r="A85">
        <f t="shared" si="3"/>
        <v>3</v>
      </c>
      <c r="B85">
        <f t="shared" si="5"/>
        <v>1</v>
      </c>
      <c r="C85">
        <f t="shared" si="4"/>
        <v>0</v>
      </c>
      <c r="D85">
        <f>LOOKUP(A85,$L$4:$L$13,$M$4:$M$13)+LOOKUP(B85,$L$4:$L$13,$M$4:$M$13)+LOOKUP(C85,$L$4:$L$13,$M$4:$M$13)</f>
        <v>0.17919581340847002</v>
      </c>
      <c r="E85">
        <v>0.32422114240580002</v>
      </c>
      <c r="F85">
        <f>LOOKUP($A85,N$4:N$18,O$4:O$18)+LOOKUP($B85,N$4:N$18,O$4:O$18)+LOOKUP($C85,N$4:N$18,O$4:O$18)</f>
        <v>0.18785765486932002</v>
      </c>
      <c r="G85">
        <v>0.3399803735302</v>
      </c>
      <c r="H85">
        <f>LOOKUP($A85,P$4:P$18,Q$4:Q$18)+LOOKUP($B85,P$4:P$18,Q$4:Q$18)+LOOKUP($C85,P$4:P$18,Q$4:Q$18)</f>
        <v>0.20119923779554</v>
      </c>
      <c r="I85">
        <v>0.36407450463800001</v>
      </c>
      <c r="J85">
        <f>LOOKUP($A85,R$4:R$18,S$4:S$18)+LOOKUP($B85,R$4:R$18,S$4:S$18)+LOOKUP($C85,R$4:R$18,S$4:S$18)</f>
        <v>0.20424512935188999</v>
      </c>
      <c r="K85">
        <v>0.36958638224250001</v>
      </c>
      <c r="R85">
        <v>81</v>
      </c>
      <c r="S85">
        <v>65.412924302299999</v>
      </c>
    </row>
    <row r="86" spans="1:19">
      <c r="A86">
        <f t="shared" si="3"/>
        <v>3</v>
      </c>
      <c r="B86">
        <f t="shared" si="5"/>
        <v>1</v>
      </c>
      <c r="C86">
        <f t="shared" si="4"/>
        <v>1</v>
      </c>
      <c r="D86">
        <f>LOOKUP(A86,$L$4:$L$13,$M$4:$M$13)+LOOKUP(B86,$L$4:$L$13,$M$4:$M$13)+LOOKUP(C86,$L$4:$L$13,$M$4:$M$13)</f>
        <v>0.20479131224659999</v>
      </c>
      <c r="E86">
        <v>0.32422114240580002</v>
      </c>
      <c r="F86">
        <f>LOOKUP($A86,N$4:N$18,O$4:O$18)+LOOKUP($B86,N$4:N$18,O$4:O$18)+LOOKUP($C86,N$4:N$18,O$4:O$18)</f>
        <v>0.21469166823520003</v>
      </c>
      <c r="G86">
        <v>0.3399803735302</v>
      </c>
      <c r="H86">
        <f>LOOKUP($A86,P$4:P$18,Q$4:Q$18)+LOOKUP($B86,P$4:P$18,Q$4:Q$18)+LOOKUP($C86,P$4:P$18,Q$4:Q$18)</f>
        <v>0.22994195486739999</v>
      </c>
      <c r="I86">
        <v>0.36407450463800001</v>
      </c>
      <c r="J86">
        <f>LOOKUP($A86,R$4:R$18,S$4:S$18)+LOOKUP($B86,R$4:R$18,S$4:S$18)+LOOKUP($C86,R$4:R$18,S$4:S$18)</f>
        <v>0.23342300107599998</v>
      </c>
      <c r="K86">
        <v>0.36958638224250001</v>
      </c>
      <c r="R86">
        <v>82</v>
      </c>
      <c r="S86">
        <v>67.018230461900004</v>
      </c>
    </row>
    <row r="87" spans="1:19">
      <c r="A87">
        <f t="shared" si="3"/>
        <v>3</v>
      </c>
      <c r="B87">
        <f t="shared" si="5"/>
        <v>1</v>
      </c>
      <c r="C87">
        <f t="shared" si="4"/>
        <v>2</v>
      </c>
      <c r="D87">
        <f>LOOKUP(A87,$L$4:$L$13,$M$4:$M$13)+LOOKUP(B87,$L$4:$L$13,$M$4:$M$13)+LOOKUP(C87,$L$4:$L$13,$M$4:$M$13)</f>
        <v>0.24743462089180002</v>
      </c>
      <c r="E87">
        <v>0.32422114240580002</v>
      </c>
      <c r="F87">
        <f>LOOKUP($A87,N$4:N$18,O$4:O$18)+LOOKUP($B87,N$4:N$18,O$4:O$18)+LOOKUP($C87,N$4:N$18,O$4:O$18)</f>
        <v>0.25942695862420001</v>
      </c>
      <c r="G87">
        <v>0.3399803735302</v>
      </c>
      <c r="H87">
        <f>LOOKUP($A87,P$4:P$18,Q$4:Q$18)+LOOKUP($B87,P$4:P$18,Q$4:Q$18)+LOOKUP($C87,P$4:P$18,Q$4:Q$18)</f>
        <v>0.27784629140599998</v>
      </c>
      <c r="I87">
        <v>0.36407450463800001</v>
      </c>
      <c r="J87">
        <f>LOOKUP($A87,R$4:R$18,S$4:S$18)+LOOKUP($B87,R$4:R$18,S$4:S$18)+LOOKUP($C87,R$4:R$18,S$4:S$18)</f>
        <v>0.2820527613255</v>
      </c>
      <c r="K87">
        <v>0.36958638224250001</v>
      </c>
      <c r="R87">
        <v>83</v>
      </c>
      <c r="S87">
        <v>68.643411088400001</v>
      </c>
    </row>
    <row r="88" spans="1:19">
      <c r="A88">
        <f t="shared" si="3"/>
        <v>3</v>
      </c>
      <c r="B88">
        <f t="shared" si="5"/>
        <v>1</v>
      </c>
      <c r="C88">
        <f t="shared" si="4"/>
        <v>3</v>
      </c>
      <c r="D88">
        <f>LOOKUP(A88,$L$4:$L$13,$M$4:$M$13)+LOOKUP(B88,$L$4:$L$13,$M$4:$M$13)+LOOKUP(C88,$L$4:$L$13,$M$4:$M$13)</f>
        <v>0.30721273449880004</v>
      </c>
      <c r="E88">
        <v>0.32422114240580002</v>
      </c>
      <c r="F88">
        <f>LOOKUP($A88,N$4:N$18,O$4:O$18)+LOOKUP($B88,N$4:N$18,O$4:O$18)+LOOKUP($C88,N$4:N$18,O$4:O$18)</f>
        <v>0.32204508793910003</v>
      </c>
      <c r="G88">
        <v>0.3399803735302</v>
      </c>
      <c r="H88">
        <f>LOOKUP($A88,P$4:P$18,Q$4:Q$18)+LOOKUP($B88,P$4:P$18,Q$4:Q$18)+LOOKUP($C88,P$4:P$18,Q$4:Q$18)</f>
        <v>0.34491318352519995</v>
      </c>
      <c r="I88">
        <v>0.36407450463800001</v>
      </c>
      <c r="J88">
        <f>LOOKUP($A88,R$4:R$18,S$4:S$18)+LOOKUP($B88,R$4:R$18,S$4:S$18)+LOOKUP($C88,R$4:R$18,S$4:S$18)</f>
        <v>0.3501345341105</v>
      </c>
      <c r="K88">
        <v>0.36958638224250001</v>
      </c>
      <c r="R88">
        <v>84</v>
      </c>
      <c r="S88">
        <v>70.287594337499996</v>
      </c>
    </row>
    <row r="89" spans="1:19">
      <c r="A89">
        <f t="shared" si="3"/>
        <v>3</v>
      </c>
      <c r="B89">
        <f t="shared" si="5"/>
        <v>1</v>
      </c>
      <c r="C89">
        <f t="shared" si="4"/>
        <v>4</v>
      </c>
      <c r="D89">
        <f>LOOKUP(A89,$L$4:$L$13,$M$4:$M$13)+LOOKUP(B89,$L$4:$L$13,$M$4:$M$13)+LOOKUP(C89,$L$4:$L$13,$M$4:$M$13)</f>
        <v>0.38399925601279999</v>
      </c>
      <c r="E89">
        <v>0.34985604314399998</v>
      </c>
      <c r="F89">
        <f>LOOKUP($A89,N$4:N$18,O$4:O$18)+LOOKUP($B89,N$4:N$18,O$4:O$18)+LOOKUP($C89,N$4:N$18,O$4:O$18)</f>
        <v>0.40259850284510001</v>
      </c>
      <c r="G89">
        <v>0.36678037832810001</v>
      </c>
      <c r="H89">
        <f>LOOKUP($A89,P$4:P$18,Q$4:Q$18)+LOOKUP($B89,P$4:P$18,Q$4:Q$18)+LOOKUP($C89,P$4:P$18,Q$4:Q$18)</f>
        <v>0.43114139675719998</v>
      </c>
      <c r="I89">
        <v>0.3928175200638</v>
      </c>
      <c r="J89">
        <f>LOOKUP($A89,R$4:R$18,S$4:S$18)+LOOKUP($B89,R$4:R$18,S$4:S$18)+LOOKUP($C89,R$4:R$18,S$4:S$18)</f>
        <v>0.43766815502750001</v>
      </c>
      <c r="K89">
        <v>0.39876429435999994</v>
      </c>
      <c r="R89">
        <v>85</v>
      </c>
      <c r="S89">
        <v>71.951763139899995</v>
      </c>
    </row>
    <row r="90" spans="1:19">
      <c r="A90">
        <f t="shared" si="3"/>
        <v>3</v>
      </c>
      <c r="B90">
        <f t="shared" si="5"/>
        <v>2</v>
      </c>
      <c r="C90">
        <f t="shared" si="4"/>
        <v>0</v>
      </c>
      <c r="D90">
        <f>LOOKUP(A90,$L$4:$L$13,$M$4:$M$13)+LOOKUP(B90,$L$4:$L$13,$M$4:$M$13)+LOOKUP(C90,$L$4:$L$13,$M$4:$M$13)</f>
        <v>0.22183912205367001</v>
      </c>
      <c r="E90">
        <v>0.34985604314399998</v>
      </c>
      <c r="F90">
        <f>LOOKUP($A90,N$4:N$18,O$4:O$18)+LOOKUP($B90,N$4:N$18,O$4:O$18)+LOOKUP($C90,N$4:N$18,O$4:O$18)</f>
        <v>0.23259294525832</v>
      </c>
      <c r="G90">
        <v>0.36678037832810001</v>
      </c>
      <c r="H90">
        <f>LOOKUP($A90,P$4:P$18,Q$4:Q$18)+LOOKUP($B90,P$4:P$18,Q$4:Q$18)+LOOKUP($C90,P$4:P$18,Q$4:Q$18)</f>
        <v>0.24910357433414002</v>
      </c>
      <c r="I90">
        <v>0.3928175200638</v>
      </c>
      <c r="J90">
        <f>LOOKUP($A90,R$4:R$18,S$4:S$18)+LOOKUP($B90,R$4:R$18,S$4:S$18)+LOOKUP($C90,R$4:R$18,S$4:S$18)</f>
        <v>0.25287488960138998</v>
      </c>
      <c r="K90">
        <v>0.39876429435999994</v>
      </c>
      <c r="R90">
        <v>86</v>
      </c>
      <c r="S90">
        <v>73.634789154000003</v>
      </c>
    </row>
    <row r="91" spans="1:19">
      <c r="A91">
        <f t="shared" si="3"/>
        <v>3</v>
      </c>
      <c r="B91">
        <f t="shared" si="5"/>
        <v>2</v>
      </c>
      <c r="C91">
        <f t="shared" si="4"/>
        <v>1</v>
      </c>
      <c r="D91">
        <f>LOOKUP(A91,$L$4:$L$13,$M$4:$M$13)+LOOKUP(B91,$L$4:$L$13,$M$4:$M$13)+LOOKUP(C91,$L$4:$L$13,$M$4:$M$13)</f>
        <v>0.24743462089179999</v>
      </c>
      <c r="E91">
        <v>0.34985604314400004</v>
      </c>
      <c r="F91">
        <f>LOOKUP($A91,N$4:N$18,O$4:O$18)+LOOKUP($B91,N$4:N$18,O$4:O$18)+LOOKUP($C91,N$4:N$18,O$4:O$18)</f>
        <v>0.25942695862420001</v>
      </c>
      <c r="G91">
        <v>0.36678037832810001</v>
      </c>
      <c r="H91">
        <f>LOOKUP($A91,P$4:P$18,Q$4:Q$18)+LOOKUP($B91,P$4:P$18,Q$4:Q$18)+LOOKUP($C91,P$4:P$18,Q$4:Q$18)</f>
        <v>0.27784629140600003</v>
      </c>
      <c r="I91">
        <v>0.3928175200638</v>
      </c>
      <c r="J91">
        <f>LOOKUP($A91,R$4:R$18,S$4:S$18)+LOOKUP($B91,R$4:R$18,S$4:S$18)+LOOKUP($C91,R$4:R$18,S$4:S$18)</f>
        <v>0.2820527613255</v>
      </c>
      <c r="K91">
        <v>0.39876429435999999</v>
      </c>
      <c r="R91">
        <v>87</v>
      </c>
      <c r="S91">
        <v>75.337962072600007</v>
      </c>
    </row>
    <row r="92" spans="1:19">
      <c r="A92">
        <f t="shared" si="3"/>
        <v>3</v>
      </c>
      <c r="B92">
        <f t="shared" si="5"/>
        <v>2</v>
      </c>
      <c r="C92">
        <f t="shared" si="4"/>
        <v>2</v>
      </c>
      <c r="D92">
        <f>LOOKUP(A92,$L$4:$L$13,$M$4:$M$13)+LOOKUP(B92,$L$4:$L$13,$M$4:$M$13)+LOOKUP(C92,$L$4:$L$13,$M$4:$M$13)</f>
        <v>0.29007792953700001</v>
      </c>
      <c r="E92">
        <v>0.35840375717466999</v>
      </c>
      <c r="F92">
        <f>LOOKUP($A92,N$4:N$18,O$4:O$18)+LOOKUP($B92,N$4:N$18,O$4:O$18)+LOOKUP($C92,N$4:N$18,O$4:O$18)</f>
        <v>0.30416224901319999</v>
      </c>
      <c r="G92">
        <v>0.37576448947922003</v>
      </c>
      <c r="H92">
        <f>LOOKUP($A92,P$4:P$18,Q$4:Q$18)+LOOKUP($B92,P$4:P$18,Q$4:Q$18)+LOOKUP($C92,P$4:P$18,Q$4:Q$18)</f>
        <v>0.32575062794460002</v>
      </c>
      <c r="I92">
        <v>0.40239867968533999</v>
      </c>
      <c r="J92">
        <f>LOOKUP($A92,R$4:R$18,S$4:S$18)+LOOKUP($B92,R$4:R$18,S$4:S$18)+LOOKUP($C92,R$4:R$18,S$4:S$18)</f>
        <v>0.330682521575</v>
      </c>
      <c r="K92">
        <v>0.40849028330338999</v>
      </c>
      <c r="R92">
        <v>88</v>
      </c>
      <c r="S92">
        <v>77.059774111999999</v>
      </c>
    </row>
    <row r="93" spans="1:19">
      <c r="A93">
        <f t="shared" si="3"/>
        <v>3</v>
      </c>
      <c r="B93">
        <f t="shared" si="5"/>
        <v>2</v>
      </c>
      <c r="C93">
        <f t="shared" si="4"/>
        <v>3</v>
      </c>
      <c r="D93">
        <f>LOOKUP(A93,$L$4:$L$13,$M$4:$M$13)+LOOKUP(B93,$L$4:$L$13,$M$4:$M$13)+LOOKUP(C93,$L$4:$L$13,$M$4:$M$13)</f>
        <v>0.34985604314399998</v>
      </c>
      <c r="E93">
        <v>0.35840375717466999</v>
      </c>
      <c r="F93">
        <f>LOOKUP($A93,N$4:N$18,O$4:O$18)+LOOKUP($B93,N$4:N$18,O$4:O$18)+LOOKUP($C93,N$4:N$18,O$4:O$18)</f>
        <v>0.36678037832810001</v>
      </c>
      <c r="G93">
        <v>0.37576448947922003</v>
      </c>
      <c r="H93">
        <f>LOOKUP($A93,P$4:P$18,Q$4:Q$18)+LOOKUP($B93,P$4:P$18,Q$4:Q$18)+LOOKUP($C93,P$4:P$18,Q$4:Q$18)</f>
        <v>0.3928175200638</v>
      </c>
      <c r="I93">
        <v>0.40239867968533999</v>
      </c>
      <c r="J93">
        <f>LOOKUP($A93,R$4:R$18,S$4:S$18)+LOOKUP($B93,R$4:R$18,S$4:S$18)+LOOKUP($C93,R$4:R$18,S$4:S$18)</f>
        <v>0.39876429435999994</v>
      </c>
      <c r="K93">
        <v>0.40849028330338999</v>
      </c>
      <c r="R93">
        <v>89</v>
      </c>
      <c r="S93">
        <v>78.801980977699998</v>
      </c>
    </row>
    <row r="94" spans="1:19">
      <c r="A94">
        <f t="shared" si="3"/>
        <v>3</v>
      </c>
      <c r="B94">
        <f t="shared" si="5"/>
        <v>2</v>
      </c>
      <c r="C94">
        <f t="shared" si="4"/>
        <v>4</v>
      </c>
      <c r="D94">
        <f>LOOKUP(A94,$L$4:$L$13,$M$4:$M$13)+LOOKUP(B94,$L$4:$L$13,$M$4:$M$13)+LOOKUP(C94,$L$4:$L$13,$M$4:$M$13)</f>
        <v>0.42664256465799999</v>
      </c>
      <c r="E94">
        <v>0.35840375717466999</v>
      </c>
      <c r="F94">
        <f>LOOKUP($A94,N$4:N$18,O$4:O$18)+LOOKUP($B94,N$4:N$18,O$4:O$18)+LOOKUP($C94,N$4:N$18,O$4:O$18)</f>
        <v>0.4473337932341</v>
      </c>
      <c r="G94">
        <v>0.37576448947922003</v>
      </c>
      <c r="H94">
        <f>LOOKUP($A94,P$4:P$18,Q$4:Q$18)+LOOKUP($B94,P$4:P$18,Q$4:Q$18)+LOOKUP($C94,P$4:P$18,Q$4:Q$18)</f>
        <v>0.47904573329580002</v>
      </c>
      <c r="I94">
        <v>0.40239867968533999</v>
      </c>
      <c r="J94">
        <f>LOOKUP($A94,R$4:R$18,S$4:S$18)+LOOKUP($B94,R$4:R$18,S$4:S$18)+LOOKUP($C94,R$4:R$18,S$4:S$18)</f>
        <v>0.48629791527699995</v>
      </c>
      <c r="K94">
        <v>0.40849028330338999</v>
      </c>
      <c r="R94">
        <v>90</v>
      </c>
      <c r="S94">
        <v>80.562479477500005</v>
      </c>
    </row>
    <row r="95" spans="1:19">
      <c r="A95">
        <f t="shared" ref="A95:A158" si="6">MOD((A70+1),5)</f>
        <v>3</v>
      </c>
      <c r="B95">
        <f t="shared" si="5"/>
        <v>3</v>
      </c>
      <c r="C95">
        <f t="shared" ref="C95:C104" si="7">MOD((C94+1),5)</f>
        <v>0</v>
      </c>
      <c r="D95">
        <f>LOOKUP(A95,$L$4:$L$13,$M$4:$M$13)+LOOKUP(B95,$L$4:$L$13,$M$4:$M$13)+LOOKUP(C95,$L$4:$L$13,$M$4:$M$13)</f>
        <v>0.28161723566067004</v>
      </c>
      <c r="E95">
        <v>0.35840375717466999</v>
      </c>
      <c r="F95">
        <f>LOOKUP($A95,N$4:N$18,O$4:O$18)+LOOKUP($B95,N$4:N$18,O$4:O$18)+LOOKUP($C95,N$4:N$18,O$4:O$18)</f>
        <v>0.29521107457322004</v>
      </c>
      <c r="G95">
        <v>0.37576448947922003</v>
      </c>
      <c r="H95">
        <f>LOOKUP($A95,P$4:P$18,Q$4:Q$18)+LOOKUP($B95,P$4:P$18,Q$4:Q$18)+LOOKUP($C95,P$4:P$18,Q$4:Q$18)</f>
        <v>0.31617046645333996</v>
      </c>
      <c r="I95">
        <v>0.40239867968533999</v>
      </c>
      <c r="J95">
        <f>LOOKUP($A95,R$4:R$18,S$4:S$18)+LOOKUP($B95,R$4:R$18,S$4:S$18)+LOOKUP($C95,R$4:R$18,S$4:S$18)</f>
        <v>0.32095666238638998</v>
      </c>
      <c r="K95">
        <v>0.40849028330338999</v>
      </c>
      <c r="R95">
        <v>91</v>
      </c>
      <c r="S95">
        <v>82.343783596799994</v>
      </c>
    </row>
    <row r="96" spans="1:19">
      <c r="A96">
        <f t="shared" si="6"/>
        <v>3</v>
      </c>
      <c r="B96">
        <f t="shared" si="5"/>
        <v>3</v>
      </c>
      <c r="C96">
        <f t="shared" si="7"/>
        <v>1</v>
      </c>
      <c r="D96">
        <f>LOOKUP(A96,$L$4:$L$13,$M$4:$M$13)+LOOKUP(B96,$L$4:$L$13,$M$4:$M$13)+LOOKUP(C96,$L$4:$L$13,$M$4:$M$13)</f>
        <v>0.30721273449880004</v>
      </c>
      <c r="E96">
        <v>0.35840375717466999</v>
      </c>
      <c r="F96">
        <f>LOOKUP($A96,N$4:N$18,O$4:O$18)+LOOKUP($B96,N$4:N$18,O$4:O$18)+LOOKUP($C96,N$4:N$18,O$4:O$18)</f>
        <v>0.32204508793910003</v>
      </c>
      <c r="G96">
        <v>0.37576448947922003</v>
      </c>
      <c r="H96">
        <f>LOOKUP($A96,P$4:P$18,Q$4:Q$18)+LOOKUP($B96,P$4:P$18,Q$4:Q$18)+LOOKUP($C96,P$4:P$18,Q$4:Q$18)</f>
        <v>0.34491318352519995</v>
      </c>
      <c r="I96">
        <v>0.40239867968533999</v>
      </c>
      <c r="J96">
        <f>LOOKUP($A96,R$4:R$18,S$4:S$18)+LOOKUP($B96,R$4:R$18,S$4:S$18)+LOOKUP($C96,R$4:R$18,S$4:S$18)</f>
        <v>0.3501345341105</v>
      </c>
      <c r="K96">
        <v>0.40849028330338999</v>
      </c>
      <c r="R96">
        <v>92</v>
      </c>
      <c r="S96">
        <v>84.142776873299994</v>
      </c>
    </row>
    <row r="97" spans="1:19">
      <c r="A97">
        <f t="shared" si="6"/>
        <v>3</v>
      </c>
      <c r="B97">
        <f t="shared" si="5"/>
        <v>3</v>
      </c>
      <c r="C97">
        <f t="shared" si="7"/>
        <v>2</v>
      </c>
      <c r="D97">
        <f>LOOKUP(A97,$L$4:$L$13,$M$4:$M$13)+LOOKUP(B97,$L$4:$L$13,$M$4:$M$13)+LOOKUP(C97,$L$4:$L$13,$M$4:$M$13)</f>
        <v>0.34985604314400004</v>
      </c>
      <c r="E97">
        <v>0.35840375717466999</v>
      </c>
      <c r="F97">
        <f>LOOKUP($A97,N$4:N$18,O$4:O$18)+LOOKUP($B97,N$4:N$18,O$4:O$18)+LOOKUP($C97,N$4:N$18,O$4:O$18)</f>
        <v>0.36678037832810001</v>
      </c>
      <c r="G97">
        <v>0.37576448947922003</v>
      </c>
      <c r="H97">
        <f>LOOKUP($A97,P$4:P$18,Q$4:Q$18)+LOOKUP($B97,P$4:P$18,Q$4:Q$18)+LOOKUP($C97,P$4:P$18,Q$4:Q$18)</f>
        <v>0.3928175200638</v>
      </c>
      <c r="I97">
        <v>0.40239867968533999</v>
      </c>
      <c r="J97">
        <f>LOOKUP($A97,R$4:R$18,S$4:S$18)+LOOKUP($B97,R$4:R$18,S$4:S$18)+LOOKUP($C97,R$4:R$18,S$4:S$18)</f>
        <v>0.39876429435999999</v>
      </c>
      <c r="K97">
        <v>0.40849028330338999</v>
      </c>
      <c r="R97">
        <v>93</v>
      </c>
      <c r="S97">
        <v>85.963333474400002</v>
      </c>
    </row>
    <row r="98" spans="1:19">
      <c r="A98">
        <f t="shared" si="6"/>
        <v>3</v>
      </c>
      <c r="B98">
        <f t="shared" si="5"/>
        <v>3</v>
      </c>
      <c r="C98">
        <f t="shared" si="7"/>
        <v>3</v>
      </c>
      <c r="D98">
        <f>LOOKUP(A98,$L$4:$L$13,$M$4:$M$13)+LOOKUP(B98,$L$4:$L$13,$M$4:$M$13)+LOOKUP(C98,$L$4:$L$13,$M$4:$M$13)</f>
        <v>0.40963415675100001</v>
      </c>
      <c r="E98">
        <v>0.36686445105099996</v>
      </c>
      <c r="F98">
        <f>LOOKUP($A98,N$4:N$18,O$4:O$18)+LOOKUP($B98,N$4:N$18,O$4:O$18)+LOOKUP($C98,N$4:N$18,O$4:O$18)</f>
        <v>0.42939850764300003</v>
      </c>
      <c r="G98">
        <v>0.38471566391919998</v>
      </c>
      <c r="H98">
        <f>LOOKUP($A98,P$4:P$18,Q$4:Q$18)+LOOKUP($B98,P$4:P$18,Q$4:Q$18)+LOOKUP($C98,P$4:P$18,Q$4:Q$18)</f>
        <v>0.45988441218299997</v>
      </c>
      <c r="I98">
        <v>0.4119788411766</v>
      </c>
      <c r="J98">
        <f>LOOKUP($A98,R$4:R$18,S$4:S$18)+LOOKUP($B98,R$4:R$18,S$4:S$18)+LOOKUP($C98,R$4:R$18,S$4:S$18)</f>
        <v>0.46684606714499999</v>
      </c>
      <c r="K98">
        <v>0.41821614249200001</v>
      </c>
      <c r="R98">
        <v>94</v>
      </c>
      <c r="S98">
        <v>87.800393650000004</v>
      </c>
    </row>
    <row r="99" spans="1:19">
      <c r="A99">
        <f t="shared" si="6"/>
        <v>3</v>
      </c>
      <c r="B99">
        <f t="shared" si="5"/>
        <v>3</v>
      </c>
      <c r="C99">
        <f t="shared" si="7"/>
        <v>4</v>
      </c>
      <c r="D99">
        <f>LOOKUP(A99,$L$4:$L$13,$M$4:$M$13)+LOOKUP(B99,$L$4:$L$13,$M$4:$M$13)+LOOKUP(C99,$L$4:$L$13,$M$4:$M$13)</f>
        <v>0.48642067826500002</v>
      </c>
      <c r="E99">
        <v>0.36686445105100002</v>
      </c>
      <c r="F99">
        <f>LOOKUP($A99,N$4:N$18,O$4:O$18)+LOOKUP($B99,N$4:N$18,O$4:O$18)+LOOKUP($C99,N$4:N$18,O$4:O$18)</f>
        <v>0.50995192254900001</v>
      </c>
      <c r="G99">
        <v>0.38471566391919998</v>
      </c>
      <c r="H99">
        <f>LOOKUP($A99,P$4:P$18,Q$4:Q$18)+LOOKUP($B99,P$4:P$18,Q$4:Q$18)+LOOKUP($C99,P$4:P$18,Q$4:Q$18)</f>
        <v>0.54611262541499994</v>
      </c>
      <c r="I99">
        <v>0.4119788411766</v>
      </c>
      <c r="J99">
        <f>LOOKUP($A99,R$4:R$18,S$4:S$18)+LOOKUP($B99,R$4:R$18,S$4:S$18)+LOOKUP($C99,R$4:R$18,S$4:S$18)</f>
        <v>0.554379688062</v>
      </c>
      <c r="K99">
        <v>0.41821614249200001</v>
      </c>
      <c r="R99">
        <v>95</v>
      </c>
      <c r="S99">
        <v>89.660668184000002</v>
      </c>
    </row>
    <row r="100" spans="1:19">
      <c r="A100">
        <f t="shared" si="6"/>
        <v>3</v>
      </c>
      <c r="B100">
        <f t="shared" si="5"/>
        <v>4</v>
      </c>
      <c r="C100">
        <f t="shared" si="7"/>
        <v>0</v>
      </c>
      <c r="D100">
        <f>LOOKUP(A100,$L$4:$L$13,$M$4:$M$13)+LOOKUP(B100,$L$4:$L$13,$M$4:$M$13)+LOOKUP(C100,$L$4:$L$13,$M$4:$M$13)</f>
        <v>0.35840375717466999</v>
      </c>
      <c r="E100">
        <v>0.36686445105100002</v>
      </c>
      <c r="F100">
        <f>LOOKUP($A100,N$4:N$18,O$4:O$18)+LOOKUP($B100,N$4:N$18,O$4:O$18)+LOOKUP($C100,N$4:N$18,O$4:O$18)</f>
        <v>0.37576448947922003</v>
      </c>
      <c r="G100">
        <v>0.38471566391919998</v>
      </c>
      <c r="H100">
        <f>LOOKUP($A100,P$4:P$18,Q$4:Q$18)+LOOKUP($B100,P$4:P$18,Q$4:Q$18)+LOOKUP($C100,P$4:P$18,Q$4:Q$18)</f>
        <v>0.40239867968533999</v>
      </c>
      <c r="I100">
        <v>0.4119788411766</v>
      </c>
      <c r="J100">
        <f>LOOKUP($A100,R$4:R$18,S$4:S$18)+LOOKUP($B100,R$4:R$18,S$4:S$18)+LOOKUP($C100,R$4:R$18,S$4:S$18)</f>
        <v>0.40849028330338999</v>
      </c>
      <c r="K100">
        <v>0.41821614249200001</v>
      </c>
      <c r="R100">
        <v>96</v>
      </c>
      <c r="S100">
        <v>91.534561087699998</v>
      </c>
    </row>
    <row r="101" spans="1:19">
      <c r="A101">
        <f t="shared" si="6"/>
        <v>3</v>
      </c>
      <c r="B101">
        <f t="shared" si="5"/>
        <v>4</v>
      </c>
      <c r="C101">
        <f t="shared" si="7"/>
        <v>1</v>
      </c>
      <c r="D101">
        <f>LOOKUP(A101,$L$4:$L$13,$M$4:$M$13)+LOOKUP(B101,$L$4:$L$13,$M$4:$M$13)+LOOKUP(C101,$L$4:$L$13,$M$4:$M$13)</f>
        <v>0.38399925601279999</v>
      </c>
      <c r="E101">
        <v>0.38399925601279999</v>
      </c>
      <c r="F101">
        <f>LOOKUP($A101,N$4:N$18,O$4:O$18)+LOOKUP($B101,N$4:N$18,O$4:O$18)+LOOKUP($C101,N$4:N$18,O$4:O$18)</f>
        <v>0.40259850284510001</v>
      </c>
      <c r="G101">
        <v>0.40259850284510001</v>
      </c>
      <c r="H101">
        <f>LOOKUP($A101,P$4:P$18,Q$4:Q$18)+LOOKUP($B101,P$4:P$18,Q$4:Q$18)+LOOKUP($C101,P$4:P$18,Q$4:Q$18)</f>
        <v>0.43114139675719998</v>
      </c>
      <c r="I101">
        <v>0.43114139675719998</v>
      </c>
      <c r="J101">
        <f>LOOKUP($A101,R$4:R$18,S$4:S$18)+LOOKUP($B101,R$4:R$18,S$4:S$18)+LOOKUP($C101,R$4:R$18,S$4:S$18)</f>
        <v>0.43766815502750001</v>
      </c>
      <c r="K101">
        <v>0.43766815502750001</v>
      </c>
      <c r="R101">
        <v>97</v>
      </c>
      <c r="S101">
        <v>93.436543860800001</v>
      </c>
    </row>
    <row r="102" spans="1:19">
      <c r="A102">
        <f t="shared" si="6"/>
        <v>3</v>
      </c>
      <c r="B102">
        <f t="shared" si="5"/>
        <v>4</v>
      </c>
      <c r="C102">
        <f t="shared" si="7"/>
        <v>2</v>
      </c>
      <c r="D102">
        <f>LOOKUP(A102,$L$4:$L$13,$M$4:$M$13)+LOOKUP(B102,$L$4:$L$13,$M$4:$M$13)+LOOKUP(C102,$L$4:$L$13,$M$4:$M$13)</f>
        <v>0.42664256465799999</v>
      </c>
      <c r="E102">
        <v>0.38399925601279999</v>
      </c>
      <c r="F102">
        <f>LOOKUP($A102,N$4:N$18,O$4:O$18)+LOOKUP($B102,N$4:N$18,O$4:O$18)+LOOKUP($C102,N$4:N$18,O$4:O$18)</f>
        <v>0.4473337932341</v>
      </c>
      <c r="G102">
        <v>0.40259850284510001</v>
      </c>
      <c r="H102">
        <f>LOOKUP($A102,P$4:P$18,Q$4:Q$18)+LOOKUP($B102,P$4:P$18,Q$4:Q$18)+LOOKUP($C102,P$4:P$18,Q$4:Q$18)</f>
        <v>0.47904573329580002</v>
      </c>
      <c r="I102">
        <v>0.43114139675719998</v>
      </c>
      <c r="J102">
        <f>LOOKUP($A102,R$4:R$18,S$4:S$18)+LOOKUP($B102,R$4:R$18,S$4:S$18)+LOOKUP($C102,R$4:R$18,S$4:S$18)</f>
        <v>0.486297915277</v>
      </c>
      <c r="K102">
        <v>0.43766815502750001</v>
      </c>
      <c r="R102">
        <v>98</v>
      </c>
      <c r="S102">
        <v>95.341160433699997</v>
      </c>
    </row>
    <row r="103" spans="1:19">
      <c r="A103">
        <f t="shared" si="6"/>
        <v>3</v>
      </c>
      <c r="B103">
        <f t="shared" si="5"/>
        <v>4</v>
      </c>
      <c r="C103">
        <f t="shared" si="7"/>
        <v>3</v>
      </c>
      <c r="D103">
        <f>LOOKUP(A103,$L$4:$L$13,$M$4:$M$13)+LOOKUP(B103,$L$4:$L$13,$M$4:$M$13)+LOOKUP(C103,$L$4:$L$13,$M$4:$M$13)</f>
        <v>0.48642067826500002</v>
      </c>
      <c r="E103">
        <v>0.38399925601279999</v>
      </c>
      <c r="F103">
        <f>LOOKUP($A103,N$4:N$18,O$4:O$18)+LOOKUP($B103,N$4:N$18,O$4:O$18)+LOOKUP($C103,N$4:N$18,O$4:O$18)</f>
        <v>0.50995192254900001</v>
      </c>
      <c r="G103">
        <v>0.40259850284510001</v>
      </c>
      <c r="H103">
        <f>LOOKUP($A103,P$4:P$18,Q$4:Q$18)+LOOKUP($B103,P$4:P$18,Q$4:Q$18)+LOOKUP($C103,P$4:P$18,Q$4:Q$18)</f>
        <v>0.54611262541499994</v>
      </c>
      <c r="I103">
        <v>0.43114139675719998</v>
      </c>
      <c r="J103">
        <f>LOOKUP($A103,R$4:R$18,S$4:S$18)+LOOKUP($B103,R$4:R$18,S$4:S$18)+LOOKUP($C103,R$4:R$18,S$4:S$18)</f>
        <v>0.554379688062</v>
      </c>
      <c r="K103">
        <v>0.43766815502750001</v>
      </c>
      <c r="R103">
        <v>99</v>
      </c>
      <c r="S103">
        <v>97.3075391255</v>
      </c>
    </row>
    <row r="104" spans="1:19">
      <c r="A104">
        <f t="shared" si="6"/>
        <v>3</v>
      </c>
      <c r="B104">
        <f t="shared" si="5"/>
        <v>4</v>
      </c>
      <c r="C104">
        <f t="shared" si="7"/>
        <v>4</v>
      </c>
      <c r="D104">
        <f>LOOKUP(A104,$L$4:$L$13,$M$4:$M$13)+LOOKUP(B104,$L$4:$L$13,$M$4:$M$13)+LOOKUP(C104,$L$4:$L$13,$M$4:$M$13)</f>
        <v>0.56320719977900002</v>
      </c>
      <c r="E104">
        <v>0.38399925601279999</v>
      </c>
      <c r="F104">
        <f>LOOKUP($A104,N$4:N$18,O$4:O$18)+LOOKUP($B104,N$4:N$18,O$4:O$18)+LOOKUP($C104,N$4:N$18,O$4:O$18)</f>
        <v>0.590505337455</v>
      </c>
      <c r="G104">
        <v>0.40259850284510001</v>
      </c>
      <c r="H104">
        <f>LOOKUP($A104,P$4:P$18,Q$4:Q$18)+LOOKUP($B104,P$4:P$18,Q$4:Q$18)+LOOKUP($C104,P$4:P$18,Q$4:Q$18)</f>
        <v>0.63234083864699997</v>
      </c>
      <c r="I104">
        <v>0.43114139675719998</v>
      </c>
      <c r="J104">
        <f>LOOKUP($A104,R$4:R$18,S$4:S$18)+LOOKUP($B104,R$4:R$18,S$4:S$18)+LOOKUP($C104,R$4:R$18,S$4:S$18)</f>
        <v>0.64191330897900001</v>
      </c>
      <c r="K104">
        <v>0.43766815502750001</v>
      </c>
    </row>
    <row r="105" spans="1:19">
      <c r="A105">
        <f t="shared" si="6"/>
        <v>4</v>
      </c>
      <c r="B105">
        <f t="shared" si="5"/>
        <v>0</v>
      </c>
      <c r="C105">
        <f t="shared" ref="C105:C168" si="8">MOD((C104+1),5)</f>
        <v>0</v>
      </c>
      <c r="D105">
        <f>LOOKUP(A105,$L$4:$L$13,$M$4:$M$13)+LOOKUP(B105,$L$4:$L$13,$M$4:$M$13)+LOOKUP(C105,$L$4:$L$13,$M$4:$M$13)</f>
        <v>0.23038683608434002</v>
      </c>
      <c r="E105">
        <v>0.38399925601279999</v>
      </c>
      <c r="F105">
        <f>LOOKUP($A105,N$4:N$18,O$4:O$18)+LOOKUP($B105,N$4:N$18,O$4:O$18)+LOOKUP($C105,N$4:N$18,O$4:O$18)</f>
        <v>0.24157705640943999</v>
      </c>
      <c r="G105">
        <v>0.40259850284510001</v>
      </c>
      <c r="H105">
        <f>LOOKUP($A105,P$4:P$18,Q$4:Q$18)+LOOKUP($B105,P$4:P$18,Q$4:Q$18)+LOOKUP($C105,P$4:P$18,Q$4:Q$18)</f>
        <v>0.25868473395567998</v>
      </c>
      <c r="I105">
        <v>0.43114139675719998</v>
      </c>
      <c r="J105">
        <f>LOOKUP($A105,R$4:R$18,S$4:S$18)+LOOKUP($B105,R$4:R$18,S$4:S$18)+LOOKUP($C105,R$4:R$18,S$4:S$18)</f>
        <v>0.26260087854477998</v>
      </c>
      <c r="K105">
        <v>0.43766815502750001</v>
      </c>
    </row>
    <row r="106" spans="1:19">
      <c r="A106">
        <f t="shared" si="6"/>
        <v>4</v>
      </c>
      <c r="B106">
        <f t="shared" si="5"/>
        <v>0</v>
      </c>
      <c r="C106">
        <f t="shared" si="8"/>
        <v>1</v>
      </c>
      <c r="D106">
        <f>LOOKUP(A106,$L$4:$L$13,$M$4:$M$13)+LOOKUP(B106,$L$4:$L$13,$M$4:$M$13)+LOOKUP(C106,$L$4:$L$13,$M$4:$M$13)</f>
        <v>0.25598233492247002</v>
      </c>
      <c r="E106">
        <v>0.38399925601279999</v>
      </c>
      <c r="F106">
        <f>LOOKUP($A106,N$4:N$18,O$4:O$18)+LOOKUP($B106,N$4:N$18,O$4:O$18)+LOOKUP($C106,N$4:N$18,O$4:O$18)</f>
        <v>0.26841106977531998</v>
      </c>
      <c r="G106">
        <v>0.40259850284510001</v>
      </c>
      <c r="H106">
        <f>LOOKUP($A106,P$4:P$18,Q$4:Q$18)+LOOKUP($B106,P$4:P$18,Q$4:Q$18)+LOOKUP($C106,P$4:P$18,Q$4:Q$18)</f>
        <v>0.28742745102753997</v>
      </c>
      <c r="I106">
        <v>0.43114139675719998</v>
      </c>
      <c r="J106">
        <f>LOOKUP($A106,R$4:R$18,S$4:S$18)+LOOKUP($B106,R$4:R$18,S$4:S$18)+LOOKUP($C106,R$4:R$18,S$4:S$18)</f>
        <v>0.29177875026889</v>
      </c>
      <c r="K106">
        <v>0.43766815502750001</v>
      </c>
    </row>
    <row r="107" spans="1:19">
      <c r="A107">
        <f t="shared" si="6"/>
        <v>4</v>
      </c>
      <c r="B107">
        <f t="shared" si="5"/>
        <v>0</v>
      </c>
      <c r="C107">
        <f t="shared" si="8"/>
        <v>2</v>
      </c>
      <c r="D107">
        <f>LOOKUP(A107,$L$4:$L$13,$M$4:$M$13)+LOOKUP(B107,$L$4:$L$13,$M$4:$M$13)+LOOKUP(C107,$L$4:$L$13,$M$4:$M$13)</f>
        <v>0.29862564356767002</v>
      </c>
      <c r="E107">
        <v>0.40963415675100001</v>
      </c>
      <c r="F107">
        <f>LOOKUP($A107,N$4:N$18,O$4:O$18)+LOOKUP($B107,N$4:N$18,O$4:O$18)+LOOKUP($C107,N$4:N$18,O$4:O$18)</f>
        <v>0.31314636016432001</v>
      </c>
      <c r="G107">
        <v>0.42939850764300003</v>
      </c>
      <c r="H107">
        <f>LOOKUP($A107,P$4:P$18,Q$4:Q$18)+LOOKUP($B107,P$4:P$18,Q$4:Q$18)+LOOKUP($C107,P$4:P$18,Q$4:Q$18)</f>
        <v>0.33533178756614002</v>
      </c>
      <c r="I107">
        <v>0.45988441218299997</v>
      </c>
      <c r="J107">
        <f>LOOKUP($A107,R$4:R$18,S$4:S$18)+LOOKUP($B107,R$4:R$18,S$4:S$18)+LOOKUP($C107,R$4:R$18,S$4:S$18)</f>
        <v>0.34040851051839</v>
      </c>
      <c r="K107">
        <v>0.46684606714499999</v>
      </c>
    </row>
    <row r="108" spans="1:19">
      <c r="A108">
        <f t="shared" si="6"/>
        <v>4</v>
      </c>
      <c r="B108">
        <f t="shared" si="5"/>
        <v>0</v>
      </c>
      <c r="C108">
        <f t="shared" si="8"/>
        <v>3</v>
      </c>
      <c r="D108">
        <f>LOOKUP(A108,$L$4:$L$13,$M$4:$M$13)+LOOKUP(B108,$L$4:$L$13,$M$4:$M$13)+LOOKUP(C108,$L$4:$L$13,$M$4:$M$13)</f>
        <v>0.35840375717466999</v>
      </c>
      <c r="E108">
        <v>0.42664256465799999</v>
      </c>
      <c r="F108">
        <f>LOOKUP($A108,N$4:N$18,O$4:O$18)+LOOKUP($B108,N$4:N$18,O$4:O$18)+LOOKUP($C108,N$4:N$18,O$4:O$18)</f>
        <v>0.37576448947922003</v>
      </c>
      <c r="G108">
        <v>0.4473337932341</v>
      </c>
      <c r="H108">
        <f>LOOKUP($A108,P$4:P$18,Q$4:Q$18)+LOOKUP($B108,P$4:P$18,Q$4:Q$18)+LOOKUP($C108,P$4:P$18,Q$4:Q$18)</f>
        <v>0.40239867968533999</v>
      </c>
      <c r="I108">
        <v>0.47904573329579997</v>
      </c>
      <c r="J108">
        <f>LOOKUP($A108,R$4:R$18,S$4:S$18)+LOOKUP($B108,R$4:R$18,S$4:S$18)+LOOKUP($C108,R$4:R$18,S$4:S$18)</f>
        <v>0.40849028330338999</v>
      </c>
      <c r="K108">
        <v>0.48629791527699995</v>
      </c>
    </row>
    <row r="109" spans="1:19">
      <c r="A109">
        <f t="shared" si="6"/>
        <v>4</v>
      </c>
      <c r="B109">
        <f t="shared" si="5"/>
        <v>0</v>
      </c>
      <c r="C109">
        <f t="shared" si="8"/>
        <v>4</v>
      </c>
      <c r="D109">
        <f>LOOKUP(A109,$L$4:$L$13,$M$4:$M$13)+LOOKUP(B109,$L$4:$L$13,$M$4:$M$13)+LOOKUP(C109,$L$4:$L$13,$M$4:$M$13)</f>
        <v>0.43519027868867</v>
      </c>
      <c r="E109">
        <v>0.42664256465799999</v>
      </c>
      <c r="F109">
        <f>LOOKUP($A109,N$4:N$18,O$4:O$18)+LOOKUP($B109,N$4:N$18,O$4:O$18)+LOOKUP($C109,N$4:N$18,O$4:O$18)</f>
        <v>0.45631790438522002</v>
      </c>
      <c r="G109">
        <v>0.4473337932341</v>
      </c>
      <c r="H109">
        <f>LOOKUP($A109,P$4:P$18,Q$4:Q$18)+LOOKUP($B109,P$4:P$18,Q$4:Q$18)+LOOKUP($C109,P$4:P$18,Q$4:Q$18)</f>
        <v>0.48862689291733996</v>
      </c>
      <c r="I109">
        <v>0.47904573329579997</v>
      </c>
      <c r="J109">
        <f>LOOKUP($A109,R$4:R$18,S$4:S$18)+LOOKUP($B109,R$4:R$18,S$4:S$18)+LOOKUP($C109,R$4:R$18,S$4:S$18)</f>
        <v>0.49602390422039</v>
      </c>
      <c r="K109">
        <v>0.48629791527699995</v>
      </c>
    </row>
    <row r="110" spans="1:19">
      <c r="A110">
        <f t="shared" si="6"/>
        <v>4</v>
      </c>
      <c r="B110">
        <f t="shared" si="5"/>
        <v>1</v>
      </c>
      <c r="C110">
        <f t="shared" si="8"/>
        <v>0</v>
      </c>
      <c r="D110">
        <f>LOOKUP(A110,$L$4:$L$13,$M$4:$M$13)+LOOKUP(B110,$L$4:$L$13,$M$4:$M$13)+LOOKUP(C110,$L$4:$L$13,$M$4:$M$13)</f>
        <v>0.25598233492246997</v>
      </c>
      <c r="E110">
        <v>0.42664256465799999</v>
      </c>
      <c r="F110">
        <f>LOOKUP($A110,N$4:N$18,O$4:O$18)+LOOKUP($B110,N$4:N$18,O$4:O$18)+LOOKUP($C110,N$4:N$18,O$4:O$18)</f>
        <v>0.26841106977532003</v>
      </c>
      <c r="G110">
        <v>0.4473337932341</v>
      </c>
      <c r="H110">
        <f>LOOKUP($A110,P$4:P$18,Q$4:Q$18)+LOOKUP($B110,P$4:P$18,Q$4:Q$18)+LOOKUP($C110,P$4:P$18,Q$4:Q$18)</f>
        <v>0.28742745102753997</v>
      </c>
      <c r="I110">
        <v>0.47904573329580002</v>
      </c>
      <c r="J110">
        <f>LOOKUP($A110,R$4:R$18,S$4:S$18)+LOOKUP($B110,R$4:R$18,S$4:S$18)+LOOKUP($C110,R$4:R$18,S$4:S$18)</f>
        <v>0.29177875026889</v>
      </c>
      <c r="K110">
        <v>0.48629791527699995</v>
      </c>
    </row>
    <row r="111" spans="1:19">
      <c r="A111">
        <f t="shared" si="6"/>
        <v>4</v>
      </c>
      <c r="B111">
        <f t="shared" si="5"/>
        <v>1</v>
      </c>
      <c r="C111">
        <f t="shared" si="8"/>
        <v>1</v>
      </c>
      <c r="D111">
        <f>LOOKUP(A111,$L$4:$L$13,$M$4:$M$13)+LOOKUP(B111,$L$4:$L$13,$M$4:$M$13)+LOOKUP(C111,$L$4:$L$13,$M$4:$M$13)</f>
        <v>0.28157783376059997</v>
      </c>
      <c r="E111">
        <v>0.42664256465799999</v>
      </c>
      <c r="F111">
        <f>LOOKUP($A111,N$4:N$18,O$4:O$18)+LOOKUP($B111,N$4:N$18,O$4:O$18)+LOOKUP($C111,N$4:N$18,O$4:O$18)</f>
        <v>0.29524508314120002</v>
      </c>
      <c r="G111">
        <v>0.4473337932341</v>
      </c>
      <c r="H111">
        <f>LOOKUP($A111,P$4:P$18,Q$4:Q$18)+LOOKUP($B111,P$4:P$18,Q$4:Q$18)+LOOKUP($C111,P$4:P$18,Q$4:Q$18)</f>
        <v>0.31617016809940002</v>
      </c>
      <c r="I111">
        <v>0.47904573329580002</v>
      </c>
      <c r="J111">
        <f>LOOKUP($A111,R$4:R$18,S$4:S$18)+LOOKUP($B111,R$4:R$18,S$4:S$18)+LOOKUP($C111,R$4:R$18,S$4:S$18)</f>
        <v>0.32095662199300001</v>
      </c>
      <c r="K111">
        <v>0.48629791527699995</v>
      </c>
    </row>
    <row r="112" spans="1:19">
      <c r="A112">
        <f t="shared" si="6"/>
        <v>4</v>
      </c>
      <c r="B112">
        <f t="shared" si="5"/>
        <v>1</v>
      </c>
      <c r="C112">
        <f t="shared" si="8"/>
        <v>2</v>
      </c>
      <c r="D112">
        <f>LOOKUP(A112,$L$4:$L$13,$M$4:$M$13)+LOOKUP(B112,$L$4:$L$13,$M$4:$M$13)+LOOKUP(C112,$L$4:$L$13,$M$4:$M$13)</f>
        <v>0.32422114240579997</v>
      </c>
      <c r="E112">
        <v>0.42664256465799999</v>
      </c>
      <c r="F112">
        <f>LOOKUP($A112,N$4:N$18,O$4:O$18)+LOOKUP($B112,N$4:N$18,O$4:O$18)+LOOKUP($C112,N$4:N$18,O$4:O$18)</f>
        <v>0.3399803735302</v>
      </c>
      <c r="G112">
        <v>0.4473337932341</v>
      </c>
      <c r="H112">
        <f>LOOKUP($A112,P$4:P$18,Q$4:Q$18)+LOOKUP($B112,P$4:P$18,Q$4:Q$18)+LOOKUP($C112,P$4:P$18,Q$4:Q$18)</f>
        <v>0.36407450463800001</v>
      </c>
      <c r="I112">
        <v>0.47904573329580002</v>
      </c>
      <c r="J112">
        <f>LOOKUP($A112,R$4:R$18,S$4:S$18)+LOOKUP($B112,R$4:R$18,S$4:S$18)+LOOKUP($C112,R$4:R$18,S$4:S$18)</f>
        <v>0.36958638224250001</v>
      </c>
      <c r="K112">
        <v>0.486297915277</v>
      </c>
    </row>
    <row r="113" spans="1:11">
      <c r="A113">
        <f t="shared" si="6"/>
        <v>4</v>
      </c>
      <c r="B113">
        <f t="shared" si="5"/>
        <v>1</v>
      </c>
      <c r="C113">
        <f t="shared" si="8"/>
        <v>3</v>
      </c>
      <c r="D113">
        <f>LOOKUP(A113,$L$4:$L$13,$M$4:$M$13)+LOOKUP(B113,$L$4:$L$13,$M$4:$M$13)+LOOKUP(C113,$L$4:$L$13,$M$4:$M$13)</f>
        <v>0.38399925601279999</v>
      </c>
      <c r="E113">
        <v>0.42664256465799999</v>
      </c>
      <c r="F113">
        <f>LOOKUP($A113,N$4:N$18,O$4:O$18)+LOOKUP($B113,N$4:N$18,O$4:O$18)+LOOKUP($C113,N$4:N$18,O$4:O$18)</f>
        <v>0.40259850284510001</v>
      </c>
      <c r="G113">
        <v>0.4473337932341</v>
      </c>
      <c r="H113">
        <f>LOOKUP($A113,P$4:P$18,Q$4:Q$18)+LOOKUP($B113,P$4:P$18,Q$4:Q$18)+LOOKUP($C113,P$4:P$18,Q$4:Q$18)</f>
        <v>0.43114139675719998</v>
      </c>
      <c r="I113">
        <v>0.47904573329580002</v>
      </c>
      <c r="J113">
        <f>LOOKUP($A113,R$4:R$18,S$4:S$18)+LOOKUP($B113,R$4:R$18,S$4:S$18)+LOOKUP($C113,R$4:R$18,S$4:S$18)</f>
        <v>0.43766815502750001</v>
      </c>
      <c r="K113">
        <v>0.486297915277</v>
      </c>
    </row>
    <row r="114" spans="1:11">
      <c r="A114">
        <f t="shared" si="6"/>
        <v>4</v>
      </c>
      <c r="B114">
        <f t="shared" si="5"/>
        <v>1</v>
      </c>
      <c r="C114">
        <f t="shared" si="8"/>
        <v>4</v>
      </c>
      <c r="D114">
        <f>LOOKUP(A114,$L$4:$L$13,$M$4:$M$13)+LOOKUP(B114,$L$4:$L$13,$M$4:$M$13)+LOOKUP(C114,$L$4:$L$13,$M$4:$M$13)</f>
        <v>0.46078577752679994</v>
      </c>
      <c r="E114">
        <v>0.43519027868867</v>
      </c>
      <c r="F114">
        <f>LOOKUP($A114,N$4:N$18,O$4:O$18)+LOOKUP($B114,N$4:N$18,O$4:O$18)+LOOKUP($C114,N$4:N$18,O$4:O$18)</f>
        <v>0.4831519177511</v>
      </c>
      <c r="G114">
        <v>0.45631790438522002</v>
      </c>
      <c r="H114">
        <f>LOOKUP($A114,P$4:P$18,Q$4:Q$18)+LOOKUP($B114,P$4:P$18,Q$4:Q$18)+LOOKUP($C114,P$4:P$18,Q$4:Q$18)</f>
        <v>0.51736960998920001</v>
      </c>
      <c r="I114">
        <v>0.48862689291733996</v>
      </c>
      <c r="J114">
        <f>LOOKUP($A114,R$4:R$18,S$4:S$18)+LOOKUP($B114,R$4:R$18,S$4:S$18)+LOOKUP($C114,R$4:R$18,S$4:S$18)</f>
        <v>0.52520177594450002</v>
      </c>
      <c r="K114">
        <v>0.49602390422039</v>
      </c>
    </row>
    <row r="115" spans="1:11">
      <c r="A115">
        <f t="shared" si="6"/>
        <v>4</v>
      </c>
      <c r="B115">
        <f t="shared" si="5"/>
        <v>2</v>
      </c>
      <c r="C115">
        <f t="shared" si="8"/>
        <v>0</v>
      </c>
      <c r="D115">
        <f>LOOKUP(A115,$L$4:$L$13,$M$4:$M$13)+LOOKUP(B115,$L$4:$L$13,$M$4:$M$13)+LOOKUP(C115,$L$4:$L$13,$M$4:$M$13)</f>
        <v>0.29862564356767002</v>
      </c>
      <c r="E115">
        <v>0.43519027868867</v>
      </c>
      <c r="F115">
        <f>LOOKUP($A115,N$4:N$18,O$4:O$18)+LOOKUP($B115,N$4:N$18,O$4:O$18)+LOOKUP($C115,N$4:N$18,O$4:O$18)</f>
        <v>0.31314636016432001</v>
      </c>
      <c r="G115">
        <v>0.45631790438522002</v>
      </c>
      <c r="H115">
        <f>LOOKUP($A115,P$4:P$18,Q$4:Q$18)+LOOKUP($B115,P$4:P$18,Q$4:Q$18)+LOOKUP($C115,P$4:P$18,Q$4:Q$18)</f>
        <v>0.33533178756613996</v>
      </c>
      <c r="I115">
        <v>0.48862689291733996</v>
      </c>
      <c r="J115">
        <f>LOOKUP($A115,R$4:R$18,S$4:S$18)+LOOKUP($B115,R$4:R$18,S$4:S$18)+LOOKUP($C115,R$4:R$18,S$4:S$18)</f>
        <v>0.34040851051839</v>
      </c>
      <c r="K115">
        <v>0.49602390422039</v>
      </c>
    </row>
    <row r="116" spans="1:11">
      <c r="A116">
        <f t="shared" si="6"/>
        <v>4</v>
      </c>
      <c r="B116">
        <f t="shared" si="5"/>
        <v>2</v>
      </c>
      <c r="C116">
        <f t="shared" si="8"/>
        <v>1</v>
      </c>
      <c r="D116">
        <f>LOOKUP(A116,$L$4:$L$13,$M$4:$M$13)+LOOKUP(B116,$L$4:$L$13,$M$4:$M$13)+LOOKUP(C116,$L$4:$L$13,$M$4:$M$13)</f>
        <v>0.32422114240580002</v>
      </c>
      <c r="E116">
        <v>0.43519027868867</v>
      </c>
      <c r="F116">
        <f>LOOKUP($A116,N$4:N$18,O$4:O$18)+LOOKUP($B116,N$4:N$18,O$4:O$18)+LOOKUP($C116,N$4:N$18,O$4:O$18)</f>
        <v>0.3399803735302</v>
      </c>
      <c r="G116">
        <v>0.45631790438522002</v>
      </c>
      <c r="H116">
        <f>LOOKUP($A116,P$4:P$18,Q$4:Q$18)+LOOKUP($B116,P$4:P$18,Q$4:Q$18)+LOOKUP($C116,P$4:P$18,Q$4:Q$18)</f>
        <v>0.36407450463799995</v>
      </c>
      <c r="I116">
        <v>0.48862689291733996</v>
      </c>
      <c r="J116">
        <f>LOOKUP($A116,R$4:R$18,S$4:S$18)+LOOKUP($B116,R$4:R$18,S$4:S$18)+LOOKUP($C116,R$4:R$18,S$4:S$18)</f>
        <v>0.36958638224250001</v>
      </c>
      <c r="K116">
        <v>0.49602390422039</v>
      </c>
    </row>
    <row r="117" spans="1:11">
      <c r="A117">
        <f t="shared" si="6"/>
        <v>4</v>
      </c>
      <c r="B117">
        <f t="shared" si="5"/>
        <v>2</v>
      </c>
      <c r="C117">
        <f t="shared" si="8"/>
        <v>2</v>
      </c>
      <c r="D117">
        <f>LOOKUP(A117,$L$4:$L$13,$M$4:$M$13)+LOOKUP(B117,$L$4:$L$13,$M$4:$M$13)+LOOKUP(C117,$L$4:$L$13,$M$4:$M$13)</f>
        <v>0.36686445105100002</v>
      </c>
      <c r="E117">
        <v>0.46078577752679994</v>
      </c>
      <c r="F117">
        <f>LOOKUP($A117,N$4:N$18,O$4:O$18)+LOOKUP($B117,N$4:N$18,O$4:O$18)+LOOKUP($C117,N$4:N$18,O$4:O$18)</f>
        <v>0.38471566391919998</v>
      </c>
      <c r="G117">
        <v>0.4831519177511</v>
      </c>
      <c r="H117">
        <f>LOOKUP($A117,P$4:P$18,Q$4:Q$18)+LOOKUP($B117,P$4:P$18,Q$4:Q$18)+LOOKUP($C117,P$4:P$18,Q$4:Q$18)</f>
        <v>0.4119788411766</v>
      </c>
      <c r="I117">
        <v>0.51736960998920001</v>
      </c>
      <c r="J117">
        <f>LOOKUP($A117,R$4:R$18,S$4:S$18)+LOOKUP($B117,R$4:R$18,S$4:S$18)+LOOKUP($C117,R$4:R$18,S$4:S$18)</f>
        <v>0.41821614249200001</v>
      </c>
      <c r="K117">
        <v>0.52520177594450002</v>
      </c>
    </row>
    <row r="118" spans="1:11">
      <c r="A118">
        <f t="shared" si="6"/>
        <v>4</v>
      </c>
      <c r="B118">
        <f t="shared" si="5"/>
        <v>2</v>
      </c>
      <c r="C118">
        <f t="shared" si="8"/>
        <v>3</v>
      </c>
      <c r="D118">
        <f>LOOKUP(A118,$L$4:$L$13,$M$4:$M$13)+LOOKUP(B118,$L$4:$L$13,$M$4:$M$13)+LOOKUP(C118,$L$4:$L$13,$M$4:$M$13)</f>
        <v>0.42664256465799999</v>
      </c>
      <c r="E118">
        <v>0.46078577752679994</v>
      </c>
      <c r="F118">
        <f>LOOKUP($A118,N$4:N$18,O$4:O$18)+LOOKUP($B118,N$4:N$18,O$4:O$18)+LOOKUP($C118,N$4:N$18,O$4:O$18)</f>
        <v>0.4473337932341</v>
      </c>
      <c r="G118">
        <v>0.4831519177511</v>
      </c>
      <c r="H118">
        <f>LOOKUP($A118,P$4:P$18,Q$4:Q$18)+LOOKUP($B118,P$4:P$18,Q$4:Q$18)+LOOKUP($C118,P$4:P$18,Q$4:Q$18)</f>
        <v>0.47904573329579997</v>
      </c>
      <c r="I118">
        <v>0.51736960998920001</v>
      </c>
      <c r="J118">
        <f>LOOKUP($A118,R$4:R$18,S$4:S$18)+LOOKUP($B118,R$4:R$18,S$4:S$18)+LOOKUP($C118,R$4:R$18,S$4:S$18)</f>
        <v>0.48629791527699995</v>
      </c>
      <c r="K118">
        <v>0.52520177594450002</v>
      </c>
    </row>
    <row r="119" spans="1:11">
      <c r="A119">
        <f t="shared" si="6"/>
        <v>4</v>
      </c>
      <c r="B119">
        <f t="shared" si="5"/>
        <v>2</v>
      </c>
      <c r="C119">
        <f t="shared" si="8"/>
        <v>4</v>
      </c>
      <c r="D119">
        <f>LOOKUP(A119,$L$4:$L$13,$M$4:$M$13)+LOOKUP(B119,$L$4:$L$13,$M$4:$M$13)+LOOKUP(C119,$L$4:$L$13,$M$4:$M$13)</f>
        <v>0.503429086172</v>
      </c>
      <c r="E119">
        <v>0.4607857775268</v>
      </c>
      <c r="F119">
        <f>LOOKUP($A119,N$4:N$18,O$4:O$18)+LOOKUP($B119,N$4:N$18,O$4:O$18)+LOOKUP($C119,N$4:N$18,O$4:O$18)</f>
        <v>0.52788720814010004</v>
      </c>
      <c r="G119">
        <v>0.4831519177511</v>
      </c>
      <c r="H119">
        <f>LOOKUP($A119,P$4:P$18,Q$4:Q$18)+LOOKUP($B119,P$4:P$18,Q$4:Q$18)+LOOKUP($C119,P$4:P$18,Q$4:Q$18)</f>
        <v>0.56527394652779994</v>
      </c>
      <c r="I119">
        <v>0.51736960998920001</v>
      </c>
      <c r="J119">
        <f>LOOKUP($A119,R$4:R$18,S$4:S$18)+LOOKUP($B119,R$4:R$18,S$4:S$18)+LOOKUP($C119,R$4:R$18,S$4:S$18)</f>
        <v>0.57383153619399996</v>
      </c>
      <c r="K119">
        <v>0.52520177594450002</v>
      </c>
    </row>
    <row r="120" spans="1:11">
      <c r="A120">
        <f t="shared" si="6"/>
        <v>4</v>
      </c>
      <c r="B120">
        <f t="shared" si="5"/>
        <v>3</v>
      </c>
      <c r="C120">
        <f t="shared" si="8"/>
        <v>0</v>
      </c>
      <c r="D120">
        <f>LOOKUP(A120,$L$4:$L$13,$M$4:$M$13)+LOOKUP(B120,$L$4:$L$13,$M$4:$M$13)+LOOKUP(C120,$L$4:$L$13,$M$4:$M$13)</f>
        <v>0.35840375717466999</v>
      </c>
      <c r="E120">
        <v>0.48642067826500002</v>
      </c>
      <c r="F120">
        <f>LOOKUP($A120,N$4:N$18,O$4:O$18)+LOOKUP($B120,N$4:N$18,O$4:O$18)+LOOKUP($C120,N$4:N$18,O$4:O$18)</f>
        <v>0.37576448947922003</v>
      </c>
      <c r="G120">
        <v>0.50995192254900001</v>
      </c>
      <c r="H120">
        <f>LOOKUP($A120,P$4:P$18,Q$4:Q$18)+LOOKUP($B120,P$4:P$18,Q$4:Q$18)+LOOKUP($C120,P$4:P$18,Q$4:Q$18)</f>
        <v>0.40239867968533999</v>
      </c>
      <c r="I120">
        <v>0.54611262541499994</v>
      </c>
      <c r="J120">
        <f>LOOKUP($A120,R$4:R$18,S$4:S$18)+LOOKUP($B120,R$4:R$18,S$4:S$18)+LOOKUP($C120,R$4:R$18,S$4:S$18)</f>
        <v>0.40849028330338999</v>
      </c>
      <c r="K120">
        <v>0.554379688062</v>
      </c>
    </row>
    <row r="121" spans="1:11">
      <c r="A121">
        <f t="shared" si="6"/>
        <v>4</v>
      </c>
      <c r="B121">
        <f t="shared" si="5"/>
        <v>3</v>
      </c>
      <c r="C121">
        <f t="shared" si="8"/>
        <v>1</v>
      </c>
      <c r="D121">
        <f>LOOKUP(A121,$L$4:$L$13,$M$4:$M$13)+LOOKUP(B121,$L$4:$L$13,$M$4:$M$13)+LOOKUP(C121,$L$4:$L$13,$M$4:$M$13)</f>
        <v>0.38399925601279999</v>
      </c>
      <c r="E121">
        <v>0.48642067826500002</v>
      </c>
      <c r="F121">
        <f>LOOKUP($A121,N$4:N$18,O$4:O$18)+LOOKUP($B121,N$4:N$18,O$4:O$18)+LOOKUP($C121,N$4:N$18,O$4:O$18)</f>
        <v>0.40259850284510001</v>
      </c>
      <c r="G121">
        <v>0.50995192254900001</v>
      </c>
      <c r="H121">
        <f>LOOKUP($A121,P$4:P$18,Q$4:Q$18)+LOOKUP($B121,P$4:P$18,Q$4:Q$18)+LOOKUP($C121,P$4:P$18,Q$4:Q$18)</f>
        <v>0.43114139675719998</v>
      </c>
      <c r="I121">
        <v>0.54611262541499994</v>
      </c>
      <c r="J121">
        <f>LOOKUP($A121,R$4:R$18,S$4:S$18)+LOOKUP($B121,R$4:R$18,S$4:S$18)+LOOKUP($C121,R$4:R$18,S$4:S$18)</f>
        <v>0.43766815502750001</v>
      </c>
      <c r="K121">
        <v>0.554379688062</v>
      </c>
    </row>
    <row r="122" spans="1:11">
      <c r="A122">
        <f t="shared" si="6"/>
        <v>4</v>
      </c>
      <c r="B122">
        <f t="shared" si="5"/>
        <v>3</v>
      </c>
      <c r="C122">
        <f t="shared" si="8"/>
        <v>2</v>
      </c>
      <c r="D122">
        <f>LOOKUP(A122,$L$4:$L$13,$M$4:$M$13)+LOOKUP(B122,$L$4:$L$13,$M$4:$M$13)+LOOKUP(C122,$L$4:$L$13,$M$4:$M$13)</f>
        <v>0.42664256465799999</v>
      </c>
      <c r="E122">
        <v>0.48642067826500002</v>
      </c>
      <c r="F122">
        <f>LOOKUP($A122,N$4:N$18,O$4:O$18)+LOOKUP($B122,N$4:N$18,O$4:O$18)+LOOKUP($C122,N$4:N$18,O$4:O$18)</f>
        <v>0.4473337932341</v>
      </c>
      <c r="G122">
        <v>0.50995192254900001</v>
      </c>
      <c r="H122">
        <f>LOOKUP($A122,P$4:P$18,Q$4:Q$18)+LOOKUP($B122,P$4:P$18,Q$4:Q$18)+LOOKUP($C122,P$4:P$18,Q$4:Q$18)</f>
        <v>0.47904573329580002</v>
      </c>
      <c r="I122">
        <v>0.54611262541499994</v>
      </c>
      <c r="J122">
        <f>LOOKUP($A122,R$4:R$18,S$4:S$18)+LOOKUP($B122,R$4:R$18,S$4:S$18)+LOOKUP($C122,R$4:R$18,S$4:S$18)</f>
        <v>0.486297915277</v>
      </c>
      <c r="K122">
        <v>0.554379688062</v>
      </c>
    </row>
    <row r="123" spans="1:11">
      <c r="A123">
        <f t="shared" si="6"/>
        <v>4</v>
      </c>
      <c r="B123">
        <f t="shared" si="5"/>
        <v>3</v>
      </c>
      <c r="C123">
        <f t="shared" si="8"/>
        <v>3</v>
      </c>
      <c r="D123">
        <f>LOOKUP(A123,$L$4:$L$13,$M$4:$M$13)+LOOKUP(B123,$L$4:$L$13,$M$4:$M$13)+LOOKUP(C123,$L$4:$L$13,$M$4:$M$13)</f>
        <v>0.48642067826500002</v>
      </c>
      <c r="E123">
        <v>0.503429086172</v>
      </c>
      <c r="F123">
        <f>LOOKUP($A123,N$4:N$18,O$4:O$18)+LOOKUP($B123,N$4:N$18,O$4:O$18)+LOOKUP($C123,N$4:N$18,O$4:O$18)</f>
        <v>0.50995192254900001</v>
      </c>
      <c r="G123">
        <v>0.52788720814010004</v>
      </c>
      <c r="H123">
        <f>LOOKUP($A123,P$4:P$18,Q$4:Q$18)+LOOKUP($B123,P$4:P$18,Q$4:Q$18)+LOOKUP($C123,P$4:P$18,Q$4:Q$18)</f>
        <v>0.54611262541499994</v>
      </c>
      <c r="I123">
        <v>0.56527394652779994</v>
      </c>
      <c r="J123">
        <f>LOOKUP($A123,R$4:R$18,S$4:S$18)+LOOKUP($B123,R$4:R$18,S$4:S$18)+LOOKUP($C123,R$4:R$18,S$4:S$18)</f>
        <v>0.554379688062</v>
      </c>
      <c r="K123">
        <v>0.57383153619399996</v>
      </c>
    </row>
    <row r="124" spans="1:11">
      <c r="A124">
        <f t="shared" si="6"/>
        <v>4</v>
      </c>
      <c r="B124">
        <f t="shared" si="5"/>
        <v>3</v>
      </c>
      <c r="C124">
        <f t="shared" si="8"/>
        <v>4</v>
      </c>
      <c r="D124">
        <f>LOOKUP(A124,$L$4:$L$13,$M$4:$M$13)+LOOKUP(B124,$L$4:$L$13,$M$4:$M$13)+LOOKUP(C124,$L$4:$L$13,$M$4:$M$13)</f>
        <v>0.56320719977900002</v>
      </c>
      <c r="E124">
        <v>0.503429086172</v>
      </c>
      <c r="F124">
        <f>LOOKUP($A124,N$4:N$18,O$4:O$18)+LOOKUP($B124,N$4:N$18,O$4:O$18)+LOOKUP($C124,N$4:N$18,O$4:O$18)</f>
        <v>0.590505337455</v>
      </c>
      <c r="G124">
        <v>0.52788720814010004</v>
      </c>
      <c r="H124">
        <f>LOOKUP($A124,P$4:P$18,Q$4:Q$18)+LOOKUP($B124,P$4:P$18,Q$4:Q$18)+LOOKUP($C124,P$4:P$18,Q$4:Q$18)</f>
        <v>0.63234083864699997</v>
      </c>
      <c r="I124">
        <v>0.56527394652779994</v>
      </c>
      <c r="J124">
        <f>LOOKUP($A124,R$4:R$18,S$4:S$18)+LOOKUP($B124,R$4:R$18,S$4:S$18)+LOOKUP($C124,R$4:R$18,S$4:S$18)</f>
        <v>0.64191330897900001</v>
      </c>
      <c r="K124">
        <v>0.57383153619399996</v>
      </c>
    </row>
    <row r="125" spans="1:11">
      <c r="A125">
        <f t="shared" si="6"/>
        <v>4</v>
      </c>
      <c r="B125">
        <f t="shared" si="5"/>
        <v>4</v>
      </c>
      <c r="C125">
        <f t="shared" si="8"/>
        <v>0</v>
      </c>
      <c r="D125">
        <f>LOOKUP(A125,$L$4:$L$13,$M$4:$M$13)+LOOKUP(B125,$L$4:$L$13,$M$4:$M$13)+LOOKUP(C125,$L$4:$L$13,$M$4:$M$13)</f>
        <v>0.43519027868867</v>
      </c>
      <c r="E125">
        <v>0.503429086172</v>
      </c>
      <c r="F125">
        <f>LOOKUP($A125,N$4:N$18,O$4:O$18)+LOOKUP($B125,N$4:N$18,O$4:O$18)+LOOKUP($C125,N$4:N$18,O$4:O$18)</f>
        <v>0.45631790438522002</v>
      </c>
      <c r="G125">
        <v>0.52788720814010004</v>
      </c>
      <c r="H125">
        <f>LOOKUP($A125,P$4:P$18,Q$4:Q$18)+LOOKUP($B125,P$4:P$18,Q$4:Q$18)+LOOKUP($C125,P$4:P$18,Q$4:Q$18)</f>
        <v>0.48862689291733996</v>
      </c>
      <c r="I125">
        <v>0.56527394652779994</v>
      </c>
      <c r="J125">
        <f>LOOKUP($A125,R$4:R$18,S$4:S$18)+LOOKUP($B125,R$4:R$18,S$4:S$18)+LOOKUP($C125,R$4:R$18,S$4:S$18)</f>
        <v>0.49602390422039</v>
      </c>
      <c r="K125">
        <v>0.57383153619399996</v>
      </c>
    </row>
    <row r="126" spans="1:11">
      <c r="A126">
        <f t="shared" si="6"/>
        <v>4</v>
      </c>
      <c r="B126">
        <f t="shared" si="5"/>
        <v>4</v>
      </c>
      <c r="C126">
        <f t="shared" si="8"/>
        <v>1</v>
      </c>
      <c r="D126">
        <f>LOOKUP(A126,$L$4:$L$13,$M$4:$M$13)+LOOKUP(B126,$L$4:$L$13,$M$4:$M$13)+LOOKUP(C126,$L$4:$L$13,$M$4:$M$13)</f>
        <v>0.4607857775268</v>
      </c>
      <c r="E126">
        <v>0.56320719977900002</v>
      </c>
      <c r="F126">
        <f>LOOKUP($A126,N$4:N$18,O$4:O$18)+LOOKUP($B126,N$4:N$18,O$4:O$18)+LOOKUP($C126,N$4:N$18,O$4:O$18)</f>
        <v>0.4831519177511</v>
      </c>
      <c r="G126">
        <v>0.590505337455</v>
      </c>
      <c r="H126">
        <f>LOOKUP($A126,P$4:P$18,Q$4:Q$18)+LOOKUP($B126,P$4:P$18,Q$4:Q$18)+LOOKUP($C126,P$4:P$18,Q$4:Q$18)</f>
        <v>0.51736960998920001</v>
      </c>
      <c r="I126">
        <v>0.63234083864699997</v>
      </c>
      <c r="J126">
        <f>LOOKUP($A126,R$4:R$18,S$4:S$18)+LOOKUP($B126,R$4:R$18,S$4:S$18)+LOOKUP($C126,R$4:R$18,S$4:S$18)</f>
        <v>0.52520177594450002</v>
      </c>
      <c r="K126">
        <v>0.64191330897900001</v>
      </c>
    </row>
    <row r="127" spans="1:11">
      <c r="A127">
        <f t="shared" si="6"/>
        <v>4</v>
      </c>
      <c r="B127">
        <f t="shared" si="5"/>
        <v>4</v>
      </c>
      <c r="C127">
        <f t="shared" si="8"/>
        <v>2</v>
      </c>
      <c r="D127">
        <f>LOOKUP(A127,$L$4:$L$13,$M$4:$M$13)+LOOKUP(B127,$L$4:$L$13,$M$4:$M$13)+LOOKUP(C127,$L$4:$L$13,$M$4:$M$13)</f>
        <v>0.503429086172</v>
      </c>
      <c r="E127">
        <v>0.56320719977900002</v>
      </c>
      <c r="F127">
        <f>LOOKUP($A127,N$4:N$18,O$4:O$18)+LOOKUP($B127,N$4:N$18,O$4:O$18)+LOOKUP($C127,N$4:N$18,O$4:O$18)</f>
        <v>0.52788720814010004</v>
      </c>
      <c r="G127">
        <v>0.590505337455</v>
      </c>
      <c r="H127">
        <f>LOOKUP($A127,P$4:P$18,Q$4:Q$18)+LOOKUP($B127,P$4:P$18,Q$4:Q$18)+LOOKUP($C127,P$4:P$18,Q$4:Q$18)</f>
        <v>0.56527394652779994</v>
      </c>
      <c r="I127">
        <v>0.63234083864699997</v>
      </c>
      <c r="J127">
        <f>LOOKUP($A127,R$4:R$18,S$4:S$18)+LOOKUP($B127,R$4:R$18,S$4:S$18)+LOOKUP($C127,R$4:R$18,S$4:S$18)</f>
        <v>0.57383153619399996</v>
      </c>
      <c r="K127">
        <v>0.64191330897900001</v>
      </c>
    </row>
    <row r="128" spans="1:11">
      <c r="A128">
        <f t="shared" si="6"/>
        <v>4</v>
      </c>
      <c r="B128">
        <f t="shared" si="5"/>
        <v>4</v>
      </c>
      <c r="C128">
        <f t="shared" si="8"/>
        <v>3</v>
      </c>
      <c r="D128">
        <f>LOOKUP(A128,$L$4:$L$13,$M$4:$M$13)+LOOKUP(B128,$L$4:$L$13,$M$4:$M$13)+LOOKUP(C128,$L$4:$L$13,$M$4:$M$13)</f>
        <v>0.56320719977900002</v>
      </c>
      <c r="E128">
        <v>0.56320719977900002</v>
      </c>
      <c r="F128">
        <f>LOOKUP($A128,N$4:N$18,O$4:O$18)+LOOKUP($B128,N$4:N$18,O$4:O$18)+LOOKUP($C128,N$4:N$18,O$4:O$18)</f>
        <v>0.590505337455</v>
      </c>
      <c r="G128">
        <v>0.590505337455</v>
      </c>
      <c r="H128">
        <f>LOOKUP($A128,P$4:P$18,Q$4:Q$18)+LOOKUP($B128,P$4:P$18,Q$4:Q$18)+LOOKUP($C128,P$4:P$18,Q$4:Q$18)</f>
        <v>0.63234083864699997</v>
      </c>
      <c r="I128">
        <v>0.63234083864699997</v>
      </c>
      <c r="J128">
        <f>LOOKUP($A128,R$4:R$18,S$4:S$18)+LOOKUP($B128,R$4:R$18,S$4:S$18)+LOOKUP($C128,R$4:R$18,S$4:S$18)</f>
        <v>0.64191330897900001</v>
      </c>
      <c r="K128">
        <v>0.64191330897900001</v>
      </c>
    </row>
    <row r="129" spans="1:11">
      <c r="A129">
        <f t="shared" si="6"/>
        <v>4</v>
      </c>
      <c r="B129">
        <f t="shared" si="5"/>
        <v>4</v>
      </c>
      <c r="C129">
        <f t="shared" si="8"/>
        <v>4</v>
      </c>
      <c r="D129">
        <f>LOOKUP(A129,$L$4:$L$13,$M$4:$M$13)+LOOKUP(B129,$L$4:$L$13,$M$4:$M$13)+LOOKUP(C129,$L$4:$L$13,$M$4:$M$13)</f>
        <v>0.63999372129300003</v>
      </c>
      <c r="E129">
        <v>0.63999372129300003</v>
      </c>
      <c r="F129">
        <f>LOOKUP($A129,N$4:N$18,O$4:O$18)+LOOKUP($B129,N$4:N$18,O$4:O$18)+LOOKUP($C129,N$4:N$18,O$4:O$18)</f>
        <v>0.67105875236099999</v>
      </c>
      <c r="G129">
        <v>0.67105875236099999</v>
      </c>
      <c r="H129">
        <f>LOOKUP($A129,P$4:P$18,Q$4:Q$18)+LOOKUP($B129,P$4:P$18,Q$4:Q$18)+LOOKUP($C129,P$4:P$18,Q$4:Q$18)</f>
        <v>0.718569051879</v>
      </c>
      <c r="I129">
        <v>0.718569051879</v>
      </c>
      <c r="J129">
        <f>LOOKUP($A129,R$4:R$18,S$4:S$18)+LOOKUP($B129,R$4:R$18,S$4:S$18)+LOOKUP($C129,R$4:R$18,S$4:S$18)</f>
        <v>0.72944692989600002</v>
      </c>
      <c r="K129">
        <v>0.72944692989600002</v>
      </c>
    </row>
  </sheetData>
  <sortState ref="K5:K129">
    <sortCondition ref="K5"/>
  </sortState>
  <mergeCells count="2">
    <mergeCell ref="L1:S1"/>
    <mergeCell ref="D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79"/>
  <sheetViews>
    <sheetView tabSelected="1" showRuler="0" workbookViewId="0">
      <selection activeCell="P5" sqref="P5:P129"/>
    </sheetView>
  </sheetViews>
  <sheetFormatPr baseColWidth="10" defaultRowHeight="15" x14ac:dyDescent="0"/>
  <cols>
    <col min="2" max="2" width="12.83203125" bestFit="1" customWidth="1"/>
    <col min="4" max="4" width="9" style="6" customWidth="1"/>
    <col min="8" max="8" width="9" style="6" customWidth="1"/>
  </cols>
  <sheetData>
    <row r="1" spans="1:16">
      <c r="A1" t="s">
        <v>37</v>
      </c>
    </row>
    <row r="2" spans="1:16">
      <c r="A2" t="s">
        <v>38</v>
      </c>
    </row>
    <row r="3" spans="1:16">
      <c r="A3" t="s">
        <v>34</v>
      </c>
      <c r="F3" t="s">
        <v>35</v>
      </c>
      <c r="K3" t="s">
        <v>49</v>
      </c>
      <c r="L3" s="6"/>
      <c r="N3" t="s">
        <v>50</v>
      </c>
      <c r="O3" s="6"/>
    </row>
    <row r="4" spans="1:16">
      <c r="A4" t="s">
        <v>42</v>
      </c>
      <c r="B4" t="s">
        <v>36</v>
      </c>
      <c r="C4" t="s">
        <v>41</v>
      </c>
      <c r="D4" t="s">
        <v>33</v>
      </c>
      <c r="E4" s="6" t="s">
        <v>36</v>
      </c>
      <c r="F4" t="s">
        <v>42</v>
      </c>
      <c r="G4" s="6" t="s">
        <v>36</v>
      </c>
      <c r="H4" t="s">
        <v>41</v>
      </c>
      <c r="I4" t="s">
        <v>33</v>
      </c>
      <c r="J4" s="6" t="s">
        <v>36</v>
      </c>
      <c r="K4" t="s">
        <v>42</v>
      </c>
      <c r="L4" t="s">
        <v>33</v>
      </c>
      <c r="M4" s="6" t="s">
        <v>36</v>
      </c>
      <c r="N4" t="s">
        <v>42</v>
      </c>
      <c r="O4" t="s">
        <v>33</v>
      </c>
      <c r="P4" s="6" t="s">
        <v>36</v>
      </c>
    </row>
    <row r="5" spans="1:16">
      <c r="A5">
        <v>2.558339348001E-2</v>
      </c>
      <c r="B5">
        <f>A5-D5</f>
        <v>-6.5199899992873789E-9</v>
      </c>
      <c r="C5">
        <v>2.5583393480000001E-2</v>
      </c>
      <c r="D5">
        <v>2.5583399999999999E-2</v>
      </c>
      <c r="E5" s="6">
        <f>C5-D5</f>
        <v>-6.5199999982334944E-9</v>
      </c>
      <c r="F5">
        <v>2.6836208433660004E-2</v>
      </c>
      <c r="G5" s="6">
        <f>F5-I5</f>
        <v>8.4336600029988329E-9</v>
      </c>
      <c r="H5">
        <v>2.68362084337E-2</v>
      </c>
      <c r="I5">
        <v>2.6836200000000001E-2</v>
      </c>
      <c r="J5" s="6">
        <f>H5-I5</f>
        <v>8.433699998783295E-9</v>
      </c>
      <c r="K5">
        <v>2.8742574994019998E-2</v>
      </c>
      <c r="L5">
        <v>2.87426E-2</v>
      </c>
      <c r="M5">
        <f>K5-L5</f>
        <v>-2.5005980001935324E-8</v>
      </c>
      <c r="N5">
        <v>2.9177852869170004E-2</v>
      </c>
      <c r="O5">
        <v>2.91778E-2</v>
      </c>
      <c r="P5">
        <f>N5-O5</f>
        <v>5.2869170003716492E-8</v>
      </c>
    </row>
    <row r="6" spans="1:16">
      <c r="A6">
        <v>5.1178892318139997E-2</v>
      </c>
      <c r="B6">
        <f t="shared" ref="B6:B69" si="0">A6-D6</f>
        <v>-7.681860002273222E-9</v>
      </c>
      <c r="C6">
        <v>5.1178892318100001E-2</v>
      </c>
      <c r="D6">
        <v>5.1178899999999999E-2</v>
      </c>
      <c r="E6" s="6">
        <f t="shared" ref="E6:E69" si="1">C6-D6</f>
        <v>-7.6818999980576841E-9</v>
      </c>
      <c r="F6">
        <v>5.3670221799540001E-2</v>
      </c>
      <c r="G6" s="6">
        <f t="shared" ref="G6:G69" si="2">F6-I6</f>
        <v>2.1799539999534101E-8</v>
      </c>
      <c r="H6">
        <v>5.3670221799499998E-2</v>
      </c>
      <c r="I6">
        <v>5.3670200000000001E-2</v>
      </c>
      <c r="J6" s="6">
        <f t="shared" ref="J6:J57" si="3">H6-I6</f>
        <v>2.1799499996810745E-8</v>
      </c>
      <c r="K6">
        <v>5.7485292065880003E-2</v>
      </c>
      <c r="L6">
        <v>5.7485300000000003E-2</v>
      </c>
      <c r="M6">
        <f t="shared" ref="M6:M69" si="4">K6-L6</f>
        <v>-7.9341199998861356E-9</v>
      </c>
      <c r="N6">
        <v>5.8355724593279999E-2</v>
      </c>
      <c r="P6">
        <f t="shared" ref="P6:P69" si="5">N6-O6</f>
        <v>5.8355724593279999E-2</v>
      </c>
    </row>
    <row r="7" spans="1:16">
      <c r="A7">
        <v>5.1178892318139997E-2</v>
      </c>
      <c r="B7">
        <f t="shared" si="0"/>
        <v>-7.681860002273222E-9</v>
      </c>
      <c r="C7">
        <v>5.1178892318100001E-2</v>
      </c>
      <c r="D7">
        <v>5.1178899999999999E-2</v>
      </c>
      <c r="E7" s="6">
        <f t="shared" si="1"/>
        <v>-7.6818999980576841E-9</v>
      </c>
      <c r="F7">
        <v>5.3670221799540001E-2</v>
      </c>
      <c r="G7" s="6">
        <f t="shared" si="2"/>
        <v>2.1799539999534101E-8</v>
      </c>
      <c r="H7">
        <v>5.3670221799600001E-2</v>
      </c>
      <c r="I7">
        <v>5.3670200000000001E-2</v>
      </c>
      <c r="J7" s="6">
        <f t="shared" si="3"/>
        <v>2.1799600000149688E-8</v>
      </c>
      <c r="K7">
        <v>5.7485292065880003E-2</v>
      </c>
      <c r="L7">
        <v>5.7485300000000003E-2</v>
      </c>
      <c r="M7">
        <f t="shared" si="4"/>
        <v>-7.9341199998861356E-9</v>
      </c>
      <c r="N7">
        <v>5.8355724593279999E-2</v>
      </c>
      <c r="P7">
        <f t="shared" si="5"/>
        <v>5.8355724593279999E-2</v>
      </c>
    </row>
    <row r="8" spans="1:16">
      <c r="A8">
        <v>5.1178892318139997E-2</v>
      </c>
      <c r="B8">
        <f t="shared" si="0"/>
        <v>-7.681860002273222E-9</v>
      </c>
      <c r="C8">
        <v>5.1178892318100001E-2</v>
      </c>
      <c r="D8">
        <v>5.1178899999999999E-2</v>
      </c>
      <c r="E8" s="6">
        <f t="shared" si="1"/>
        <v>-7.6818999980576841E-9</v>
      </c>
      <c r="F8">
        <v>5.3670221799540008E-2</v>
      </c>
      <c r="G8" s="6">
        <f t="shared" si="2"/>
        <v>2.1799540006472995E-8</v>
      </c>
      <c r="H8">
        <v>5.3670221799600001E-2</v>
      </c>
      <c r="I8">
        <v>5.3670200000000001E-2</v>
      </c>
      <c r="J8" s="6">
        <f t="shared" si="3"/>
        <v>2.1799600000149688E-8</v>
      </c>
      <c r="K8">
        <v>5.7485292065880003E-2</v>
      </c>
      <c r="L8">
        <v>5.7485300000000003E-2</v>
      </c>
      <c r="M8">
        <f t="shared" si="4"/>
        <v>-7.9341199998861356E-9</v>
      </c>
      <c r="N8">
        <v>5.8355724593280006E-2</v>
      </c>
      <c r="P8">
        <f t="shared" si="5"/>
        <v>5.8355724593280006E-2</v>
      </c>
    </row>
    <row r="9" spans="1:16">
      <c r="A9">
        <v>7.6774391156269994E-2</v>
      </c>
      <c r="B9">
        <f t="shared" si="0"/>
        <v>-8.843730012197959E-9</v>
      </c>
      <c r="C9">
        <v>7.6774391156199995E-2</v>
      </c>
      <c r="D9">
        <v>7.6774400000000007E-2</v>
      </c>
      <c r="E9" s="6">
        <f t="shared" si="1"/>
        <v>-8.8438000117596616E-9</v>
      </c>
      <c r="F9">
        <v>8.0504235165420004E-2</v>
      </c>
      <c r="G9" s="6">
        <f t="shared" si="2"/>
        <v>3.516542000647771E-8</v>
      </c>
      <c r="H9">
        <v>8.0504235165400007E-2</v>
      </c>
      <c r="I9">
        <v>8.0504199999999998E-2</v>
      </c>
      <c r="J9" s="6">
        <f t="shared" si="3"/>
        <v>3.5165400008585479E-8</v>
      </c>
      <c r="K9">
        <v>8.6228009137739994E-2</v>
      </c>
      <c r="L9">
        <v>8.6227999999999999E-2</v>
      </c>
      <c r="M9">
        <f t="shared" si="4"/>
        <v>9.1377399952241589E-9</v>
      </c>
      <c r="N9">
        <v>8.7533596317389994E-2</v>
      </c>
      <c r="P9">
        <f t="shared" si="5"/>
        <v>8.7533596317389994E-2</v>
      </c>
    </row>
    <row r="10" spans="1:16">
      <c r="A10">
        <v>7.6774391156269994E-2</v>
      </c>
      <c r="B10">
        <f t="shared" si="0"/>
        <v>-8.843730012197959E-9</v>
      </c>
      <c r="C10">
        <v>7.6774391156199995E-2</v>
      </c>
      <c r="D10">
        <v>7.6774400000000007E-2</v>
      </c>
      <c r="E10" s="6">
        <f t="shared" si="1"/>
        <v>-8.8438000117596616E-9</v>
      </c>
      <c r="F10">
        <v>8.0504235165420004E-2</v>
      </c>
      <c r="G10" s="6">
        <f t="shared" si="2"/>
        <v>3.516542000647771E-8</v>
      </c>
      <c r="H10">
        <v>8.0504235165400007E-2</v>
      </c>
      <c r="I10">
        <v>8.0504199999999998E-2</v>
      </c>
      <c r="J10" s="6">
        <f t="shared" si="3"/>
        <v>3.5165400008585479E-8</v>
      </c>
      <c r="K10">
        <v>8.6228009137740008E-2</v>
      </c>
      <c r="L10">
        <v>8.6227999999999999E-2</v>
      </c>
      <c r="M10">
        <f t="shared" si="4"/>
        <v>9.1377400091019467E-9</v>
      </c>
      <c r="N10">
        <v>8.7533596317389994E-2</v>
      </c>
      <c r="P10">
        <f t="shared" si="5"/>
        <v>8.7533596317389994E-2</v>
      </c>
    </row>
    <row r="11" spans="1:16">
      <c r="A11">
        <v>7.6774391156269994E-2</v>
      </c>
      <c r="B11">
        <f t="shared" si="0"/>
        <v>-8.843730012197959E-9</v>
      </c>
      <c r="C11">
        <v>7.6774391156199995E-2</v>
      </c>
      <c r="D11">
        <v>7.6774400000000007E-2</v>
      </c>
      <c r="E11" s="6">
        <f t="shared" si="1"/>
        <v>-8.8438000117596616E-9</v>
      </c>
      <c r="F11">
        <v>8.0504235165420004E-2</v>
      </c>
      <c r="G11" s="6">
        <f t="shared" si="2"/>
        <v>3.516542000647771E-8</v>
      </c>
      <c r="H11">
        <v>8.0504235165400007E-2</v>
      </c>
      <c r="I11">
        <v>8.0504199999999998E-2</v>
      </c>
      <c r="J11" s="6">
        <f t="shared" si="3"/>
        <v>3.5165400008585479E-8</v>
      </c>
      <c r="K11">
        <v>8.6228009137740008E-2</v>
      </c>
      <c r="L11">
        <v>8.6227999999999999E-2</v>
      </c>
      <c r="M11">
        <f t="shared" si="4"/>
        <v>9.1377400091019467E-9</v>
      </c>
      <c r="N11">
        <v>8.7533596317390008E-2</v>
      </c>
      <c r="P11">
        <f t="shared" si="5"/>
        <v>8.7533596317390008E-2</v>
      </c>
    </row>
    <row r="12" spans="1:16">
      <c r="A12">
        <v>9.3822200963339999E-2</v>
      </c>
      <c r="B12">
        <f t="shared" si="0"/>
        <v>9.6334000498909944E-10</v>
      </c>
      <c r="C12">
        <v>9.3822200963300004E-2</v>
      </c>
      <c r="D12">
        <v>9.3822199999999994E-2</v>
      </c>
      <c r="E12" s="6">
        <f t="shared" si="1"/>
        <v>9.6330000920463732E-10</v>
      </c>
      <c r="F12">
        <v>9.8405512188540004E-2</v>
      </c>
      <c r="G12" s="6">
        <f t="shared" si="2"/>
        <v>1.2188539996738079E-8</v>
      </c>
      <c r="H12">
        <v>9.8405512188499994E-2</v>
      </c>
      <c r="I12">
        <v>9.8405500000000007E-2</v>
      </c>
      <c r="J12" s="6">
        <f t="shared" si="3"/>
        <v>1.2188499987075829E-8</v>
      </c>
      <c r="K12">
        <v>0.10538962860447999</v>
      </c>
      <c r="L12">
        <v>0.10539</v>
      </c>
      <c r="M12">
        <f t="shared" si="4"/>
        <v>-3.7139552000464704E-7</v>
      </c>
      <c r="N12">
        <v>0.10698548484278</v>
      </c>
      <c r="O12">
        <v>0.106985</v>
      </c>
      <c r="P12">
        <f t="shared" si="5"/>
        <v>4.8484278000748837E-7</v>
      </c>
    </row>
    <row r="13" spans="1:16">
      <c r="A13">
        <v>9.3822200963339999E-2</v>
      </c>
      <c r="B13">
        <f t="shared" si="0"/>
        <v>9.6334000498909944E-10</v>
      </c>
      <c r="C13">
        <v>9.3822200963300004E-2</v>
      </c>
      <c r="D13">
        <v>9.3822199999999994E-2</v>
      </c>
      <c r="E13" s="6">
        <f t="shared" si="1"/>
        <v>9.6330000920463732E-10</v>
      </c>
      <c r="F13">
        <v>9.8405512188540004E-2</v>
      </c>
      <c r="G13" s="6">
        <f t="shared" si="2"/>
        <v>1.2188539996738079E-8</v>
      </c>
      <c r="H13">
        <v>9.8405512188499994E-2</v>
      </c>
      <c r="I13">
        <v>9.8405500000000007E-2</v>
      </c>
      <c r="J13" s="6">
        <f t="shared" si="3"/>
        <v>1.2188499987075829E-8</v>
      </c>
      <c r="K13">
        <v>0.10538962860447999</v>
      </c>
      <c r="L13">
        <v>0.10539</v>
      </c>
      <c r="M13">
        <f t="shared" si="4"/>
        <v>-3.7139552000464704E-7</v>
      </c>
      <c r="N13">
        <v>0.10698548484278002</v>
      </c>
      <c r="O13">
        <v>0.106985</v>
      </c>
      <c r="P13">
        <f t="shared" si="5"/>
        <v>4.8484278002136616E-7</v>
      </c>
    </row>
    <row r="14" spans="1:16">
      <c r="A14">
        <v>9.3822200963339999E-2</v>
      </c>
      <c r="B14">
        <f t="shared" si="0"/>
        <v>9.6334000498909944E-10</v>
      </c>
      <c r="C14">
        <v>9.3822200963300004E-2</v>
      </c>
      <c r="D14">
        <v>9.3822199999999994E-2</v>
      </c>
      <c r="E14" s="6">
        <f t="shared" si="1"/>
        <v>9.6330000920463732E-10</v>
      </c>
      <c r="F14">
        <v>9.8405512188540004E-2</v>
      </c>
      <c r="G14" s="6">
        <f t="shared" si="2"/>
        <v>1.2188539996738079E-8</v>
      </c>
      <c r="H14">
        <v>9.8405512188499994E-2</v>
      </c>
      <c r="I14">
        <v>9.8405500000000007E-2</v>
      </c>
      <c r="J14" s="6">
        <f t="shared" si="3"/>
        <v>1.2188499987075829E-8</v>
      </c>
      <c r="K14">
        <v>0.10538962860448001</v>
      </c>
      <c r="L14">
        <v>0.10539</v>
      </c>
      <c r="M14">
        <f t="shared" si="4"/>
        <v>-3.7139551999076925E-7</v>
      </c>
      <c r="N14">
        <v>0.10698548484278002</v>
      </c>
      <c r="O14">
        <v>0.106985</v>
      </c>
      <c r="P14">
        <f t="shared" si="5"/>
        <v>4.8484278002136616E-7</v>
      </c>
    </row>
    <row r="15" spans="1:16">
      <c r="A15">
        <v>0.1023698899944</v>
      </c>
      <c r="B15">
        <f t="shared" si="0"/>
        <v>-1.1000560000418158E-7</v>
      </c>
      <c r="C15">
        <v>0.102369889994</v>
      </c>
      <c r="D15">
        <v>0.10237</v>
      </c>
      <c r="E15" s="6">
        <f t="shared" si="1"/>
        <v>-1.1000600000365957E-7</v>
      </c>
      <c r="F15">
        <v>0.1073382485313</v>
      </c>
      <c r="G15" s="6">
        <f t="shared" si="2"/>
        <v>2.4853129999835577E-7</v>
      </c>
      <c r="H15">
        <v>0.10733824853100001</v>
      </c>
      <c r="I15">
        <v>0.107338</v>
      </c>
      <c r="J15" s="6">
        <f t="shared" si="3"/>
        <v>2.4853100000221673E-7</v>
      </c>
      <c r="K15">
        <v>0.1149707262096</v>
      </c>
      <c r="M15">
        <f t="shared" si="4"/>
        <v>0.1149707262096</v>
      </c>
      <c r="N15">
        <v>0.11671146804150001</v>
      </c>
      <c r="P15">
        <f t="shared" si="5"/>
        <v>0.11671146804150001</v>
      </c>
    </row>
    <row r="16" spans="1:16">
      <c r="A16">
        <v>0.11941769980146999</v>
      </c>
      <c r="B16">
        <f t="shared" si="0"/>
        <v>-3.0019853000662344E-7</v>
      </c>
      <c r="C16">
        <v>0.119417699801</v>
      </c>
      <c r="D16">
        <v>0.119418</v>
      </c>
      <c r="E16" s="6">
        <f t="shared" si="1"/>
        <v>-3.0019899999178534E-7</v>
      </c>
      <c r="F16">
        <v>0.12523952555442</v>
      </c>
      <c r="G16" s="6">
        <f t="shared" si="2"/>
        <v>5.2555442001112063E-7</v>
      </c>
      <c r="H16">
        <v>0.125239525554</v>
      </c>
      <c r="I16">
        <v>0.12523899999999999</v>
      </c>
      <c r="J16" s="6">
        <f t="shared" si="3"/>
        <v>5.2555400001375041E-7</v>
      </c>
      <c r="K16">
        <v>0.13413234567634</v>
      </c>
      <c r="M16">
        <f t="shared" si="4"/>
        <v>0.13413234567634</v>
      </c>
      <c r="N16">
        <v>0.13616335656688999</v>
      </c>
      <c r="P16">
        <f t="shared" si="5"/>
        <v>0.13616335656688999</v>
      </c>
    </row>
    <row r="17" spans="1:16">
      <c r="A17">
        <v>0.11941769980146999</v>
      </c>
      <c r="B17">
        <f t="shared" si="0"/>
        <v>-3.0019853000662344E-7</v>
      </c>
      <c r="C17">
        <v>0.119417699801</v>
      </c>
      <c r="D17">
        <v>0.119418</v>
      </c>
      <c r="E17" s="6">
        <f t="shared" si="1"/>
        <v>-3.0019899999178534E-7</v>
      </c>
      <c r="F17">
        <v>0.12523952555442</v>
      </c>
      <c r="G17" s="6">
        <f t="shared" si="2"/>
        <v>5.2555442001112063E-7</v>
      </c>
      <c r="H17">
        <v>0.125239525554</v>
      </c>
      <c r="I17">
        <v>0.12523899999999999</v>
      </c>
      <c r="J17" s="6">
        <f t="shared" si="3"/>
        <v>5.2555400001375041E-7</v>
      </c>
      <c r="K17">
        <v>0.13413234567634</v>
      </c>
      <c r="M17">
        <f t="shared" si="4"/>
        <v>0.13413234567634</v>
      </c>
      <c r="N17">
        <v>0.13616335656688999</v>
      </c>
      <c r="P17">
        <f t="shared" si="5"/>
        <v>0.13616335656688999</v>
      </c>
    </row>
    <row r="18" spans="1:16">
      <c r="A18">
        <v>0.11941769980146999</v>
      </c>
      <c r="B18">
        <f t="shared" si="0"/>
        <v>-3.0019853000662344E-7</v>
      </c>
      <c r="C18">
        <v>0.119417699801</v>
      </c>
      <c r="D18">
        <v>0.119418</v>
      </c>
      <c r="E18" s="6">
        <f t="shared" si="1"/>
        <v>-3.0019899999178534E-7</v>
      </c>
      <c r="F18">
        <v>0.12523952555442</v>
      </c>
      <c r="G18" s="6">
        <f t="shared" si="2"/>
        <v>5.2555442001112063E-7</v>
      </c>
      <c r="H18">
        <v>0.125239525554</v>
      </c>
      <c r="I18">
        <v>0.12523899999999999</v>
      </c>
      <c r="J18" s="6">
        <f t="shared" si="3"/>
        <v>5.2555400001375041E-7</v>
      </c>
      <c r="K18">
        <v>0.13413234567634</v>
      </c>
      <c r="M18">
        <f t="shared" si="4"/>
        <v>0.13413234567634</v>
      </c>
      <c r="N18">
        <v>0.13616335656689002</v>
      </c>
      <c r="P18">
        <f t="shared" si="5"/>
        <v>0.13616335656689002</v>
      </c>
    </row>
    <row r="19" spans="1:16">
      <c r="A19">
        <v>0.11941769980146999</v>
      </c>
      <c r="B19">
        <f t="shared" si="0"/>
        <v>-3.0019853000662344E-7</v>
      </c>
      <c r="C19">
        <v>0.119417699801</v>
      </c>
      <c r="D19">
        <v>0.119418</v>
      </c>
      <c r="E19" s="6">
        <f t="shared" si="1"/>
        <v>-3.0019899999178534E-7</v>
      </c>
      <c r="F19">
        <v>0.12523952555442</v>
      </c>
      <c r="G19" s="6">
        <f t="shared" si="2"/>
        <v>5.2555442001112063E-7</v>
      </c>
      <c r="H19">
        <v>0.125239525554</v>
      </c>
      <c r="I19">
        <v>0.12523899999999999</v>
      </c>
      <c r="J19" s="6">
        <f t="shared" si="3"/>
        <v>5.2555400001375041E-7</v>
      </c>
      <c r="K19">
        <v>0.13413234567634</v>
      </c>
      <c r="M19">
        <f t="shared" si="4"/>
        <v>0.13413234567634</v>
      </c>
      <c r="N19">
        <v>0.13616335656689002</v>
      </c>
      <c r="P19">
        <f t="shared" si="5"/>
        <v>0.13616335656689002</v>
      </c>
    </row>
    <row r="20" spans="1:16">
      <c r="A20">
        <v>0.11941769980147</v>
      </c>
      <c r="B20">
        <f t="shared" si="0"/>
        <v>-3.0019852999274566E-7</v>
      </c>
      <c r="C20">
        <v>0.119417699801</v>
      </c>
      <c r="D20">
        <v>0.119418</v>
      </c>
      <c r="E20" s="6">
        <f t="shared" si="1"/>
        <v>-3.0019899999178534E-7</v>
      </c>
      <c r="F20">
        <v>0.12523952555442</v>
      </c>
      <c r="G20" s="6">
        <f t="shared" si="2"/>
        <v>5.2555442001112063E-7</v>
      </c>
      <c r="H20">
        <v>0.125239525554</v>
      </c>
      <c r="I20">
        <v>0.12523899999999999</v>
      </c>
      <c r="J20" s="6">
        <f t="shared" si="3"/>
        <v>5.2555400001375041E-7</v>
      </c>
      <c r="K20">
        <v>0.13413234567634</v>
      </c>
      <c r="M20">
        <f t="shared" si="4"/>
        <v>0.13413234567634</v>
      </c>
      <c r="N20">
        <v>0.13616335656689002</v>
      </c>
      <c r="P20">
        <f t="shared" si="5"/>
        <v>0.13616335656689002</v>
      </c>
    </row>
    <row r="21" spans="1:16">
      <c r="A21">
        <v>0.11941769980147</v>
      </c>
      <c r="B21">
        <f t="shared" si="0"/>
        <v>-3.0019852999274566E-7</v>
      </c>
      <c r="C21">
        <v>0.119417699801</v>
      </c>
      <c r="D21">
        <v>0.119418</v>
      </c>
      <c r="E21" s="6">
        <f t="shared" si="1"/>
        <v>-3.0019899999178534E-7</v>
      </c>
      <c r="F21">
        <v>0.12523952555442</v>
      </c>
      <c r="G21" s="6">
        <f t="shared" si="2"/>
        <v>5.2555442001112063E-7</v>
      </c>
      <c r="H21">
        <v>0.125239525554</v>
      </c>
      <c r="I21">
        <v>0.12523899999999999</v>
      </c>
      <c r="J21" s="6">
        <f t="shared" si="3"/>
        <v>5.2555400001375041E-7</v>
      </c>
      <c r="K21">
        <v>0.13413234567634</v>
      </c>
      <c r="M21">
        <f t="shared" si="4"/>
        <v>0.13413234567634</v>
      </c>
      <c r="N21">
        <v>0.13616335656689002</v>
      </c>
      <c r="P21">
        <f t="shared" si="5"/>
        <v>0.13616335656689002</v>
      </c>
    </row>
    <row r="22" spans="1:16">
      <c r="A22">
        <v>0.14501319863959999</v>
      </c>
      <c r="B22">
        <f t="shared" si="0"/>
        <v>1.9863959999089076E-7</v>
      </c>
      <c r="C22">
        <v>0.145013198639</v>
      </c>
      <c r="D22">
        <v>0.145013</v>
      </c>
      <c r="E22" s="6">
        <f t="shared" si="1"/>
        <v>1.9863899999861268E-7</v>
      </c>
      <c r="F22">
        <v>0.15207353892030001</v>
      </c>
      <c r="G22" s="6">
        <f t="shared" si="2"/>
        <v>5.3892029999724755E-7</v>
      </c>
      <c r="H22">
        <v>0.15207353892</v>
      </c>
      <c r="I22">
        <v>0.15207300000000001</v>
      </c>
      <c r="J22" s="6">
        <f t="shared" si="3"/>
        <v>5.3891999998723072E-7</v>
      </c>
      <c r="K22">
        <v>0.16287506274820002</v>
      </c>
      <c r="M22">
        <f t="shared" si="4"/>
        <v>0.16287506274820002</v>
      </c>
      <c r="N22">
        <v>0.16534122829100001</v>
      </c>
      <c r="P22">
        <f t="shared" si="5"/>
        <v>0.16534122829100001</v>
      </c>
    </row>
    <row r="23" spans="1:16">
      <c r="A23">
        <v>0.14501319863959999</v>
      </c>
      <c r="B23">
        <f t="shared" si="0"/>
        <v>1.9863959999089076E-7</v>
      </c>
      <c r="C23">
        <v>0.145013198639</v>
      </c>
      <c r="D23">
        <v>0.145013</v>
      </c>
      <c r="E23" s="6">
        <f t="shared" si="1"/>
        <v>1.9863899999861268E-7</v>
      </c>
      <c r="F23">
        <v>0.15207353892030001</v>
      </c>
      <c r="G23" s="6">
        <f t="shared" si="2"/>
        <v>5.3892029999724755E-7</v>
      </c>
      <c r="H23">
        <v>0.15207353892</v>
      </c>
      <c r="I23">
        <v>0.15207300000000001</v>
      </c>
      <c r="J23" s="6">
        <f t="shared" si="3"/>
        <v>5.3891999998723072E-7</v>
      </c>
      <c r="K23">
        <v>0.16287506274820002</v>
      </c>
      <c r="M23">
        <f t="shared" si="4"/>
        <v>0.16287506274820002</v>
      </c>
      <c r="N23">
        <v>0.16534122829100001</v>
      </c>
      <c r="P23">
        <f t="shared" si="5"/>
        <v>0.16534122829100001</v>
      </c>
    </row>
    <row r="24" spans="1:16">
      <c r="A24">
        <v>0.14501319863959999</v>
      </c>
      <c r="B24">
        <f t="shared" si="0"/>
        <v>1.9863959999089076E-7</v>
      </c>
      <c r="C24">
        <v>0.145013198639</v>
      </c>
      <c r="D24">
        <v>0.145013</v>
      </c>
      <c r="E24" s="6">
        <f t="shared" si="1"/>
        <v>1.9863899999861268E-7</v>
      </c>
      <c r="F24">
        <v>0.15207353892030001</v>
      </c>
      <c r="G24" s="6">
        <f t="shared" si="2"/>
        <v>5.3892029999724755E-7</v>
      </c>
      <c r="H24">
        <v>0.15207353892</v>
      </c>
      <c r="I24">
        <v>0.15207300000000001</v>
      </c>
      <c r="J24" s="6">
        <f t="shared" si="3"/>
        <v>5.3891999998723072E-7</v>
      </c>
      <c r="K24">
        <v>0.16287506274820002</v>
      </c>
      <c r="M24">
        <f t="shared" si="4"/>
        <v>0.16287506274820002</v>
      </c>
      <c r="N24">
        <v>0.16534122829100001</v>
      </c>
      <c r="P24">
        <f t="shared" si="5"/>
        <v>0.16534122829100001</v>
      </c>
    </row>
    <row r="25" spans="1:16">
      <c r="A25">
        <v>0.15360031457034001</v>
      </c>
      <c r="B25">
        <f t="shared" si="0"/>
        <v>3.1457034002646544E-7</v>
      </c>
      <c r="C25">
        <v>0.15360031457000001</v>
      </c>
      <c r="D25">
        <v>0.15359999999999999</v>
      </c>
      <c r="E25" s="6">
        <f t="shared" si="1"/>
        <v>3.1457000002066415E-7</v>
      </c>
      <c r="F25">
        <v>0.16102364150344001</v>
      </c>
      <c r="G25" s="6">
        <f t="shared" si="2"/>
        <v>-3.5849655999342644E-7</v>
      </c>
      <c r="H25">
        <v>0.161023641503</v>
      </c>
      <c r="I25">
        <v>0.161024</v>
      </c>
      <c r="J25" s="6">
        <f t="shared" si="3"/>
        <v>-3.5849700000256668E-7</v>
      </c>
      <c r="K25">
        <v>0.17245652072367998</v>
      </c>
      <c r="M25">
        <f t="shared" si="4"/>
        <v>0.17245652072367998</v>
      </c>
      <c r="N25">
        <v>0.17506725762778</v>
      </c>
      <c r="P25">
        <f t="shared" si="5"/>
        <v>0.17506725762778</v>
      </c>
    </row>
    <row r="26" spans="1:16">
      <c r="A26">
        <v>0.15360031457034001</v>
      </c>
      <c r="B26">
        <f t="shared" si="0"/>
        <v>3.1457034002646544E-7</v>
      </c>
      <c r="C26">
        <v>0.15360031457000001</v>
      </c>
      <c r="D26">
        <v>0.15359999999999999</v>
      </c>
      <c r="E26" s="6">
        <f t="shared" si="1"/>
        <v>3.1457000002066415E-7</v>
      </c>
      <c r="F26">
        <v>0.16102364150344001</v>
      </c>
      <c r="G26" s="6">
        <f t="shared" si="2"/>
        <v>-3.5849655999342644E-7</v>
      </c>
      <c r="H26">
        <v>0.161023641503</v>
      </c>
      <c r="I26">
        <v>0.161024</v>
      </c>
      <c r="J26" s="6">
        <f t="shared" si="3"/>
        <v>-3.5849700000256668E-7</v>
      </c>
      <c r="K26">
        <v>0.17245652072368001</v>
      </c>
      <c r="M26">
        <f t="shared" si="4"/>
        <v>0.17245652072368001</v>
      </c>
      <c r="N26">
        <v>0.17506725762778</v>
      </c>
      <c r="P26">
        <f t="shared" si="5"/>
        <v>0.17506725762778</v>
      </c>
    </row>
    <row r="27" spans="1:16">
      <c r="A27">
        <v>0.15360031457034001</v>
      </c>
      <c r="B27">
        <f t="shared" si="0"/>
        <v>3.1457034002646544E-7</v>
      </c>
      <c r="C27">
        <v>0.15360031457000001</v>
      </c>
      <c r="D27">
        <v>0.15359999999999999</v>
      </c>
      <c r="E27" s="6">
        <f t="shared" si="1"/>
        <v>3.1457000002066415E-7</v>
      </c>
      <c r="F27">
        <v>0.16102364150344001</v>
      </c>
      <c r="G27" s="6">
        <f t="shared" si="2"/>
        <v>-3.5849655999342644E-7</v>
      </c>
      <c r="H27">
        <v>0.161023641503</v>
      </c>
      <c r="I27">
        <v>0.161024</v>
      </c>
      <c r="J27" s="6">
        <f t="shared" si="3"/>
        <v>-3.5849700000256668E-7</v>
      </c>
      <c r="K27">
        <v>0.17245652072368001</v>
      </c>
      <c r="M27">
        <f t="shared" si="4"/>
        <v>0.17245652072368001</v>
      </c>
      <c r="N27">
        <v>0.17506725762778</v>
      </c>
      <c r="P27">
        <f t="shared" si="5"/>
        <v>0.17506725762778</v>
      </c>
    </row>
    <row r="28" spans="1:16">
      <c r="A28">
        <v>0.16206100844666999</v>
      </c>
      <c r="B28">
        <f t="shared" si="0"/>
        <v>8.4466699745711082E-9</v>
      </c>
      <c r="C28">
        <v>0.162061008447</v>
      </c>
      <c r="D28">
        <v>0.16206100000000001</v>
      </c>
      <c r="E28" s="6">
        <f t="shared" si="1"/>
        <v>8.4469999883651781E-9</v>
      </c>
      <c r="F28">
        <v>0.16997481594342001</v>
      </c>
      <c r="G28" s="6">
        <f t="shared" si="2"/>
        <v>-1.8405657997710989E-7</v>
      </c>
      <c r="H28">
        <v>0.16997481594300001</v>
      </c>
      <c r="I28">
        <v>0.16997499999999999</v>
      </c>
      <c r="J28" s="6">
        <f t="shared" si="3"/>
        <v>-1.8405699997448011E-7</v>
      </c>
      <c r="K28">
        <v>0.18203668221494002</v>
      </c>
      <c r="L28">
        <v>0.182037</v>
      </c>
      <c r="M28">
        <f t="shared" si="4"/>
        <v>-3.177850599889176E-7</v>
      </c>
      <c r="N28">
        <v>0.18479311681639002</v>
      </c>
      <c r="O28">
        <v>0.18479300000000001</v>
      </c>
      <c r="P28">
        <f t="shared" si="5"/>
        <v>1.1681639000560295E-7</v>
      </c>
    </row>
    <row r="29" spans="1:16" s="7" customFormat="1">
      <c r="A29" s="7">
        <v>0.16206100844666999</v>
      </c>
      <c r="B29" s="7">
        <f t="shared" si="0"/>
        <v>-1.7134991553330009E-2</v>
      </c>
      <c r="C29" s="7">
        <v>0.162061008447</v>
      </c>
      <c r="D29" s="7">
        <v>0.17919599999999999</v>
      </c>
      <c r="E29" s="8">
        <f t="shared" si="1"/>
        <v>-1.7134991552999995E-2</v>
      </c>
      <c r="F29">
        <v>0.16997481594342001</v>
      </c>
      <c r="G29" s="6">
        <f t="shared" si="2"/>
        <v>-1.7883184056579987E-2</v>
      </c>
      <c r="H29" s="7">
        <v>0.16997481594300001</v>
      </c>
      <c r="I29" s="7">
        <v>0.187858</v>
      </c>
      <c r="J29" s="8">
        <f t="shared" si="3"/>
        <v>-1.7883184056999984E-2</v>
      </c>
      <c r="K29">
        <v>0.18203668221494002</v>
      </c>
      <c r="L29">
        <v>0.182037</v>
      </c>
      <c r="M29">
        <f t="shared" si="4"/>
        <v>-3.177850599889176E-7</v>
      </c>
      <c r="N29">
        <v>0.18479311681639002</v>
      </c>
      <c r="O29">
        <v>0.18479300000000001</v>
      </c>
      <c r="P29">
        <f t="shared" si="5"/>
        <v>1.1681639000560295E-7</v>
      </c>
    </row>
    <row r="30" spans="1:16">
      <c r="A30">
        <v>0.16206100844666999</v>
      </c>
      <c r="B30">
        <f t="shared" si="0"/>
        <v>-2.5594991553330004E-2</v>
      </c>
      <c r="C30">
        <v>0.162061008447</v>
      </c>
      <c r="D30">
        <v>0.18765599999999999</v>
      </c>
      <c r="E30" s="6">
        <f t="shared" si="1"/>
        <v>-2.5594991552999991E-2</v>
      </c>
      <c r="F30">
        <v>0.16997481594342001</v>
      </c>
      <c r="G30" s="6">
        <f t="shared" si="2"/>
        <v>-2.6834184056580002E-2</v>
      </c>
      <c r="H30">
        <v>0.16997481594300001</v>
      </c>
      <c r="I30">
        <v>0.19680900000000001</v>
      </c>
      <c r="J30" s="6">
        <f t="shared" si="3"/>
        <v>-2.6834184056999999E-2</v>
      </c>
      <c r="K30">
        <v>0.18203668221494002</v>
      </c>
      <c r="L30">
        <v>0.182037</v>
      </c>
      <c r="M30">
        <f t="shared" si="4"/>
        <v>-3.177850599889176E-7</v>
      </c>
      <c r="N30">
        <v>0.18479311681639002</v>
      </c>
      <c r="O30">
        <v>0.18479300000000001</v>
      </c>
      <c r="P30">
        <f t="shared" si="5"/>
        <v>1.1681639000560295E-7</v>
      </c>
    </row>
    <row r="31" spans="1:16">
      <c r="A31">
        <v>0.17919581340846999</v>
      </c>
      <c r="B31">
        <f t="shared" si="0"/>
        <v>-2.5595186591530011E-2</v>
      </c>
      <c r="C31">
        <v>0.179195813408</v>
      </c>
      <c r="D31">
        <v>0.204791</v>
      </c>
      <c r="E31" s="6">
        <f t="shared" si="1"/>
        <v>-2.5595186591999997E-2</v>
      </c>
      <c r="F31">
        <v>0.18785765486932002</v>
      </c>
      <c r="G31" s="6">
        <f t="shared" si="2"/>
        <v>-2.6834345130679976E-2</v>
      </c>
      <c r="H31">
        <v>0.187857654869</v>
      </c>
      <c r="I31">
        <v>0.21469199999999999</v>
      </c>
      <c r="J31" s="6">
        <f t="shared" si="3"/>
        <v>-2.6834345130999998E-2</v>
      </c>
      <c r="K31">
        <v>0.20119923779554</v>
      </c>
      <c r="M31">
        <f t="shared" si="4"/>
        <v>0.20119923779554</v>
      </c>
      <c r="N31">
        <v>0.20424512935188999</v>
      </c>
      <c r="P31">
        <f t="shared" si="5"/>
        <v>0.20424512935188999</v>
      </c>
    </row>
    <row r="32" spans="1:16">
      <c r="A32">
        <v>0.17919581340846999</v>
      </c>
      <c r="B32">
        <f t="shared" si="0"/>
        <v>-4.2643186591530019E-2</v>
      </c>
      <c r="C32">
        <v>0.179195813408</v>
      </c>
      <c r="D32">
        <v>0.22183900000000001</v>
      </c>
      <c r="E32" s="6">
        <f t="shared" si="1"/>
        <v>-4.2643186592000004E-2</v>
      </c>
      <c r="F32">
        <v>0.18785765486932002</v>
      </c>
      <c r="G32" s="6">
        <f t="shared" si="2"/>
        <v>-4.4735345130679977E-2</v>
      </c>
      <c r="H32">
        <v>0.187857654869</v>
      </c>
      <c r="I32">
        <v>0.23259299999999999</v>
      </c>
      <c r="J32" s="6">
        <f t="shared" si="3"/>
        <v>-4.4735345130999998E-2</v>
      </c>
      <c r="K32">
        <v>0.20119923779554</v>
      </c>
      <c r="M32">
        <f t="shared" si="4"/>
        <v>0.20119923779554</v>
      </c>
      <c r="N32">
        <v>0.20424512935188999</v>
      </c>
      <c r="P32">
        <f t="shared" si="5"/>
        <v>0.20424512935188999</v>
      </c>
    </row>
    <row r="33" spans="1:16">
      <c r="A33">
        <v>0.17919581340847002</v>
      </c>
      <c r="B33">
        <f t="shared" si="0"/>
        <v>-5.1104186591529988E-2</v>
      </c>
      <c r="C33">
        <v>0.179195813408</v>
      </c>
      <c r="D33">
        <v>0.2303</v>
      </c>
      <c r="E33" s="6">
        <f t="shared" si="1"/>
        <v>-5.1104186592E-2</v>
      </c>
      <c r="F33">
        <v>0.18785765486932002</v>
      </c>
      <c r="G33" s="6">
        <f t="shared" si="2"/>
        <v>-5.3686345130679991E-2</v>
      </c>
      <c r="H33">
        <v>0.187857654869</v>
      </c>
      <c r="I33">
        <v>0.24154400000000001</v>
      </c>
      <c r="J33" s="6">
        <f t="shared" si="3"/>
        <v>-5.3686345131000013E-2</v>
      </c>
      <c r="K33">
        <v>0.20119923779554</v>
      </c>
      <c r="M33">
        <f t="shared" si="4"/>
        <v>0.20119923779554</v>
      </c>
      <c r="N33">
        <v>0.20424512935188999</v>
      </c>
      <c r="P33">
        <f t="shared" si="5"/>
        <v>0.20424512935188999</v>
      </c>
    </row>
    <row r="34" spans="1:16">
      <c r="A34">
        <v>0.17919581340847002</v>
      </c>
      <c r="B34">
        <f t="shared" si="0"/>
        <v>-5.1191186591529991E-2</v>
      </c>
      <c r="C34">
        <v>0.179195813408</v>
      </c>
      <c r="D34">
        <v>0.23038700000000001</v>
      </c>
      <c r="E34" s="6">
        <f t="shared" si="1"/>
        <v>-5.1191186592000004E-2</v>
      </c>
      <c r="F34">
        <v>0.18785765486932002</v>
      </c>
      <c r="G34" s="6">
        <f t="shared" si="2"/>
        <v>-5.3719345130679969E-2</v>
      </c>
      <c r="H34">
        <v>0.187857654869</v>
      </c>
      <c r="I34">
        <v>0.24157699999999999</v>
      </c>
      <c r="J34" s="6">
        <f t="shared" si="3"/>
        <v>-5.371934513099999E-2</v>
      </c>
      <c r="K34">
        <v>0.20119923779554</v>
      </c>
      <c r="M34">
        <f t="shared" si="4"/>
        <v>0.20119923779554</v>
      </c>
      <c r="N34">
        <v>0.20424512935188999</v>
      </c>
      <c r="P34">
        <f t="shared" si="5"/>
        <v>0.20424512935188999</v>
      </c>
    </row>
    <row r="35" spans="1:16">
      <c r="A35">
        <v>0.17919581340847002</v>
      </c>
      <c r="B35">
        <f t="shared" si="0"/>
        <v>-6.823818659152997E-2</v>
      </c>
      <c r="C35">
        <v>0.179195813408</v>
      </c>
      <c r="D35">
        <v>0.24743399999999999</v>
      </c>
      <c r="E35" s="6">
        <f t="shared" si="1"/>
        <v>-6.8238186591999983E-2</v>
      </c>
      <c r="F35">
        <v>0.18785765486932002</v>
      </c>
      <c r="G35" s="6">
        <f t="shared" si="2"/>
        <v>-7.1569345130680001E-2</v>
      </c>
      <c r="H35">
        <v>0.187857654869</v>
      </c>
      <c r="I35">
        <v>0.25942700000000002</v>
      </c>
      <c r="J35" s="6">
        <f t="shared" si="3"/>
        <v>-7.1569345131000023E-2</v>
      </c>
      <c r="K35">
        <v>0.20119923779554</v>
      </c>
      <c r="M35">
        <f t="shared" si="4"/>
        <v>0.20119923779554</v>
      </c>
      <c r="N35">
        <v>0.20424512935188999</v>
      </c>
      <c r="P35">
        <f t="shared" si="5"/>
        <v>0.20424512935188999</v>
      </c>
    </row>
    <row r="36" spans="1:16">
      <c r="A36">
        <v>0.17919581340847002</v>
      </c>
      <c r="B36">
        <f t="shared" si="0"/>
        <v>-7.678618659152997E-2</v>
      </c>
      <c r="C36">
        <v>0.179195813408</v>
      </c>
      <c r="D36">
        <v>0.25598199999999999</v>
      </c>
      <c r="E36" s="6">
        <f t="shared" si="1"/>
        <v>-7.6786186591999983E-2</v>
      </c>
      <c r="F36">
        <v>0.18785765486932002</v>
      </c>
      <c r="G36" s="6">
        <f t="shared" si="2"/>
        <v>-8.0553345130679993E-2</v>
      </c>
      <c r="H36">
        <v>0.187857654869</v>
      </c>
      <c r="I36">
        <v>0.26841100000000001</v>
      </c>
      <c r="J36" s="6">
        <f t="shared" si="3"/>
        <v>-8.0553345131000015E-2</v>
      </c>
      <c r="K36">
        <v>0.20119923779554</v>
      </c>
      <c r="M36">
        <f t="shared" si="4"/>
        <v>0.20119923779554</v>
      </c>
      <c r="N36">
        <v>0.20424512935188999</v>
      </c>
      <c r="P36">
        <f t="shared" si="5"/>
        <v>0.20424512935188999</v>
      </c>
    </row>
    <row r="37" spans="1:16">
      <c r="A37">
        <v>0.18765650728479999</v>
      </c>
      <c r="B37">
        <f t="shared" si="0"/>
        <v>-9.3921492715200006E-2</v>
      </c>
      <c r="C37">
        <v>0.187656507285</v>
      </c>
      <c r="D37">
        <v>0.28157799999999999</v>
      </c>
      <c r="E37" s="6">
        <f t="shared" si="1"/>
        <v>-9.3921492714999999E-2</v>
      </c>
      <c r="F37">
        <v>0.19680882930929999</v>
      </c>
      <c r="G37" s="6">
        <f t="shared" si="2"/>
        <v>-9.8402170690700008E-2</v>
      </c>
      <c r="H37">
        <v>0.19680882930900001</v>
      </c>
      <c r="I37">
        <v>0.295211</v>
      </c>
      <c r="J37" s="6">
        <f t="shared" si="3"/>
        <v>-9.840217069099999E-2</v>
      </c>
      <c r="K37">
        <v>0.21077939928680001</v>
      </c>
      <c r="M37">
        <f t="shared" si="4"/>
        <v>0.21077939928680001</v>
      </c>
      <c r="N37">
        <v>0.21397098854050001</v>
      </c>
      <c r="P37">
        <f t="shared" si="5"/>
        <v>0.21397098854050001</v>
      </c>
    </row>
    <row r="38" spans="1:16">
      <c r="A38">
        <v>0.18765650728479999</v>
      </c>
      <c r="B38">
        <f t="shared" si="0"/>
        <v>-9.3960492715200017E-2</v>
      </c>
      <c r="C38">
        <v>0.187656507285</v>
      </c>
      <c r="D38">
        <v>0.28161700000000001</v>
      </c>
      <c r="E38" s="6">
        <f t="shared" si="1"/>
        <v>-9.396049271500001E-2</v>
      </c>
      <c r="F38">
        <v>0.19680882930929999</v>
      </c>
      <c r="G38" s="6">
        <f t="shared" si="2"/>
        <v>-9.8436170690699987E-2</v>
      </c>
      <c r="H38">
        <v>0.19680882930900001</v>
      </c>
      <c r="I38">
        <v>0.29524499999999998</v>
      </c>
      <c r="J38" s="6">
        <f t="shared" si="3"/>
        <v>-9.8436170690999969E-2</v>
      </c>
      <c r="K38">
        <v>0.21077939928680001</v>
      </c>
      <c r="M38">
        <f t="shared" si="4"/>
        <v>0.21077939928680001</v>
      </c>
      <c r="N38">
        <v>0.21397098854050001</v>
      </c>
      <c r="P38">
        <f t="shared" si="5"/>
        <v>0.21397098854050001</v>
      </c>
    </row>
    <row r="39" spans="1:16">
      <c r="A39">
        <v>0.18765650728479999</v>
      </c>
      <c r="B39">
        <f t="shared" si="0"/>
        <v>-0.10242149271520001</v>
      </c>
      <c r="C39">
        <v>0.187656507285</v>
      </c>
      <c r="D39">
        <v>0.290078</v>
      </c>
      <c r="E39" s="6">
        <f t="shared" si="1"/>
        <v>-0.10242149271500001</v>
      </c>
      <c r="F39">
        <v>0.19680882930930002</v>
      </c>
      <c r="G39" s="6">
        <f t="shared" si="2"/>
        <v>-0.10735317069069997</v>
      </c>
      <c r="H39">
        <v>0.19680882930900001</v>
      </c>
      <c r="I39">
        <v>0.30416199999999999</v>
      </c>
      <c r="J39" s="6">
        <f t="shared" si="3"/>
        <v>-0.10735317069099998</v>
      </c>
      <c r="K39">
        <v>0.21077939928680001</v>
      </c>
      <c r="M39">
        <f t="shared" si="4"/>
        <v>0.21077939928680001</v>
      </c>
      <c r="N39">
        <v>0.21397098854050001</v>
      </c>
      <c r="P39">
        <f t="shared" si="5"/>
        <v>0.21397098854050001</v>
      </c>
    </row>
    <row r="40" spans="1:16">
      <c r="A40">
        <v>0.20479131224659999</v>
      </c>
      <c r="B40">
        <f t="shared" si="0"/>
        <v>-9.383368775339998E-2</v>
      </c>
      <c r="C40">
        <v>0.204791312246</v>
      </c>
      <c r="D40">
        <v>0.29862499999999997</v>
      </c>
      <c r="E40" s="6">
        <f t="shared" si="1"/>
        <v>-9.3833687753999973E-2</v>
      </c>
      <c r="F40">
        <v>0.21469166823520003</v>
      </c>
      <c r="G40" s="6">
        <f t="shared" si="2"/>
        <v>-9.8454331764799952E-2</v>
      </c>
      <c r="H40">
        <v>0.21469166823499999</v>
      </c>
      <c r="I40">
        <v>0.31314599999999998</v>
      </c>
      <c r="J40" s="6">
        <f t="shared" si="3"/>
        <v>-9.8454331764999986E-2</v>
      </c>
      <c r="K40">
        <v>0.22994195486739999</v>
      </c>
      <c r="M40">
        <f t="shared" si="4"/>
        <v>0.22994195486739999</v>
      </c>
      <c r="N40">
        <v>0.23342300107599998</v>
      </c>
      <c r="P40">
        <f t="shared" si="5"/>
        <v>0.23342300107599998</v>
      </c>
    </row>
    <row r="41" spans="1:16">
      <c r="A41">
        <v>0.20479131224659999</v>
      </c>
      <c r="B41">
        <f t="shared" si="0"/>
        <v>-0.10242168775340002</v>
      </c>
      <c r="C41">
        <v>0.204791312246</v>
      </c>
      <c r="D41">
        <v>0.30721300000000001</v>
      </c>
      <c r="E41" s="6">
        <f t="shared" si="1"/>
        <v>-0.10242168775400001</v>
      </c>
      <c r="F41">
        <v>0.21469166823520003</v>
      </c>
      <c r="G41" s="6">
        <f t="shared" si="2"/>
        <v>-0.1073533317648</v>
      </c>
      <c r="H41">
        <v>0.21469166823499999</v>
      </c>
      <c r="I41">
        <v>0.32204500000000003</v>
      </c>
      <c r="J41" s="6">
        <f t="shared" si="3"/>
        <v>-0.10735333176500003</v>
      </c>
      <c r="K41">
        <v>0.22994195486739999</v>
      </c>
      <c r="M41">
        <f t="shared" si="4"/>
        <v>0.22994195486739999</v>
      </c>
      <c r="N41">
        <v>0.23342300107599998</v>
      </c>
      <c r="P41">
        <f t="shared" si="5"/>
        <v>0.23342300107599998</v>
      </c>
    </row>
    <row r="42" spans="1:16">
      <c r="A42">
        <v>0.20479131224660002</v>
      </c>
      <c r="B42">
        <f t="shared" si="0"/>
        <v>-0.11942968775339996</v>
      </c>
      <c r="C42">
        <v>0.204791312246</v>
      </c>
      <c r="D42">
        <v>0.32422099999999998</v>
      </c>
      <c r="E42" s="6">
        <f t="shared" si="1"/>
        <v>-0.11942968775399998</v>
      </c>
      <c r="F42">
        <v>0.21469166823520003</v>
      </c>
      <c r="G42" s="6">
        <f t="shared" si="2"/>
        <v>-0.12528833176479998</v>
      </c>
      <c r="H42">
        <v>0.21469166823499999</v>
      </c>
      <c r="I42">
        <v>0.33998</v>
      </c>
      <c r="J42" s="6">
        <f t="shared" si="3"/>
        <v>-0.12528833176500001</v>
      </c>
      <c r="K42">
        <v>0.22994195486739999</v>
      </c>
      <c r="M42">
        <f t="shared" si="4"/>
        <v>0.22994195486739999</v>
      </c>
      <c r="N42">
        <v>0.233423001076</v>
      </c>
      <c r="P42">
        <f t="shared" si="5"/>
        <v>0.233423001076</v>
      </c>
    </row>
    <row r="43" spans="1:16">
      <c r="A43">
        <v>0.22183912205367001</v>
      </c>
      <c r="B43">
        <f t="shared" si="0"/>
        <v>-0.10264787794633001</v>
      </c>
      <c r="C43">
        <v>0.22183912205299999</v>
      </c>
      <c r="D43">
        <v>0.32448700000000003</v>
      </c>
      <c r="E43" s="6">
        <f t="shared" si="1"/>
        <v>-0.10264787794700003</v>
      </c>
      <c r="F43">
        <v>0.23259294525832</v>
      </c>
      <c r="G43" s="6">
        <f t="shared" si="2"/>
        <v>-0.10740405474167999</v>
      </c>
      <c r="H43">
        <v>0.23259294525800001</v>
      </c>
      <c r="I43">
        <v>0.33999699999999999</v>
      </c>
      <c r="J43" s="6">
        <f t="shared" si="3"/>
        <v>-0.10740405474199999</v>
      </c>
      <c r="K43">
        <v>0.24910357433413999</v>
      </c>
      <c r="M43">
        <f t="shared" si="4"/>
        <v>0.24910357433413999</v>
      </c>
      <c r="N43">
        <v>0.25287488960138998</v>
      </c>
      <c r="P43">
        <f t="shared" si="5"/>
        <v>0.25287488960138998</v>
      </c>
    </row>
    <row r="44" spans="1:16">
      <c r="A44">
        <v>0.22183912205367001</v>
      </c>
      <c r="B44">
        <f t="shared" si="0"/>
        <v>-0.12801687794632999</v>
      </c>
      <c r="C44">
        <v>0.22183912205299999</v>
      </c>
      <c r="D44">
        <v>0.349856</v>
      </c>
      <c r="E44" s="6">
        <f t="shared" si="1"/>
        <v>-0.12801687794700001</v>
      </c>
      <c r="F44">
        <v>0.23259294525832</v>
      </c>
      <c r="G44" s="6">
        <f t="shared" si="2"/>
        <v>-0.13418705474168</v>
      </c>
      <c r="H44">
        <v>0.23259294525800001</v>
      </c>
      <c r="I44">
        <v>0.36677999999999999</v>
      </c>
      <c r="J44" s="6">
        <f t="shared" si="3"/>
        <v>-0.13418705474199999</v>
      </c>
      <c r="K44">
        <v>0.24910357433413999</v>
      </c>
      <c r="M44">
        <f t="shared" si="4"/>
        <v>0.24910357433413999</v>
      </c>
      <c r="N44">
        <v>0.25287488960138998</v>
      </c>
      <c r="P44">
        <f t="shared" si="5"/>
        <v>0.25287488960138998</v>
      </c>
    </row>
    <row r="45" spans="1:16">
      <c r="A45">
        <v>0.22183912205367001</v>
      </c>
      <c r="B45">
        <f t="shared" si="0"/>
        <v>-0.12824287794632999</v>
      </c>
      <c r="C45">
        <v>0.22183912205299999</v>
      </c>
      <c r="D45">
        <v>0.350082</v>
      </c>
      <c r="E45" s="6">
        <f t="shared" si="1"/>
        <v>-0.12824287794700001</v>
      </c>
      <c r="F45">
        <v>0.23259294525832003</v>
      </c>
      <c r="G45" s="6">
        <f t="shared" si="2"/>
        <v>-0.13423805474167999</v>
      </c>
      <c r="H45">
        <v>0.23259294525800001</v>
      </c>
      <c r="I45">
        <v>0.36683100000000002</v>
      </c>
      <c r="J45" s="6">
        <f t="shared" si="3"/>
        <v>-0.13423805474200001</v>
      </c>
      <c r="K45">
        <v>0.24910357433413999</v>
      </c>
      <c r="M45">
        <f t="shared" si="4"/>
        <v>0.24910357433413999</v>
      </c>
      <c r="N45">
        <v>0.25287488960138998</v>
      </c>
      <c r="P45">
        <f t="shared" si="5"/>
        <v>0.25287488960138998</v>
      </c>
    </row>
    <row r="46" spans="1:16">
      <c r="A46">
        <v>0.22183912205367001</v>
      </c>
      <c r="B46">
        <f t="shared" si="0"/>
        <v>-0.13656487794632999</v>
      </c>
      <c r="C46">
        <v>0.22183912205299999</v>
      </c>
      <c r="D46">
        <v>0.358404</v>
      </c>
      <c r="E46" s="6">
        <f t="shared" si="1"/>
        <v>-0.13656487794700001</v>
      </c>
      <c r="F46">
        <v>0.23259294525832003</v>
      </c>
      <c r="G46" s="6">
        <f t="shared" si="2"/>
        <v>-0.14317105474167996</v>
      </c>
      <c r="H46">
        <v>0.23259294525800001</v>
      </c>
      <c r="I46">
        <v>0.37576399999999999</v>
      </c>
      <c r="J46" s="6">
        <f t="shared" si="3"/>
        <v>-0.14317105474199998</v>
      </c>
      <c r="K46">
        <v>0.24910357433413999</v>
      </c>
      <c r="M46">
        <f t="shared" si="4"/>
        <v>0.24910357433413999</v>
      </c>
      <c r="N46">
        <v>0.25287488960138998</v>
      </c>
      <c r="P46">
        <f t="shared" si="5"/>
        <v>0.25287488960138998</v>
      </c>
    </row>
    <row r="47" spans="1:16">
      <c r="A47">
        <v>0.22183912205367001</v>
      </c>
      <c r="B47">
        <f t="shared" si="0"/>
        <v>-0.14502487794633001</v>
      </c>
      <c r="C47">
        <v>0.22183912205299999</v>
      </c>
      <c r="D47">
        <v>0.36686400000000002</v>
      </c>
      <c r="E47" s="6">
        <f t="shared" si="1"/>
        <v>-0.14502487794700003</v>
      </c>
      <c r="F47">
        <v>0.23259294525832003</v>
      </c>
      <c r="G47" s="6">
        <f t="shared" si="2"/>
        <v>-0.15212205474167995</v>
      </c>
      <c r="H47">
        <v>0.23259294525800001</v>
      </c>
      <c r="I47">
        <v>0.38471499999999997</v>
      </c>
      <c r="J47" s="6">
        <f t="shared" si="3"/>
        <v>-0.15212205474199997</v>
      </c>
      <c r="K47">
        <v>0.24910357433414002</v>
      </c>
      <c r="M47">
        <f t="shared" si="4"/>
        <v>0.24910357433414002</v>
      </c>
      <c r="N47">
        <v>0.25287488960138998</v>
      </c>
      <c r="P47">
        <f t="shared" si="5"/>
        <v>0.25287488960138998</v>
      </c>
    </row>
    <row r="48" spans="1:16">
      <c r="A48">
        <v>0.22183912205367001</v>
      </c>
      <c r="B48">
        <f t="shared" si="0"/>
        <v>-0.15383787794632997</v>
      </c>
      <c r="C48">
        <v>0.22183912205299999</v>
      </c>
      <c r="D48">
        <v>0.37567699999999998</v>
      </c>
      <c r="E48" s="6">
        <f t="shared" si="1"/>
        <v>-0.15383787794699999</v>
      </c>
      <c r="F48">
        <v>0.23259294525832003</v>
      </c>
      <c r="G48" s="6">
        <f t="shared" si="2"/>
        <v>-0.16107205474167996</v>
      </c>
      <c r="H48">
        <v>0.23259294525800001</v>
      </c>
      <c r="I48">
        <v>0.39366499999999999</v>
      </c>
      <c r="J48" s="6">
        <f t="shared" si="3"/>
        <v>-0.16107205474199998</v>
      </c>
      <c r="K48">
        <v>0.24910357433414002</v>
      </c>
      <c r="M48">
        <f t="shared" si="4"/>
        <v>0.24910357433414002</v>
      </c>
      <c r="N48">
        <v>0.25287488960138998</v>
      </c>
      <c r="P48">
        <f t="shared" si="5"/>
        <v>0.25287488960138998</v>
      </c>
    </row>
    <row r="49" spans="1:16">
      <c r="A49">
        <v>0.23029981592999998</v>
      </c>
      <c r="B49">
        <f t="shared" si="0"/>
        <v>-0.15369918406999999</v>
      </c>
      <c r="C49">
        <v>0.23029981593000001</v>
      </c>
      <c r="D49">
        <v>0.38399899999999998</v>
      </c>
      <c r="E49" s="6">
        <f t="shared" si="1"/>
        <v>-0.15369918406999997</v>
      </c>
      <c r="F49">
        <v>0.24154411969830003</v>
      </c>
      <c r="G49" s="6">
        <f t="shared" si="2"/>
        <v>-0.16105388030169998</v>
      </c>
      <c r="H49">
        <v>0.24154411969799999</v>
      </c>
      <c r="I49">
        <v>0.40259800000000001</v>
      </c>
      <c r="J49" s="6">
        <f t="shared" si="3"/>
        <v>-0.16105388030200002</v>
      </c>
      <c r="K49">
        <v>0.2586837358254</v>
      </c>
      <c r="L49">
        <v>0.25868400000000003</v>
      </c>
      <c r="M49">
        <f t="shared" si="4"/>
        <v>-2.641746000286993E-7</v>
      </c>
      <c r="N49">
        <v>0.26260074879</v>
      </c>
      <c r="O49">
        <v>0.26260099999999997</v>
      </c>
      <c r="P49">
        <f t="shared" si="5"/>
        <v>-2.5120999996852689E-7</v>
      </c>
    </row>
    <row r="50" spans="1:16">
      <c r="A50">
        <v>0.23038683608433999</v>
      </c>
      <c r="B50">
        <f t="shared" si="0"/>
        <v>-0.16233816391566</v>
      </c>
      <c r="C50">
        <v>0.23038683608400001</v>
      </c>
      <c r="D50">
        <v>0.39272499999999999</v>
      </c>
      <c r="E50" s="6">
        <f t="shared" si="1"/>
        <v>-0.16233816391599998</v>
      </c>
      <c r="F50">
        <v>0.24157705640943999</v>
      </c>
      <c r="G50" s="6">
        <f t="shared" si="2"/>
        <v>-0.16998894359055999</v>
      </c>
      <c r="H50">
        <v>0.24157705640900001</v>
      </c>
      <c r="I50">
        <v>0.41156599999999999</v>
      </c>
      <c r="J50" s="6">
        <f t="shared" si="3"/>
        <v>-0.16998894359099997</v>
      </c>
      <c r="K50">
        <v>0.25868473395567998</v>
      </c>
      <c r="L50">
        <v>0.258685</v>
      </c>
      <c r="M50">
        <f t="shared" si="4"/>
        <v>-2.6604432001864353E-7</v>
      </c>
      <c r="N50">
        <v>0.26260087854477998</v>
      </c>
      <c r="O50">
        <v>0.26260099999999997</v>
      </c>
      <c r="P50">
        <f t="shared" si="5"/>
        <v>-1.2145521999240572E-7</v>
      </c>
    </row>
    <row r="51" spans="1:16">
      <c r="A51">
        <v>0.23038683608434002</v>
      </c>
      <c r="B51">
        <f t="shared" si="0"/>
        <v>-0.17924716391565998</v>
      </c>
      <c r="C51">
        <v>0.23038683608400001</v>
      </c>
      <c r="D51">
        <v>0.409634</v>
      </c>
      <c r="E51" s="6">
        <f t="shared" si="1"/>
        <v>-0.17924716391599999</v>
      </c>
      <c r="F51">
        <v>0.24157705640943999</v>
      </c>
      <c r="G51" s="6">
        <f t="shared" si="2"/>
        <v>-0.18782094359056001</v>
      </c>
      <c r="H51">
        <v>0.24157705640900001</v>
      </c>
      <c r="I51">
        <v>0.429398</v>
      </c>
      <c r="J51" s="6">
        <f t="shared" si="3"/>
        <v>-0.18782094359099999</v>
      </c>
      <c r="K51">
        <v>0.25868473395567998</v>
      </c>
      <c r="L51">
        <v>0.258685</v>
      </c>
      <c r="M51">
        <f t="shared" si="4"/>
        <v>-2.6604432001864353E-7</v>
      </c>
      <c r="N51">
        <v>0.26260087854477998</v>
      </c>
      <c r="O51">
        <v>0.26260099999999997</v>
      </c>
      <c r="P51">
        <f t="shared" si="5"/>
        <v>-1.2145521999240572E-7</v>
      </c>
    </row>
    <row r="52" spans="1:16">
      <c r="A52">
        <v>0.23038683608434002</v>
      </c>
      <c r="B52">
        <f t="shared" si="0"/>
        <v>-0.18793416391565998</v>
      </c>
      <c r="C52">
        <v>0.23038683608400001</v>
      </c>
      <c r="D52">
        <v>0.418321</v>
      </c>
      <c r="E52" s="6">
        <f t="shared" si="1"/>
        <v>-0.18793416391599999</v>
      </c>
      <c r="F52">
        <v>0.24157705640943999</v>
      </c>
      <c r="G52" s="6">
        <f t="shared" si="2"/>
        <v>-0.19682294359056002</v>
      </c>
      <c r="H52">
        <v>0.24157705640900001</v>
      </c>
      <c r="I52">
        <v>0.43840000000000001</v>
      </c>
      <c r="J52" s="6">
        <f t="shared" si="3"/>
        <v>-0.196822943591</v>
      </c>
      <c r="K52">
        <v>0.25868473395567998</v>
      </c>
      <c r="L52">
        <v>0.258685</v>
      </c>
      <c r="M52">
        <f t="shared" si="4"/>
        <v>-2.6604432001864353E-7</v>
      </c>
      <c r="N52">
        <v>0.26260087854477998</v>
      </c>
      <c r="O52">
        <v>0.26260099999999997</v>
      </c>
      <c r="P52">
        <f t="shared" si="5"/>
        <v>-1.2145521999240572E-7</v>
      </c>
    </row>
    <row r="53" spans="1:16">
      <c r="A53">
        <v>0.24743462089179999</v>
      </c>
      <c r="B53">
        <f t="shared" si="0"/>
        <v>-0.17920737910820003</v>
      </c>
      <c r="C53">
        <v>0.24743462089099999</v>
      </c>
      <c r="D53">
        <v>0.42664200000000002</v>
      </c>
      <c r="E53" s="6">
        <f t="shared" si="1"/>
        <v>-0.17920737910900003</v>
      </c>
      <c r="F53">
        <v>0.25942695862420001</v>
      </c>
      <c r="G53" s="6">
        <f t="shared" si="2"/>
        <v>-0.1879070413758</v>
      </c>
      <c r="H53">
        <v>0.259426958624</v>
      </c>
      <c r="I53">
        <v>0.44733400000000001</v>
      </c>
      <c r="J53" s="6">
        <f t="shared" si="3"/>
        <v>-0.18790704137600001</v>
      </c>
      <c r="K53">
        <v>0.27784629140599998</v>
      </c>
      <c r="M53">
        <f t="shared" si="4"/>
        <v>0.27784629140599998</v>
      </c>
      <c r="N53">
        <v>0.2820527613255</v>
      </c>
      <c r="P53">
        <f t="shared" si="5"/>
        <v>0.2820527613255</v>
      </c>
    </row>
    <row r="54" spans="1:16">
      <c r="A54">
        <v>0.24743462089179999</v>
      </c>
      <c r="B54">
        <f t="shared" si="0"/>
        <v>-0.18775537910820003</v>
      </c>
      <c r="C54">
        <v>0.24743462089099999</v>
      </c>
      <c r="D54">
        <v>0.43519000000000002</v>
      </c>
      <c r="E54" s="6">
        <f t="shared" si="1"/>
        <v>-0.18775537910900003</v>
      </c>
      <c r="F54">
        <v>0.25942695862420001</v>
      </c>
      <c r="G54" s="6">
        <f t="shared" si="2"/>
        <v>-0.19689104137579999</v>
      </c>
      <c r="H54">
        <v>0.259426958624</v>
      </c>
      <c r="I54">
        <v>0.456318</v>
      </c>
      <c r="J54" s="6">
        <f t="shared" si="3"/>
        <v>-0.196891041376</v>
      </c>
      <c r="K54">
        <v>0.27784629140599998</v>
      </c>
      <c r="M54">
        <f t="shared" si="4"/>
        <v>0.27784629140599998</v>
      </c>
      <c r="N54">
        <v>0.2820527613255</v>
      </c>
      <c r="P54">
        <f t="shared" si="5"/>
        <v>0.2820527613255</v>
      </c>
    </row>
    <row r="55" spans="1:16">
      <c r="A55">
        <v>0.24743462089180002</v>
      </c>
      <c r="B55">
        <f t="shared" si="0"/>
        <v>-0.18799737910819997</v>
      </c>
      <c r="C55">
        <v>0.24743462089099999</v>
      </c>
      <c r="D55">
        <v>0.43543199999999999</v>
      </c>
      <c r="E55" s="6">
        <f t="shared" si="1"/>
        <v>-0.187997379109</v>
      </c>
      <c r="F55">
        <v>0.25942695862420001</v>
      </c>
      <c r="G55" s="6">
        <f t="shared" si="2"/>
        <v>-0.19699204137580001</v>
      </c>
      <c r="H55">
        <v>0.259426958624</v>
      </c>
      <c r="I55">
        <v>0.45641900000000002</v>
      </c>
      <c r="J55" s="6">
        <f t="shared" si="3"/>
        <v>-0.19699204137600002</v>
      </c>
      <c r="K55">
        <v>0.27784629140599998</v>
      </c>
      <c r="M55">
        <f t="shared" si="4"/>
        <v>0.27784629140599998</v>
      </c>
      <c r="N55">
        <v>0.2820527613255</v>
      </c>
      <c r="P55">
        <f t="shared" si="5"/>
        <v>0.2820527613255</v>
      </c>
    </row>
    <row r="56" spans="1:16">
      <c r="A56">
        <v>0.24743462089180002</v>
      </c>
      <c r="B56">
        <f t="shared" si="0"/>
        <v>-0.20506837910819997</v>
      </c>
      <c r="C56">
        <v>0.24743462089099999</v>
      </c>
      <c r="D56">
        <v>0.45250299999999999</v>
      </c>
      <c r="E56" s="6">
        <f t="shared" si="1"/>
        <v>-0.205068379109</v>
      </c>
      <c r="F56">
        <v>0.25942695862420001</v>
      </c>
      <c r="G56" s="6">
        <f t="shared" si="2"/>
        <v>-0.21475704137579998</v>
      </c>
      <c r="H56">
        <v>0.259426958624</v>
      </c>
      <c r="I56">
        <v>0.47418399999999999</v>
      </c>
      <c r="J56" s="6">
        <f t="shared" si="3"/>
        <v>-0.21475704137599999</v>
      </c>
      <c r="K56">
        <v>0.27784629140599998</v>
      </c>
      <c r="M56">
        <f t="shared" si="4"/>
        <v>0.27784629140599998</v>
      </c>
      <c r="N56">
        <v>0.2820527613255</v>
      </c>
      <c r="P56">
        <f t="shared" si="5"/>
        <v>0.2820527613255</v>
      </c>
    </row>
    <row r="57" spans="1:16">
      <c r="A57">
        <v>0.24743462089180002</v>
      </c>
      <c r="B57">
        <f t="shared" si="0"/>
        <v>-0.21335137910819996</v>
      </c>
      <c r="C57">
        <v>0.24743462089099999</v>
      </c>
      <c r="D57">
        <v>0.46078599999999997</v>
      </c>
      <c r="E57" s="6">
        <f t="shared" si="1"/>
        <v>-0.21335137910899998</v>
      </c>
      <c r="F57">
        <v>0.25942695862420001</v>
      </c>
      <c r="G57" s="6">
        <f t="shared" si="2"/>
        <v>-0.24159104137579995</v>
      </c>
      <c r="H57">
        <v>0.259426958624</v>
      </c>
      <c r="I57">
        <v>0.50101799999999996</v>
      </c>
      <c r="J57" s="6">
        <f t="shared" si="3"/>
        <v>-0.24159104137599996</v>
      </c>
      <c r="K57">
        <v>0.27784629140600003</v>
      </c>
      <c r="M57">
        <f t="shared" si="4"/>
        <v>0.27784629140600003</v>
      </c>
      <c r="N57">
        <v>0.2820527613255</v>
      </c>
      <c r="P57">
        <f t="shared" si="5"/>
        <v>0.2820527613255</v>
      </c>
    </row>
    <row r="58" spans="1:16">
      <c r="A58">
        <v>0.24743462089180002</v>
      </c>
      <c r="B58">
        <f t="shared" si="0"/>
        <v>-0.21352937910819997</v>
      </c>
      <c r="C58">
        <v>0.24743462089099999</v>
      </c>
      <c r="D58">
        <v>0.46096399999999998</v>
      </c>
      <c r="E58" s="6">
        <f t="shared" si="1"/>
        <v>-0.21352937910899999</v>
      </c>
      <c r="F58">
        <v>0.25942695862420001</v>
      </c>
      <c r="G58" s="6">
        <f t="shared" si="2"/>
        <v>-0.26846004137579998</v>
      </c>
      <c r="H58">
        <v>0.259426958624</v>
      </c>
      <c r="I58">
        <v>0.527887</v>
      </c>
      <c r="J58" s="6"/>
      <c r="K58">
        <v>0.27784629140600003</v>
      </c>
      <c r="M58">
        <f t="shared" si="4"/>
        <v>0.27784629140600003</v>
      </c>
      <c r="N58">
        <v>0.2820527613255</v>
      </c>
      <c r="P58">
        <f t="shared" si="5"/>
        <v>0.2820527613255</v>
      </c>
    </row>
    <row r="59" spans="1:16">
      <c r="A59">
        <v>0.25598233492246997</v>
      </c>
      <c r="B59">
        <f t="shared" si="0"/>
        <v>-0.20504566507753003</v>
      </c>
      <c r="C59">
        <v>0.25598233492200001</v>
      </c>
      <c r="D59">
        <v>0.46102799999999999</v>
      </c>
      <c r="E59" s="6">
        <f t="shared" si="1"/>
        <v>-0.20504566507799998</v>
      </c>
      <c r="F59">
        <v>0.26841106977531998</v>
      </c>
      <c r="G59" s="6">
        <f t="shared" si="2"/>
        <v>-0.25957693022468004</v>
      </c>
      <c r="H59">
        <v>0.26841106977500001</v>
      </c>
      <c r="I59">
        <v>0.52798800000000001</v>
      </c>
      <c r="J59" s="6"/>
      <c r="K59">
        <v>0.28742745102753997</v>
      </c>
      <c r="M59">
        <f t="shared" si="4"/>
        <v>0.28742745102753997</v>
      </c>
      <c r="N59">
        <v>0.29177875026889</v>
      </c>
      <c r="P59">
        <f t="shared" si="5"/>
        <v>0.29177875026889</v>
      </c>
    </row>
    <row r="60" spans="1:16">
      <c r="A60">
        <v>0.25598233492246997</v>
      </c>
      <c r="B60">
        <f t="shared" si="0"/>
        <v>-0.22211666507753003</v>
      </c>
      <c r="C60">
        <v>0.25598233492200001</v>
      </c>
      <c r="D60">
        <v>0.478099</v>
      </c>
      <c r="E60" s="6">
        <f t="shared" si="1"/>
        <v>-0.22211666507799999</v>
      </c>
      <c r="F60">
        <v>0.26841106977531998</v>
      </c>
      <c r="G60" s="6">
        <f t="shared" si="2"/>
        <v>-0.27734193022468007</v>
      </c>
      <c r="H60">
        <v>0.26841106977500001</v>
      </c>
      <c r="I60">
        <v>0.54575300000000004</v>
      </c>
      <c r="J60" s="6"/>
      <c r="K60">
        <v>0.28742745102753997</v>
      </c>
      <c r="M60">
        <f t="shared" si="4"/>
        <v>0.28742745102753997</v>
      </c>
      <c r="N60">
        <v>0.29177875026889</v>
      </c>
      <c r="P60">
        <f t="shared" si="5"/>
        <v>0.29177875026889</v>
      </c>
    </row>
    <row r="61" spans="1:16">
      <c r="A61">
        <v>0.25598233492246997</v>
      </c>
      <c r="B61">
        <f t="shared" si="0"/>
        <v>-0.23043766507753005</v>
      </c>
      <c r="C61">
        <v>0.25598233492200001</v>
      </c>
      <c r="D61">
        <v>0.48642000000000002</v>
      </c>
      <c r="E61" s="6">
        <f t="shared" si="1"/>
        <v>-0.23043766507800001</v>
      </c>
      <c r="F61">
        <v>0.26841106977531998</v>
      </c>
      <c r="G61" s="6">
        <f t="shared" si="2"/>
        <v>-0.31315993022467997</v>
      </c>
      <c r="H61">
        <v>0.26841106977500001</v>
      </c>
      <c r="I61">
        <v>0.58157099999999995</v>
      </c>
      <c r="J61" s="6"/>
      <c r="K61">
        <v>0.28742745102753997</v>
      </c>
      <c r="M61">
        <f t="shared" si="4"/>
        <v>0.28742745102753997</v>
      </c>
      <c r="N61">
        <v>0.29177875026889</v>
      </c>
      <c r="P61">
        <f t="shared" si="5"/>
        <v>0.29177875026889</v>
      </c>
    </row>
    <row r="62" spans="1:16">
      <c r="A62">
        <v>0.25598233492246997</v>
      </c>
      <c r="B62">
        <f t="shared" si="0"/>
        <v>-0.23064066507753006</v>
      </c>
      <c r="C62">
        <v>0.25598233492200001</v>
      </c>
      <c r="D62">
        <v>0.48662300000000003</v>
      </c>
      <c r="E62" s="6">
        <f t="shared" si="1"/>
        <v>-0.23064066507800002</v>
      </c>
      <c r="F62">
        <v>0.26841106977531998</v>
      </c>
      <c r="G62" s="6">
        <f t="shared" si="2"/>
        <v>-0.33114593022468003</v>
      </c>
      <c r="H62">
        <v>0.26841106977500001</v>
      </c>
      <c r="I62">
        <v>0.59955700000000001</v>
      </c>
      <c r="J62" s="6"/>
      <c r="K62">
        <v>0.28742745102753997</v>
      </c>
      <c r="M62">
        <f t="shared" si="4"/>
        <v>0.28742745102753997</v>
      </c>
      <c r="N62">
        <v>0.29177875026889</v>
      </c>
      <c r="P62">
        <f t="shared" si="5"/>
        <v>0.29177875026889</v>
      </c>
    </row>
    <row r="63" spans="1:16">
      <c r="A63">
        <v>0.25598233492247002</v>
      </c>
      <c r="B63">
        <f t="shared" si="0"/>
        <v>-0.24744666507752999</v>
      </c>
      <c r="C63">
        <v>0.25598233492200001</v>
      </c>
      <c r="D63">
        <v>0.50342900000000002</v>
      </c>
      <c r="E63" s="6">
        <f t="shared" si="1"/>
        <v>-0.24744666507800001</v>
      </c>
      <c r="F63">
        <v>0.26841106977532003</v>
      </c>
      <c r="G63" s="6">
        <f t="shared" si="2"/>
        <v>-0.40264693022468001</v>
      </c>
      <c r="H63">
        <v>0.26841106977500001</v>
      </c>
      <c r="I63">
        <v>0.67105800000000004</v>
      </c>
      <c r="J63" s="6"/>
      <c r="K63">
        <v>0.28742745102753997</v>
      </c>
      <c r="M63">
        <f t="shared" si="4"/>
        <v>0.28742745102753997</v>
      </c>
      <c r="N63">
        <v>0.29177875026889</v>
      </c>
      <c r="P63">
        <f t="shared" si="5"/>
        <v>0.29177875026889</v>
      </c>
    </row>
    <row r="64" spans="1:16">
      <c r="A64">
        <v>0.25598233492247002</v>
      </c>
      <c r="B64">
        <f t="shared" si="0"/>
        <v>-0.24768866507752996</v>
      </c>
      <c r="C64">
        <v>0.25598233492200001</v>
      </c>
      <c r="D64">
        <v>0.50367099999999998</v>
      </c>
      <c r="E64" s="6">
        <f t="shared" si="1"/>
        <v>-0.24768866507799997</v>
      </c>
      <c r="F64">
        <v>0.26841106977532003</v>
      </c>
      <c r="G64" s="6">
        <f t="shared" si="2"/>
        <v>-0.40274893022467995</v>
      </c>
      <c r="H64">
        <v>0.26841106977500001</v>
      </c>
      <c r="I64">
        <v>0.67115999999999998</v>
      </c>
      <c r="J64" s="6"/>
      <c r="K64">
        <v>0.28742745102753997</v>
      </c>
      <c r="M64">
        <f t="shared" si="4"/>
        <v>0.28742745102753997</v>
      </c>
      <c r="N64">
        <v>0.29177875026889</v>
      </c>
      <c r="P64">
        <f t="shared" si="5"/>
        <v>0.29177875026889</v>
      </c>
    </row>
    <row r="65" spans="1:16">
      <c r="A65">
        <v>0.28157783376059997</v>
      </c>
      <c r="B65">
        <f t="shared" si="0"/>
        <v>-0.23916416623940007</v>
      </c>
      <c r="C65">
        <v>0.28157783376000001</v>
      </c>
      <c r="D65">
        <v>0.52074200000000004</v>
      </c>
      <c r="E65" s="6">
        <f t="shared" si="1"/>
        <v>-0.23916416624000003</v>
      </c>
      <c r="F65">
        <v>0.29521107457322004</v>
      </c>
      <c r="G65" s="6">
        <f t="shared" si="2"/>
        <v>-0.44751792542677993</v>
      </c>
      <c r="H65">
        <v>0.29521107457200002</v>
      </c>
      <c r="I65">
        <v>0.74272899999999997</v>
      </c>
      <c r="J65" s="6"/>
      <c r="K65">
        <v>0.31617016809940002</v>
      </c>
      <c r="M65">
        <f t="shared" si="4"/>
        <v>0.31617016809940002</v>
      </c>
      <c r="N65">
        <v>0.32095662199300001</v>
      </c>
      <c r="P65">
        <f t="shared" si="5"/>
        <v>0.32095662199300001</v>
      </c>
    </row>
    <row r="66" spans="1:16">
      <c r="A66">
        <v>0.28157783376059997</v>
      </c>
      <c r="B66">
        <f t="shared" si="0"/>
        <v>-0.24768916623940007</v>
      </c>
      <c r="C66">
        <v>0.28157783376000001</v>
      </c>
      <c r="D66">
        <v>0.52926700000000004</v>
      </c>
      <c r="E66" s="6">
        <f t="shared" si="1"/>
        <v>-0.24768916624000004</v>
      </c>
      <c r="F66">
        <v>0.29521107457322004</v>
      </c>
      <c r="G66" s="6">
        <f t="shared" si="2"/>
        <v>-0.44782992542677991</v>
      </c>
      <c r="H66">
        <v>0.29521107457200002</v>
      </c>
      <c r="I66">
        <v>0.74304099999999995</v>
      </c>
      <c r="J66" s="6"/>
      <c r="K66">
        <v>0.31617016809940002</v>
      </c>
      <c r="M66">
        <f t="shared" si="4"/>
        <v>0.31617016809940002</v>
      </c>
      <c r="N66">
        <v>0.32095662199300001</v>
      </c>
      <c r="P66">
        <f t="shared" si="5"/>
        <v>0.32095662199300001</v>
      </c>
    </row>
    <row r="67" spans="1:16">
      <c r="A67">
        <v>0.28157783376059997</v>
      </c>
      <c r="B67">
        <f t="shared" si="0"/>
        <v>-0.24771216623940007</v>
      </c>
      <c r="C67">
        <v>0.28157783376000001</v>
      </c>
      <c r="D67">
        <v>0.52929000000000004</v>
      </c>
      <c r="E67" s="6">
        <f t="shared" si="1"/>
        <v>-0.24771216624000003</v>
      </c>
      <c r="F67">
        <v>0.29521107457322004</v>
      </c>
      <c r="G67" s="6">
        <f t="shared" si="2"/>
        <v>-0.5193989254267799</v>
      </c>
      <c r="H67">
        <v>0.29521107457200002</v>
      </c>
      <c r="I67">
        <v>0.81460999999999995</v>
      </c>
      <c r="J67" s="6"/>
      <c r="K67">
        <v>0.31617016809940002</v>
      </c>
      <c r="M67">
        <f t="shared" si="4"/>
        <v>0.31617016809940002</v>
      </c>
      <c r="N67">
        <v>0.32095662199300001</v>
      </c>
      <c r="P67">
        <f t="shared" si="5"/>
        <v>0.32095662199300001</v>
      </c>
    </row>
    <row r="68" spans="1:16">
      <c r="A68">
        <v>0.28161723566066998</v>
      </c>
      <c r="B68">
        <f t="shared" si="0"/>
        <v>-0.27326776433932998</v>
      </c>
      <c r="C68">
        <v>0.28161723566000002</v>
      </c>
      <c r="D68">
        <v>0.55488499999999996</v>
      </c>
      <c r="E68" s="6">
        <f t="shared" si="1"/>
        <v>-0.27326776433999994</v>
      </c>
      <c r="F68">
        <v>0.29524508314120002</v>
      </c>
      <c r="G68" s="6">
        <f t="shared" si="2"/>
        <v>-0.59065491685880001</v>
      </c>
      <c r="H68">
        <v>0.29524508314100001</v>
      </c>
      <c r="I68">
        <v>0.88590000000000002</v>
      </c>
      <c r="J68" s="6"/>
      <c r="K68">
        <v>0.31617046645333996</v>
      </c>
      <c r="M68">
        <f t="shared" si="4"/>
        <v>0.31617046645333996</v>
      </c>
      <c r="N68">
        <v>0.32095666238638998</v>
      </c>
      <c r="P68">
        <f t="shared" si="5"/>
        <v>0.32095666238638998</v>
      </c>
    </row>
    <row r="69" spans="1:16">
      <c r="A69">
        <v>0.28161723566066998</v>
      </c>
      <c r="B69">
        <f t="shared" si="0"/>
        <v>-0.28158976433933003</v>
      </c>
      <c r="C69">
        <v>0.28161723566000002</v>
      </c>
      <c r="D69">
        <v>0.56320700000000001</v>
      </c>
      <c r="E69" s="6">
        <f t="shared" si="1"/>
        <v>-0.28158976433999999</v>
      </c>
      <c r="F69">
        <v>0.29524508314120002</v>
      </c>
      <c r="G69" s="6">
        <f t="shared" si="2"/>
        <v>-0.59075691685879994</v>
      </c>
      <c r="H69">
        <v>0.29524508314100001</v>
      </c>
      <c r="I69">
        <v>0.88600199999999996</v>
      </c>
      <c r="J69" s="6"/>
      <c r="K69">
        <v>0.31617046645334002</v>
      </c>
      <c r="M69">
        <f t="shared" si="4"/>
        <v>0.31617046645334002</v>
      </c>
      <c r="N69">
        <v>0.32095666238638998</v>
      </c>
      <c r="P69">
        <f t="shared" si="5"/>
        <v>0.32095666238638998</v>
      </c>
    </row>
    <row r="70" spans="1:16">
      <c r="A70">
        <v>0.28161723566067004</v>
      </c>
      <c r="B70">
        <f t="shared" ref="B70:B129" si="6">A70-D70</f>
        <v>-0.28183176433932994</v>
      </c>
      <c r="C70">
        <v>0.28161723566000002</v>
      </c>
      <c r="D70">
        <v>0.56344899999999998</v>
      </c>
      <c r="E70" s="6">
        <f t="shared" ref="E70:E123" si="7">C70-D70</f>
        <v>-0.28183176433999996</v>
      </c>
      <c r="F70">
        <v>0.29524508314120002</v>
      </c>
      <c r="G70" s="6">
        <f t="shared" ref="G70:G129" si="8">F70-I70</f>
        <v>-0.59093391685880003</v>
      </c>
      <c r="H70">
        <v>0.29524508314100001</v>
      </c>
      <c r="I70">
        <v>0.88617900000000005</v>
      </c>
      <c r="J70" s="6"/>
      <c r="K70">
        <v>0.31617046645334002</v>
      </c>
      <c r="M70">
        <f t="shared" ref="M70:M129" si="9">K70-L70</f>
        <v>0.31617046645334002</v>
      </c>
      <c r="N70">
        <v>0.32095666238638998</v>
      </c>
      <c r="P70">
        <f t="shared" ref="P70:P129" si="10">N70-O70</f>
        <v>0.32095666238638998</v>
      </c>
    </row>
    <row r="71" spans="1:16">
      <c r="A71">
        <v>0.29007792953700001</v>
      </c>
      <c r="B71">
        <f t="shared" si="6"/>
        <v>-0.27410807046299995</v>
      </c>
      <c r="C71">
        <v>0.29007792953599998</v>
      </c>
      <c r="D71">
        <v>0.56418599999999997</v>
      </c>
      <c r="E71" s="6">
        <f t="shared" si="7"/>
        <v>-0.27410807046399999</v>
      </c>
      <c r="F71">
        <v>0.30416224901319999</v>
      </c>
      <c r="G71" s="6">
        <f t="shared" si="8"/>
        <v>-0.65340875098679996</v>
      </c>
      <c r="H71">
        <v>0.30416224901299999</v>
      </c>
      <c r="I71">
        <v>0.95757099999999995</v>
      </c>
      <c r="J71" s="6"/>
      <c r="K71">
        <v>0.32575062794459997</v>
      </c>
      <c r="M71">
        <f t="shared" si="9"/>
        <v>0.32575062794459997</v>
      </c>
      <c r="N71">
        <v>0.330682521575</v>
      </c>
      <c r="P71">
        <f t="shared" si="10"/>
        <v>0.330682521575</v>
      </c>
    </row>
    <row r="72" spans="1:16">
      <c r="A72">
        <v>0.29007792953700001</v>
      </c>
      <c r="B72">
        <f t="shared" si="6"/>
        <v>-0.28183207046300002</v>
      </c>
      <c r="C72">
        <v>0.29007792953599998</v>
      </c>
      <c r="D72">
        <v>0.57191000000000003</v>
      </c>
      <c r="E72" s="6">
        <f t="shared" si="7"/>
        <v>-0.28183207046400005</v>
      </c>
      <c r="F72">
        <v>0.30416224901319999</v>
      </c>
      <c r="G72" s="6">
        <f t="shared" si="8"/>
        <v>-0.6536187509868</v>
      </c>
      <c r="H72">
        <v>0.30416224901299999</v>
      </c>
      <c r="I72">
        <v>0.95778099999999999</v>
      </c>
      <c r="J72" s="6"/>
      <c r="K72">
        <v>0.32575062794460002</v>
      </c>
      <c r="M72">
        <f t="shared" si="9"/>
        <v>0.32575062794460002</v>
      </c>
      <c r="N72">
        <v>0.330682521575</v>
      </c>
      <c r="P72">
        <f t="shared" si="10"/>
        <v>0.330682521575</v>
      </c>
    </row>
    <row r="73" spans="1:16">
      <c r="A73">
        <v>0.29007792953700001</v>
      </c>
      <c r="B73">
        <f t="shared" si="6"/>
        <v>-0.29044207046300002</v>
      </c>
      <c r="C73">
        <v>0.29007792953599998</v>
      </c>
      <c r="D73">
        <v>0.58052000000000004</v>
      </c>
      <c r="E73" s="6">
        <f t="shared" si="7"/>
        <v>-0.29044207046400006</v>
      </c>
      <c r="F73">
        <v>0.30416224901319999</v>
      </c>
      <c r="G73" s="6">
        <f t="shared" si="8"/>
        <v>0.30416224901319999</v>
      </c>
      <c r="H73">
        <v>0.30416224901299999</v>
      </c>
      <c r="J73" s="6"/>
      <c r="K73">
        <v>0.32575062794460002</v>
      </c>
      <c r="M73">
        <f t="shared" si="9"/>
        <v>0.32575062794460002</v>
      </c>
      <c r="N73">
        <v>0.330682521575</v>
      </c>
      <c r="P73">
        <f t="shared" si="10"/>
        <v>0.330682521575</v>
      </c>
    </row>
    <row r="74" spans="1:16">
      <c r="A74">
        <v>0.29862564356766996</v>
      </c>
      <c r="B74">
        <f t="shared" si="6"/>
        <v>-0.29041935643233008</v>
      </c>
      <c r="C74">
        <v>0.29862564356799998</v>
      </c>
      <c r="D74">
        <v>0.58904500000000004</v>
      </c>
      <c r="E74" s="6">
        <f t="shared" si="7"/>
        <v>-0.29041935643200006</v>
      </c>
      <c r="F74">
        <v>0.31314636016432001</v>
      </c>
      <c r="G74" s="6">
        <f t="shared" si="8"/>
        <v>0.31314636016432001</v>
      </c>
      <c r="H74">
        <v>0.31314636016399999</v>
      </c>
      <c r="J74" s="6"/>
      <c r="K74">
        <v>0.33533178756613996</v>
      </c>
      <c r="L74">
        <v>0.33533200000000002</v>
      </c>
      <c r="M74">
        <f t="shared" si="9"/>
        <v>-2.1243386005842524E-7</v>
      </c>
      <c r="N74">
        <v>0.34040851051839</v>
      </c>
      <c r="O74">
        <v>0.34040799999999999</v>
      </c>
      <c r="P74">
        <f t="shared" si="10"/>
        <v>5.1051839000670896E-7</v>
      </c>
    </row>
    <row r="75" spans="1:16">
      <c r="A75">
        <v>0.29862564356766996</v>
      </c>
      <c r="B75">
        <f t="shared" si="6"/>
        <v>-0.29115535643233004</v>
      </c>
      <c r="C75">
        <v>0.29862564356799998</v>
      </c>
      <c r="D75">
        <v>0.589781</v>
      </c>
      <c r="E75" s="6">
        <f t="shared" si="7"/>
        <v>-0.29115535643200002</v>
      </c>
      <c r="F75">
        <v>0.31314636016432001</v>
      </c>
      <c r="G75" s="6">
        <f t="shared" si="8"/>
        <v>0.31314636016432001</v>
      </c>
      <c r="H75">
        <v>0.31314636016399999</v>
      </c>
      <c r="J75" s="6"/>
      <c r="K75">
        <v>0.33533178756613996</v>
      </c>
      <c r="L75">
        <v>0.33533200000000002</v>
      </c>
      <c r="M75">
        <f t="shared" si="9"/>
        <v>-2.1243386005842524E-7</v>
      </c>
      <c r="N75">
        <v>0.34040851051839</v>
      </c>
      <c r="O75">
        <v>0.34040799999999999</v>
      </c>
      <c r="P75">
        <f t="shared" si="10"/>
        <v>5.1051839000670896E-7</v>
      </c>
    </row>
    <row r="76" spans="1:16">
      <c r="A76">
        <v>0.29862564356767002</v>
      </c>
      <c r="B76">
        <f t="shared" si="6"/>
        <v>-0.29890335643232996</v>
      </c>
      <c r="C76">
        <v>0.29862564356799998</v>
      </c>
      <c r="D76">
        <v>0.59752899999999998</v>
      </c>
      <c r="E76" s="6">
        <f t="shared" si="7"/>
        <v>-0.298903356432</v>
      </c>
      <c r="F76">
        <v>0.31314636016432001</v>
      </c>
      <c r="G76" s="6">
        <f t="shared" si="8"/>
        <v>0.31314636016432001</v>
      </c>
      <c r="H76">
        <v>0.31314636016399999</v>
      </c>
      <c r="J76" s="6"/>
      <c r="K76">
        <v>0.33533178756614002</v>
      </c>
      <c r="L76">
        <v>0.33533200000000002</v>
      </c>
      <c r="M76">
        <f t="shared" si="9"/>
        <v>-2.1243386000291409E-7</v>
      </c>
      <c r="N76">
        <v>0.34040851051839</v>
      </c>
      <c r="O76">
        <v>0.34040799999999999</v>
      </c>
      <c r="P76">
        <f t="shared" si="10"/>
        <v>5.1051839000670896E-7</v>
      </c>
    </row>
    <row r="77" spans="1:16">
      <c r="A77">
        <v>0.29862564356767002</v>
      </c>
      <c r="B77">
        <f t="shared" si="6"/>
        <v>-0.31675135643232993</v>
      </c>
      <c r="C77">
        <v>0.29862564356799998</v>
      </c>
      <c r="D77">
        <v>0.61537699999999995</v>
      </c>
      <c r="E77" s="6">
        <f t="shared" si="7"/>
        <v>-0.31675135643199998</v>
      </c>
      <c r="F77">
        <v>0.31314636016432001</v>
      </c>
      <c r="G77" s="6">
        <f t="shared" si="8"/>
        <v>0.31314636016432001</v>
      </c>
      <c r="H77">
        <v>0.31314636016399999</v>
      </c>
      <c r="J77" s="6"/>
      <c r="K77">
        <v>0.33533178756614002</v>
      </c>
      <c r="L77">
        <v>0.33533200000000002</v>
      </c>
      <c r="M77">
        <f t="shared" si="9"/>
        <v>-2.1243386000291409E-7</v>
      </c>
      <c r="N77">
        <v>0.34040851051839</v>
      </c>
      <c r="O77">
        <v>0.34040799999999999</v>
      </c>
      <c r="P77">
        <f t="shared" si="10"/>
        <v>5.1051839000670896E-7</v>
      </c>
    </row>
    <row r="78" spans="1:16">
      <c r="A78">
        <v>0.29862564356767002</v>
      </c>
      <c r="B78">
        <f t="shared" si="6"/>
        <v>-0.32476435643232998</v>
      </c>
      <c r="C78">
        <v>0.29862564356799998</v>
      </c>
      <c r="D78">
        <v>0.62339</v>
      </c>
      <c r="E78" s="6">
        <f t="shared" si="7"/>
        <v>-0.32476435643200002</v>
      </c>
      <c r="F78">
        <v>0.31314636016432001</v>
      </c>
      <c r="G78" s="6">
        <f t="shared" si="8"/>
        <v>0.31314636016432001</v>
      </c>
      <c r="H78">
        <v>0.31314636016399999</v>
      </c>
      <c r="J78" s="6"/>
      <c r="K78">
        <v>0.33533178756614002</v>
      </c>
      <c r="L78">
        <v>0.33533200000000002</v>
      </c>
      <c r="M78">
        <f t="shared" si="9"/>
        <v>-2.1243386000291409E-7</v>
      </c>
      <c r="N78">
        <v>0.34040851051839</v>
      </c>
      <c r="O78">
        <v>0.34040799999999999</v>
      </c>
      <c r="P78">
        <f t="shared" si="10"/>
        <v>5.1051839000670896E-7</v>
      </c>
    </row>
    <row r="79" spans="1:16">
      <c r="A79">
        <v>0.29862564356767002</v>
      </c>
      <c r="B79">
        <f t="shared" si="6"/>
        <v>-0.33306235643233001</v>
      </c>
      <c r="C79">
        <v>0.29862564356799998</v>
      </c>
      <c r="D79">
        <v>0.63168800000000003</v>
      </c>
      <c r="E79" s="6">
        <f t="shared" si="7"/>
        <v>-0.33306235643200005</v>
      </c>
      <c r="F79">
        <v>0.31314636016432001</v>
      </c>
      <c r="G79" s="6">
        <f t="shared" si="8"/>
        <v>0.31314636016432001</v>
      </c>
      <c r="H79">
        <v>0.31314636016399999</v>
      </c>
      <c r="J79" s="6"/>
      <c r="K79">
        <v>0.33533178756614002</v>
      </c>
      <c r="L79">
        <v>0.33533200000000002</v>
      </c>
      <c r="M79">
        <f t="shared" si="9"/>
        <v>-2.1243386000291409E-7</v>
      </c>
      <c r="N79">
        <v>0.34040851051839</v>
      </c>
      <c r="O79">
        <v>0.34040799999999999</v>
      </c>
      <c r="P79">
        <f t="shared" si="10"/>
        <v>5.1051839000670896E-7</v>
      </c>
    </row>
    <row r="80" spans="1:16">
      <c r="A80">
        <v>0.30721273449880004</v>
      </c>
      <c r="B80">
        <f t="shared" si="6"/>
        <v>-0.32521126550119994</v>
      </c>
      <c r="C80">
        <v>0.30721273449800002</v>
      </c>
      <c r="D80">
        <v>0.63242399999999999</v>
      </c>
      <c r="E80" s="6">
        <f t="shared" si="7"/>
        <v>-0.32521126550199997</v>
      </c>
      <c r="F80">
        <v>0.32204508793910003</v>
      </c>
      <c r="G80" s="6">
        <f t="shared" si="8"/>
        <v>0.32204508793910003</v>
      </c>
      <c r="H80">
        <v>0.32204508793800002</v>
      </c>
      <c r="J80" s="6"/>
      <c r="K80">
        <v>0.34491318352519995</v>
      </c>
      <c r="M80">
        <f t="shared" si="9"/>
        <v>0.34491318352519995</v>
      </c>
      <c r="N80">
        <v>0.3501345341105</v>
      </c>
      <c r="P80">
        <f t="shared" si="10"/>
        <v>0.3501345341105</v>
      </c>
    </row>
    <row r="81" spans="1:17">
      <c r="A81">
        <v>0.30721273449880004</v>
      </c>
      <c r="B81">
        <f t="shared" si="6"/>
        <v>-0.33278026550119999</v>
      </c>
      <c r="C81">
        <v>0.30721273449800002</v>
      </c>
      <c r="D81">
        <v>0.63999300000000003</v>
      </c>
      <c r="E81" s="6">
        <f t="shared" si="7"/>
        <v>-0.33278026550200002</v>
      </c>
      <c r="F81">
        <v>0.32204508793910003</v>
      </c>
      <c r="G81" s="6">
        <f t="shared" si="8"/>
        <v>0.32204508793910003</v>
      </c>
      <c r="H81">
        <v>0.32204508793800002</v>
      </c>
      <c r="J81" s="6"/>
      <c r="K81">
        <v>0.34491318352519995</v>
      </c>
      <c r="M81">
        <f t="shared" si="9"/>
        <v>0.34491318352519995</v>
      </c>
      <c r="N81">
        <v>0.3501345341105</v>
      </c>
      <c r="P81">
        <f t="shared" si="10"/>
        <v>0.3501345341105</v>
      </c>
    </row>
    <row r="82" spans="1:17">
      <c r="A82">
        <v>0.30721273449880004</v>
      </c>
      <c r="B82">
        <f t="shared" si="6"/>
        <v>-0.33302326550119998</v>
      </c>
      <c r="C82">
        <v>0.30721273449800002</v>
      </c>
      <c r="D82">
        <v>0.64023600000000003</v>
      </c>
      <c r="E82" s="6">
        <f t="shared" si="7"/>
        <v>-0.33302326550200001</v>
      </c>
      <c r="F82">
        <v>0.32204508793910003</v>
      </c>
      <c r="G82" s="6">
        <f t="shared" si="8"/>
        <v>0.32204508793910003</v>
      </c>
      <c r="H82">
        <v>0.32204508793800002</v>
      </c>
      <c r="J82" s="6"/>
      <c r="K82">
        <v>0.34491318352519995</v>
      </c>
      <c r="M82">
        <f t="shared" si="9"/>
        <v>0.34491318352519995</v>
      </c>
      <c r="N82">
        <v>0.3501345341105</v>
      </c>
      <c r="P82">
        <f t="shared" si="10"/>
        <v>0.3501345341105</v>
      </c>
    </row>
    <row r="83" spans="1:17">
      <c r="A83">
        <v>0.32422114240579997</v>
      </c>
      <c r="B83">
        <f t="shared" si="6"/>
        <v>-0.32476385759420007</v>
      </c>
      <c r="C83">
        <v>0.32422114240599997</v>
      </c>
      <c r="D83">
        <v>0.64898500000000003</v>
      </c>
      <c r="E83" s="6">
        <f t="shared" si="7"/>
        <v>-0.32476385759400006</v>
      </c>
      <c r="F83">
        <v>0.3399803735302</v>
      </c>
      <c r="G83" s="6">
        <f t="shared" si="8"/>
        <v>0.3399803735302</v>
      </c>
      <c r="H83">
        <v>0.33998037352999999</v>
      </c>
      <c r="J83" s="6"/>
      <c r="K83">
        <v>0.36407450463799995</v>
      </c>
      <c r="M83">
        <f t="shared" si="9"/>
        <v>0.36407450463799995</v>
      </c>
      <c r="N83">
        <v>0.36958638224250001</v>
      </c>
      <c r="P83">
        <f t="shared" si="10"/>
        <v>0.36958638224250001</v>
      </c>
    </row>
    <row r="84" spans="1:17">
      <c r="A84">
        <v>0.32422114240579997</v>
      </c>
      <c r="B84">
        <f t="shared" si="6"/>
        <v>-0.33308585759420001</v>
      </c>
      <c r="C84">
        <v>0.32422114240599997</v>
      </c>
      <c r="D84">
        <v>0.65730699999999997</v>
      </c>
      <c r="E84" s="6">
        <f t="shared" si="7"/>
        <v>-0.333085857594</v>
      </c>
      <c r="F84">
        <v>0.3399803735302</v>
      </c>
      <c r="G84" s="6">
        <f t="shared" si="8"/>
        <v>0.3399803735302</v>
      </c>
      <c r="H84">
        <v>0.33998037352999999</v>
      </c>
      <c r="J84" s="6"/>
      <c r="K84">
        <v>0.36407450463799995</v>
      </c>
      <c r="M84">
        <f t="shared" si="9"/>
        <v>0.36407450463799995</v>
      </c>
      <c r="N84">
        <v>0.36958638224250001</v>
      </c>
      <c r="P84">
        <f t="shared" si="10"/>
        <v>0.36958638224250001</v>
      </c>
    </row>
    <row r="85" spans="1:17">
      <c r="A85">
        <v>0.32422114240580002</v>
      </c>
      <c r="B85">
        <f t="shared" si="6"/>
        <v>-0.33379885759420003</v>
      </c>
      <c r="C85">
        <v>0.32422114240599997</v>
      </c>
      <c r="D85">
        <v>0.65802000000000005</v>
      </c>
      <c r="E85" s="6">
        <f t="shared" si="7"/>
        <v>-0.33379885759400008</v>
      </c>
      <c r="F85">
        <v>0.3399803735302</v>
      </c>
      <c r="G85" s="6">
        <f t="shared" si="8"/>
        <v>0.3399803735302</v>
      </c>
      <c r="H85">
        <v>0.33998037352999999</v>
      </c>
      <c r="J85" s="6"/>
      <c r="K85">
        <v>0.36407450463800001</v>
      </c>
      <c r="M85">
        <f t="shared" si="9"/>
        <v>0.36407450463800001</v>
      </c>
      <c r="N85">
        <v>0.36958638224250001</v>
      </c>
      <c r="P85">
        <f t="shared" si="10"/>
        <v>0.36958638224250001</v>
      </c>
    </row>
    <row r="86" spans="1:17">
      <c r="A86">
        <v>0.32422114240580002</v>
      </c>
      <c r="B86">
        <f t="shared" si="6"/>
        <v>-0.34160985759419993</v>
      </c>
      <c r="C86">
        <v>0.32422114240599997</v>
      </c>
      <c r="D86">
        <v>0.66583099999999995</v>
      </c>
      <c r="E86" s="6">
        <f t="shared" si="7"/>
        <v>-0.34160985759399998</v>
      </c>
      <c r="F86">
        <v>0.3399803735302</v>
      </c>
      <c r="G86" s="6">
        <f t="shared" si="8"/>
        <v>0.3399803735302</v>
      </c>
      <c r="H86">
        <v>0.33998037352999999</v>
      </c>
      <c r="J86" s="6"/>
      <c r="K86">
        <v>0.36407450463800001</v>
      </c>
      <c r="M86">
        <f t="shared" si="9"/>
        <v>0.36407450463800001</v>
      </c>
      <c r="N86">
        <v>0.36958638224250001</v>
      </c>
      <c r="P86">
        <f t="shared" si="10"/>
        <v>0.36958638224250001</v>
      </c>
    </row>
    <row r="87" spans="1:17">
      <c r="A87">
        <v>0.32422114240580002</v>
      </c>
      <c r="B87">
        <f t="shared" si="6"/>
        <v>-0.3672448575942</v>
      </c>
      <c r="C87">
        <v>0.32422114240599997</v>
      </c>
      <c r="D87">
        <v>0.69146600000000003</v>
      </c>
      <c r="E87" s="6">
        <f t="shared" si="7"/>
        <v>-0.36724485759400005</v>
      </c>
      <c r="F87">
        <v>0.3399803735302</v>
      </c>
      <c r="G87" s="6">
        <f t="shared" si="8"/>
        <v>0.3399803735302</v>
      </c>
      <c r="H87">
        <v>0.33998037352999999</v>
      </c>
      <c r="J87" s="6"/>
      <c r="K87">
        <v>0.36407450463800001</v>
      </c>
      <c r="M87">
        <f t="shared" si="9"/>
        <v>0.36407450463800001</v>
      </c>
      <c r="N87">
        <v>0.36958638224250001</v>
      </c>
      <c r="P87">
        <f t="shared" si="10"/>
        <v>0.36958638224250001</v>
      </c>
    </row>
    <row r="88" spans="1:17">
      <c r="A88">
        <v>0.32422114240580002</v>
      </c>
      <c r="B88">
        <f t="shared" si="6"/>
        <v>-0.3674068575942</v>
      </c>
      <c r="C88">
        <v>0.32422114240599997</v>
      </c>
      <c r="D88">
        <v>0.69162800000000002</v>
      </c>
      <c r="E88" s="6">
        <f t="shared" si="7"/>
        <v>-0.36740685759400005</v>
      </c>
      <c r="F88">
        <v>0.3399803735302</v>
      </c>
      <c r="G88" s="6">
        <f t="shared" si="8"/>
        <v>0.3399803735302</v>
      </c>
      <c r="H88">
        <v>0.33998037352999999</v>
      </c>
      <c r="J88" s="6"/>
      <c r="K88">
        <v>0.36407450463800001</v>
      </c>
      <c r="M88">
        <f t="shared" si="9"/>
        <v>0.36407450463800001</v>
      </c>
      <c r="N88">
        <v>0.36958638224250001</v>
      </c>
      <c r="P88">
        <f t="shared" si="10"/>
        <v>0.36958638224250001</v>
      </c>
    </row>
    <row r="89" spans="1:17" s="9" customFormat="1">
      <c r="A89" s="9">
        <v>0.34985604314399998</v>
      </c>
      <c r="B89" s="9">
        <f t="shared" si="6"/>
        <v>-0.34234695685600003</v>
      </c>
      <c r="C89" s="9">
        <v>0.32448669725200002</v>
      </c>
      <c r="D89" s="9">
        <v>0.69220300000000001</v>
      </c>
      <c r="E89" s="10">
        <f t="shared" si="7"/>
        <v>-0.36771630274799999</v>
      </c>
      <c r="F89">
        <v>0.36678037832810001</v>
      </c>
      <c r="G89" s="6">
        <f t="shared" si="8"/>
        <v>0.36678037832810001</v>
      </c>
      <c r="H89" s="9">
        <v>0.339996898687</v>
      </c>
      <c r="J89" s="10"/>
      <c r="K89">
        <v>0.3928175200638</v>
      </c>
      <c r="M89">
        <f t="shared" si="9"/>
        <v>0.3928175200638</v>
      </c>
      <c r="N89">
        <v>0.39876429435999994</v>
      </c>
      <c r="O89"/>
      <c r="P89">
        <f t="shared" si="10"/>
        <v>0.39876429435999994</v>
      </c>
      <c r="Q89" s="11" t="s">
        <v>46</v>
      </c>
    </row>
    <row r="90" spans="1:17">
      <c r="A90">
        <v>0.34985604314399998</v>
      </c>
      <c r="B90">
        <f t="shared" si="6"/>
        <v>-0.35080695685600005</v>
      </c>
      <c r="C90">
        <v>0.32448669725200002</v>
      </c>
      <c r="D90">
        <v>0.70066300000000004</v>
      </c>
      <c r="E90" s="6">
        <f t="shared" si="7"/>
        <v>-0.37617630274800001</v>
      </c>
      <c r="F90">
        <v>0.36678037832810001</v>
      </c>
      <c r="G90" s="6">
        <f t="shared" si="8"/>
        <v>0.36678037832810001</v>
      </c>
      <c r="H90">
        <v>0.339996898687</v>
      </c>
      <c r="J90" s="6"/>
      <c r="K90">
        <v>0.3928175200638</v>
      </c>
      <c r="M90">
        <f t="shared" si="9"/>
        <v>0.3928175200638</v>
      </c>
      <c r="N90">
        <v>0.39876429435999994</v>
      </c>
      <c r="P90">
        <f t="shared" si="10"/>
        <v>0.39876429435999994</v>
      </c>
    </row>
    <row r="91" spans="1:17">
      <c r="A91">
        <v>0.34985604314400004</v>
      </c>
      <c r="B91">
        <f t="shared" si="6"/>
        <v>-0.35861895685599993</v>
      </c>
      <c r="C91">
        <v>0.32448669725200002</v>
      </c>
      <c r="D91">
        <v>0.70847499999999997</v>
      </c>
      <c r="E91" s="6">
        <f t="shared" si="7"/>
        <v>-0.38398830274799994</v>
      </c>
      <c r="F91">
        <v>0.36678037832810001</v>
      </c>
      <c r="G91" s="6">
        <f t="shared" si="8"/>
        <v>0.36678037832810001</v>
      </c>
      <c r="H91">
        <v>0.339996898687</v>
      </c>
      <c r="J91" s="6"/>
      <c r="K91">
        <v>0.3928175200638</v>
      </c>
      <c r="M91">
        <f t="shared" si="9"/>
        <v>0.3928175200638</v>
      </c>
      <c r="N91">
        <v>0.39876429435999999</v>
      </c>
      <c r="P91">
        <f t="shared" si="10"/>
        <v>0.39876429435999999</v>
      </c>
    </row>
    <row r="92" spans="1:17">
      <c r="A92">
        <v>0.35840375717466999</v>
      </c>
      <c r="B92">
        <f t="shared" si="6"/>
        <v>-0.35048824282532998</v>
      </c>
      <c r="C92">
        <v>0.34985604314300001</v>
      </c>
      <c r="D92">
        <v>0.70889199999999997</v>
      </c>
      <c r="E92" s="6">
        <f t="shared" si="7"/>
        <v>-0.35903595685699996</v>
      </c>
      <c r="F92">
        <v>0.37576448947922003</v>
      </c>
      <c r="G92" s="6">
        <f t="shared" si="8"/>
        <v>0.37576448947922003</v>
      </c>
      <c r="H92">
        <v>0.366780378327</v>
      </c>
      <c r="J92" s="6"/>
      <c r="K92">
        <v>0.40239867968533999</v>
      </c>
      <c r="M92">
        <f t="shared" si="9"/>
        <v>0.40239867968533999</v>
      </c>
      <c r="N92">
        <v>0.40849028330338999</v>
      </c>
      <c r="P92">
        <f t="shared" si="10"/>
        <v>0.40849028330338999</v>
      </c>
    </row>
    <row r="93" spans="1:17">
      <c r="A93">
        <v>0.35840375717466999</v>
      </c>
      <c r="B93">
        <f t="shared" si="6"/>
        <v>-0.35939424282533006</v>
      </c>
      <c r="C93">
        <v>0.34985604314300001</v>
      </c>
      <c r="D93">
        <v>0.71779800000000005</v>
      </c>
      <c r="E93" s="6">
        <f t="shared" si="7"/>
        <v>-0.36794195685700004</v>
      </c>
      <c r="F93">
        <v>0.37576448947922003</v>
      </c>
      <c r="G93" s="6">
        <f t="shared" si="8"/>
        <v>0.37576448947922003</v>
      </c>
      <c r="H93">
        <v>0.366780378327</v>
      </c>
      <c r="J93" s="6"/>
      <c r="K93">
        <v>0.40239867968533999</v>
      </c>
      <c r="M93">
        <f t="shared" si="9"/>
        <v>0.40239867968533999</v>
      </c>
      <c r="N93">
        <v>0.40849028330338999</v>
      </c>
      <c r="P93">
        <f t="shared" si="10"/>
        <v>0.40849028330338999</v>
      </c>
    </row>
    <row r="94" spans="1:17">
      <c r="A94">
        <v>0.35840375717466999</v>
      </c>
      <c r="B94">
        <f t="shared" si="6"/>
        <v>-0.37568924282533001</v>
      </c>
      <c r="C94">
        <v>0.34985604314300001</v>
      </c>
      <c r="D94">
        <v>0.734093</v>
      </c>
      <c r="E94" s="6">
        <f t="shared" si="7"/>
        <v>-0.38423695685699999</v>
      </c>
      <c r="F94">
        <v>0.37576448947922003</v>
      </c>
      <c r="G94" s="6">
        <f t="shared" si="8"/>
        <v>0.37576448947922003</v>
      </c>
      <c r="H94">
        <v>0.366780378327</v>
      </c>
      <c r="J94" s="6"/>
      <c r="K94">
        <v>0.40239867968533999</v>
      </c>
      <c r="M94">
        <f t="shared" si="9"/>
        <v>0.40239867968533999</v>
      </c>
      <c r="N94">
        <v>0.40849028330338999</v>
      </c>
      <c r="P94">
        <f t="shared" si="10"/>
        <v>0.40849028330338999</v>
      </c>
    </row>
    <row r="95" spans="1:17">
      <c r="A95">
        <v>0.35840375717466999</v>
      </c>
      <c r="B95">
        <f t="shared" si="6"/>
        <v>-0.37593224282533</v>
      </c>
      <c r="C95">
        <v>0.35008219609000002</v>
      </c>
      <c r="D95">
        <v>0.73433599999999999</v>
      </c>
      <c r="E95" s="6">
        <f t="shared" si="7"/>
        <v>-0.38425380390999997</v>
      </c>
      <c r="F95">
        <v>0.37576448947922003</v>
      </c>
      <c r="G95" s="6">
        <f t="shared" si="8"/>
        <v>0.37576448947922003</v>
      </c>
      <c r="H95">
        <v>0.366830912053</v>
      </c>
      <c r="J95" s="6"/>
      <c r="K95">
        <v>0.40239867968533999</v>
      </c>
      <c r="M95">
        <f t="shared" si="9"/>
        <v>0.40239867968533999</v>
      </c>
      <c r="N95">
        <v>0.40849028330338999</v>
      </c>
      <c r="O95" s="9"/>
      <c r="P95">
        <f t="shared" si="10"/>
        <v>0.40849028330338999</v>
      </c>
    </row>
    <row r="96" spans="1:17">
      <c r="A96">
        <v>0.35840375717466999</v>
      </c>
      <c r="B96">
        <f t="shared" si="6"/>
        <v>-0.37608324282533001</v>
      </c>
      <c r="C96">
        <v>0.35008219609000002</v>
      </c>
      <c r="D96">
        <v>0.734487</v>
      </c>
      <c r="E96" s="6">
        <f t="shared" si="7"/>
        <v>-0.38440480390999998</v>
      </c>
      <c r="F96">
        <v>0.37576448947922003</v>
      </c>
      <c r="G96" s="6">
        <f t="shared" si="8"/>
        <v>0.37576448947922003</v>
      </c>
      <c r="H96">
        <v>0.366830912053</v>
      </c>
      <c r="J96" s="6"/>
      <c r="K96">
        <v>0.40239867968533999</v>
      </c>
      <c r="M96">
        <f t="shared" si="9"/>
        <v>0.40239867968533999</v>
      </c>
      <c r="N96">
        <v>0.40849028330338999</v>
      </c>
      <c r="P96">
        <f t="shared" si="10"/>
        <v>0.40849028330338999</v>
      </c>
    </row>
    <row r="97" spans="1:16">
      <c r="A97">
        <v>0.35840375717466999</v>
      </c>
      <c r="B97">
        <f t="shared" si="6"/>
        <v>-0.39300324282533006</v>
      </c>
      <c r="C97">
        <v>0.35008219609000002</v>
      </c>
      <c r="D97">
        <v>0.75140700000000005</v>
      </c>
      <c r="E97" s="6">
        <f t="shared" si="7"/>
        <v>-0.40132480391000003</v>
      </c>
      <c r="F97">
        <v>0.37576448947922003</v>
      </c>
      <c r="G97" s="6">
        <f t="shared" si="8"/>
        <v>0.37576448947922003</v>
      </c>
      <c r="H97">
        <v>0.366830912053</v>
      </c>
      <c r="J97" s="6"/>
      <c r="K97">
        <v>0.40239867968533999</v>
      </c>
      <c r="M97">
        <f t="shared" si="9"/>
        <v>0.40239867968533999</v>
      </c>
      <c r="N97">
        <v>0.40849028330338999</v>
      </c>
      <c r="P97">
        <f t="shared" si="10"/>
        <v>0.40849028330338999</v>
      </c>
    </row>
    <row r="98" spans="1:16">
      <c r="A98">
        <v>0.36686445105099996</v>
      </c>
      <c r="B98">
        <f t="shared" si="6"/>
        <v>-0.39306654894900006</v>
      </c>
      <c r="C98">
        <v>0.35008219609000002</v>
      </c>
      <c r="D98">
        <v>0.75993100000000002</v>
      </c>
      <c r="E98" s="6">
        <f t="shared" si="7"/>
        <v>-0.40984880391</v>
      </c>
      <c r="F98">
        <v>0.38471566391919998</v>
      </c>
      <c r="G98" s="6">
        <f t="shared" si="8"/>
        <v>0.38471566391919998</v>
      </c>
      <c r="H98">
        <v>0.366830912053</v>
      </c>
      <c r="J98" s="6"/>
      <c r="K98">
        <v>0.4119788411766</v>
      </c>
      <c r="L98">
        <v>0.41197899999999998</v>
      </c>
      <c r="M98">
        <f t="shared" si="9"/>
        <v>-1.5882339998718464E-7</v>
      </c>
      <c r="N98">
        <v>0.41821614249200001</v>
      </c>
      <c r="O98">
        <v>0.41821599999999998</v>
      </c>
      <c r="P98">
        <f t="shared" si="10"/>
        <v>1.4249200003257911E-7</v>
      </c>
    </row>
    <row r="99" spans="1:16">
      <c r="A99">
        <v>0.36686445105100002</v>
      </c>
      <c r="B99">
        <f t="shared" si="6"/>
        <v>-0.39321854894899994</v>
      </c>
      <c r="C99">
        <v>0.35008219609000002</v>
      </c>
      <c r="D99">
        <v>0.76008299999999995</v>
      </c>
      <c r="E99" s="6">
        <f t="shared" si="7"/>
        <v>-0.41000080390999993</v>
      </c>
      <c r="F99">
        <v>0.38471566391919998</v>
      </c>
      <c r="G99" s="6">
        <f t="shared" si="8"/>
        <v>0.38471566391919998</v>
      </c>
      <c r="H99">
        <v>0.366830912053</v>
      </c>
      <c r="J99" s="6"/>
      <c r="K99">
        <v>0.4119788411766</v>
      </c>
      <c r="L99">
        <v>0.48862699999999998</v>
      </c>
      <c r="M99">
        <f t="shared" si="9"/>
        <v>-7.6648158823399981E-2</v>
      </c>
      <c r="N99">
        <v>0.41821614249200001</v>
      </c>
      <c r="O99">
        <v>0.49602400000000002</v>
      </c>
      <c r="P99">
        <f t="shared" si="10"/>
        <v>-7.7807857508000011E-2</v>
      </c>
    </row>
    <row r="100" spans="1:16">
      <c r="A100">
        <v>0.36686445105100002</v>
      </c>
      <c r="B100">
        <f t="shared" si="6"/>
        <v>-0.39357654894900002</v>
      </c>
      <c r="C100">
        <v>0.35008219609000002</v>
      </c>
      <c r="D100">
        <v>0.76044100000000003</v>
      </c>
      <c r="E100" s="6">
        <f t="shared" si="7"/>
        <v>-0.41035880391000001</v>
      </c>
      <c r="F100">
        <v>0.38471566391919998</v>
      </c>
      <c r="G100" s="6">
        <f t="shared" si="8"/>
        <v>0.38471566391919998</v>
      </c>
      <c r="H100">
        <v>0.366830912053</v>
      </c>
      <c r="J100" s="6"/>
      <c r="K100">
        <v>0.4119788411766</v>
      </c>
      <c r="L100">
        <v>0.48863000000000001</v>
      </c>
      <c r="M100">
        <f t="shared" si="9"/>
        <v>-7.6651158823400012E-2</v>
      </c>
      <c r="N100">
        <v>0.41821614249200001</v>
      </c>
      <c r="O100">
        <v>0.49602400000000002</v>
      </c>
      <c r="P100">
        <f t="shared" si="10"/>
        <v>-7.7807857508000011E-2</v>
      </c>
    </row>
    <row r="101" spans="1:16">
      <c r="A101">
        <v>0.38399925601279999</v>
      </c>
      <c r="B101">
        <f t="shared" si="6"/>
        <v>-0.38425374398719997</v>
      </c>
      <c r="C101">
        <v>0.35840375717400003</v>
      </c>
      <c r="D101">
        <v>0.76825299999999996</v>
      </c>
      <c r="E101" s="6">
        <f t="shared" si="7"/>
        <v>-0.40984924282599994</v>
      </c>
      <c r="F101">
        <v>0.40259850284510001</v>
      </c>
      <c r="G101" s="6">
        <f t="shared" si="8"/>
        <v>0.40259850284510001</v>
      </c>
      <c r="H101">
        <v>0.37576448947899999</v>
      </c>
      <c r="J101" s="6"/>
      <c r="K101">
        <v>0.43114139675719998</v>
      </c>
      <c r="L101">
        <v>0.56527400000000005</v>
      </c>
      <c r="M101">
        <f t="shared" si="9"/>
        <v>-0.13413260324280007</v>
      </c>
      <c r="N101">
        <v>0.43766815502750001</v>
      </c>
      <c r="O101">
        <v>0.57383099999999998</v>
      </c>
      <c r="P101">
        <f t="shared" si="10"/>
        <v>-0.13616284497249997</v>
      </c>
    </row>
    <row r="102" spans="1:16">
      <c r="A102">
        <v>0.38399925601279999</v>
      </c>
      <c r="B102">
        <f t="shared" si="6"/>
        <v>-0.38498974398720004</v>
      </c>
      <c r="C102">
        <v>0.35840375717400003</v>
      </c>
      <c r="D102">
        <v>0.76898900000000003</v>
      </c>
      <c r="E102" s="6">
        <f t="shared" si="7"/>
        <v>-0.41058524282600001</v>
      </c>
      <c r="F102">
        <v>0.40259850284510001</v>
      </c>
      <c r="G102" s="6">
        <f t="shared" si="8"/>
        <v>0.40259850284510001</v>
      </c>
      <c r="H102">
        <v>0.37576448947899999</v>
      </c>
      <c r="J102" s="6"/>
      <c r="K102">
        <v>0.43114139675719998</v>
      </c>
      <c r="L102">
        <v>0.56527700000000003</v>
      </c>
      <c r="M102">
        <f t="shared" si="9"/>
        <v>-0.13413560324280005</v>
      </c>
      <c r="N102">
        <v>0.43766815502750001</v>
      </c>
      <c r="O102">
        <v>0.57383200000000001</v>
      </c>
      <c r="P102">
        <f t="shared" si="10"/>
        <v>-0.1361638449725</v>
      </c>
    </row>
    <row r="103" spans="1:16">
      <c r="A103">
        <v>0.38399925601279999</v>
      </c>
      <c r="B103">
        <f t="shared" si="6"/>
        <v>-0.39313074398719999</v>
      </c>
      <c r="C103">
        <v>0.35840375717400003</v>
      </c>
      <c r="D103">
        <v>0.77712999999999999</v>
      </c>
      <c r="E103" s="6">
        <f t="shared" si="7"/>
        <v>-0.41872624282599996</v>
      </c>
      <c r="F103">
        <v>0.40259850284510001</v>
      </c>
      <c r="G103" s="6">
        <f t="shared" si="8"/>
        <v>0.40259850284510001</v>
      </c>
      <c r="H103">
        <v>0.37576448947899999</v>
      </c>
      <c r="J103" s="6"/>
      <c r="K103">
        <v>0.43114139675719998</v>
      </c>
      <c r="L103">
        <v>0.64192400000000005</v>
      </c>
      <c r="M103">
        <f t="shared" si="9"/>
        <v>-0.21078260324280007</v>
      </c>
      <c r="N103">
        <v>0.43766815502750001</v>
      </c>
      <c r="O103">
        <v>0.65163899999999997</v>
      </c>
      <c r="P103">
        <f t="shared" si="10"/>
        <v>-0.21397084497249996</v>
      </c>
    </row>
    <row r="104" spans="1:16">
      <c r="A104">
        <v>0.38399925601279999</v>
      </c>
      <c r="B104">
        <f t="shared" si="6"/>
        <v>-0.41058474398719996</v>
      </c>
      <c r="C104">
        <v>0.35840375717400003</v>
      </c>
      <c r="D104">
        <v>0.79458399999999996</v>
      </c>
      <c r="E104" s="6">
        <f t="shared" si="7"/>
        <v>-0.43618024282599993</v>
      </c>
      <c r="F104">
        <v>0.40259850284510001</v>
      </c>
      <c r="G104" s="6">
        <f t="shared" si="8"/>
        <v>0.40259850284510001</v>
      </c>
      <c r="H104">
        <v>0.37576448947899999</v>
      </c>
      <c r="J104" s="6"/>
      <c r="K104">
        <v>0.43114139675719998</v>
      </c>
      <c r="L104">
        <v>0.71856900000000001</v>
      </c>
      <c r="M104">
        <f t="shared" si="9"/>
        <v>-0.28742760324280003</v>
      </c>
      <c r="N104">
        <v>0.43766815502750001</v>
      </c>
      <c r="O104">
        <v>0.72944699999999996</v>
      </c>
      <c r="P104">
        <f t="shared" si="10"/>
        <v>-0.29177884497249995</v>
      </c>
    </row>
    <row r="105" spans="1:16">
      <c r="A105">
        <v>0.38399925601279999</v>
      </c>
      <c r="B105">
        <f t="shared" si="6"/>
        <v>-0.41857474398720002</v>
      </c>
      <c r="C105">
        <v>0.35840375717400003</v>
      </c>
      <c r="D105">
        <v>0.80257400000000001</v>
      </c>
      <c r="E105" s="6">
        <f t="shared" si="7"/>
        <v>-0.44417024282599998</v>
      </c>
      <c r="F105">
        <v>0.40259850284510001</v>
      </c>
      <c r="G105" s="6">
        <f t="shared" si="8"/>
        <v>0.40259850284510001</v>
      </c>
      <c r="H105">
        <v>0.37576448947899999</v>
      </c>
      <c r="J105" s="6"/>
      <c r="K105">
        <v>0.43114139675719998</v>
      </c>
      <c r="L105">
        <v>0.71857199999999999</v>
      </c>
      <c r="M105">
        <f t="shared" si="9"/>
        <v>-0.28743060324280001</v>
      </c>
      <c r="N105">
        <v>0.43766815502750001</v>
      </c>
      <c r="O105">
        <v>0.72944699999999996</v>
      </c>
      <c r="P105">
        <f t="shared" si="10"/>
        <v>-0.29177884497249995</v>
      </c>
    </row>
    <row r="106" spans="1:16">
      <c r="A106">
        <v>0.38399925601279999</v>
      </c>
      <c r="B106">
        <f t="shared" si="6"/>
        <v>-0.41872674398720006</v>
      </c>
      <c r="C106">
        <v>0.35840375717400003</v>
      </c>
      <c r="D106">
        <v>0.80272600000000005</v>
      </c>
      <c r="E106" s="6">
        <f t="shared" si="7"/>
        <v>-0.44432224282600002</v>
      </c>
      <c r="F106">
        <v>0.40259850284510001</v>
      </c>
      <c r="G106" s="6">
        <f t="shared" si="8"/>
        <v>0.40259850284510001</v>
      </c>
      <c r="H106">
        <v>0.37576448947899999</v>
      </c>
      <c r="J106" s="6"/>
      <c r="K106">
        <v>0.43114139675719998</v>
      </c>
      <c r="L106">
        <v>0.79521900000000001</v>
      </c>
      <c r="M106">
        <f t="shared" si="9"/>
        <v>-0.36407760324280003</v>
      </c>
      <c r="N106">
        <v>0.43766815502750001</v>
      </c>
      <c r="O106">
        <v>0.80725499999999994</v>
      </c>
      <c r="P106">
        <f t="shared" si="10"/>
        <v>-0.36958684497249994</v>
      </c>
    </row>
    <row r="107" spans="1:16">
      <c r="A107">
        <v>0.40963415675100001</v>
      </c>
      <c r="B107">
        <f t="shared" si="6"/>
        <v>-0.41058484324900002</v>
      </c>
      <c r="C107">
        <v>0.36686445105100002</v>
      </c>
      <c r="D107">
        <v>0.82021900000000003</v>
      </c>
      <c r="E107" s="6">
        <f t="shared" si="7"/>
        <v>-0.45335454894900001</v>
      </c>
      <c r="F107">
        <v>0.42939850764300003</v>
      </c>
      <c r="G107" s="6">
        <f t="shared" si="8"/>
        <v>0.42939850764300003</v>
      </c>
      <c r="H107">
        <v>0.38471566391899997</v>
      </c>
      <c r="J107" s="6"/>
      <c r="K107">
        <v>0.45988441218299997</v>
      </c>
      <c r="L107">
        <v>0.79522800000000005</v>
      </c>
      <c r="M107">
        <f t="shared" si="9"/>
        <v>-0.33534358781700008</v>
      </c>
      <c r="N107">
        <v>0.46684606714499999</v>
      </c>
      <c r="O107">
        <v>0.80725599999999997</v>
      </c>
      <c r="P107">
        <f t="shared" si="10"/>
        <v>-0.34040993285499999</v>
      </c>
    </row>
    <row r="108" spans="1:16">
      <c r="A108">
        <v>0.42664256465799999</v>
      </c>
      <c r="B108">
        <f t="shared" si="6"/>
        <v>-0.40155043534199997</v>
      </c>
      <c r="C108">
        <v>0.36686445105100002</v>
      </c>
      <c r="D108">
        <v>0.82819299999999996</v>
      </c>
      <c r="E108" s="6">
        <f t="shared" si="7"/>
        <v>-0.46132854894899994</v>
      </c>
      <c r="F108">
        <v>0.4473337932341</v>
      </c>
      <c r="G108" s="6">
        <f t="shared" si="8"/>
        <v>0.4473337932341</v>
      </c>
      <c r="H108">
        <v>0.38471566391899997</v>
      </c>
      <c r="J108" s="6"/>
      <c r="K108">
        <v>0.47904573329579997</v>
      </c>
      <c r="L108">
        <v>0.87187499999999996</v>
      </c>
      <c r="M108">
        <f t="shared" si="9"/>
        <v>-0.39282926670419999</v>
      </c>
      <c r="N108">
        <v>0.48629791527699995</v>
      </c>
      <c r="O108">
        <v>0.88506300000000004</v>
      </c>
      <c r="P108">
        <f t="shared" si="10"/>
        <v>-0.3987650847230001</v>
      </c>
    </row>
    <row r="109" spans="1:16">
      <c r="A109">
        <v>0.42664256465799999</v>
      </c>
      <c r="B109">
        <f t="shared" si="6"/>
        <v>-0.410265435342</v>
      </c>
      <c r="C109">
        <v>0.36686445105100002</v>
      </c>
      <c r="D109">
        <v>0.83690799999999999</v>
      </c>
      <c r="E109" s="6">
        <f t="shared" si="7"/>
        <v>-0.47004354894899997</v>
      </c>
      <c r="F109">
        <v>0.4473337932341</v>
      </c>
      <c r="G109" s="6">
        <f t="shared" si="8"/>
        <v>0.4473337932341</v>
      </c>
      <c r="H109">
        <v>0.38471566391899997</v>
      </c>
      <c r="J109" s="6"/>
      <c r="K109">
        <v>0.47904573329579997</v>
      </c>
      <c r="L109">
        <v>0.94851399999999997</v>
      </c>
      <c r="M109">
        <f t="shared" si="9"/>
        <v>-0.4694682667042</v>
      </c>
      <c r="N109">
        <v>0.48629791527699995</v>
      </c>
      <c r="O109">
        <v>0.96287</v>
      </c>
      <c r="P109">
        <f t="shared" si="10"/>
        <v>-0.47657208472300006</v>
      </c>
    </row>
    <row r="110" spans="1:16">
      <c r="A110">
        <v>0.42664256465799999</v>
      </c>
      <c r="B110">
        <f t="shared" si="6"/>
        <v>-0.41058543534199998</v>
      </c>
      <c r="C110">
        <v>0.37567769492800002</v>
      </c>
      <c r="D110">
        <v>0.83722799999999997</v>
      </c>
      <c r="E110" s="6">
        <f t="shared" si="7"/>
        <v>-0.46155030507199996</v>
      </c>
      <c r="F110">
        <v>0.4473337932341</v>
      </c>
      <c r="G110" s="6">
        <f t="shared" si="8"/>
        <v>0.4473337932341</v>
      </c>
      <c r="H110">
        <v>0.393664925419</v>
      </c>
      <c r="J110" s="6"/>
      <c r="K110">
        <v>0.47904573329580002</v>
      </c>
      <c r="L110">
        <v>0.94851700000000005</v>
      </c>
      <c r="M110">
        <f t="shared" si="9"/>
        <v>-0.46947126670420003</v>
      </c>
      <c r="N110">
        <v>0.48629791527699995</v>
      </c>
      <c r="O110">
        <v>0.96288300000000004</v>
      </c>
      <c r="P110">
        <f t="shared" si="10"/>
        <v>-0.4765850847230001</v>
      </c>
    </row>
    <row r="111" spans="1:16">
      <c r="A111">
        <v>0.42664256465799999</v>
      </c>
      <c r="B111">
        <f t="shared" si="6"/>
        <v>-0.41839643534199999</v>
      </c>
      <c r="C111">
        <v>0.37567769492800002</v>
      </c>
      <c r="D111">
        <v>0.84503899999999998</v>
      </c>
      <c r="E111" s="6">
        <f t="shared" si="7"/>
        <v>-0.46936130507199997</v>
      </c>
      <c r="F111">
        <v>0.4473337932341</v>
      </c>
      <c r="G111" s="6">
        <f t="shared" si="8"/>
        <v>0.4473337932341</v>
      </c>
      <c r="H111">
        <v>0.393664925419</v>
      </c>
      <c r="J111" s="6"/>
      <c r="K111">
        <v>0.47904573329580002</v>
      </c>
      <c r="L111">
        <v>0.94852199999999998</v>
      </c>
      <c r="M111">
        <f t="shared" si="9"/>
        <v>-0.46947626670419995</v>
      </c>
      <c r="N111">
        <v>0.48629791527699995</v>
      </c>
      <c r="P111">
        <f t="shared" si="10"/>
        <v>0.48629791527699995</v>
      </c>
    </row>
    <row r="112" spans="1:16">
      <c r="A112">
        <v>0.42664256465799999</v>
      </c>
      <c r="B112">
        <f t="shared" si="6"/>
        <v>-0.41863843534199996</v>
      </c>
      <c r="C112">
        <v>0.37567769492800002</v>
      </c>
      <c r="D112">
        <v>0.84528099999999995</v>
      </c>
      <c r="E112" s="6">
        <f t="shared" si="7"/>
        <v>-0.46960330507199993</v>
      </c>
      <c r="F112">
        <v>0.4473337932341</v>
      </c>
      <c r="G112" s="6">
        <f t="shared" si="8"/>
        <v>0.4473337932341</v>
      </c>
      <c r="H112">
        <v>0.393664925419</v>
      </c>
      <c r="J112" s="6"/>
      <c r="K112">
        <v>0.47904573329580002</v>
      </c>
      <c r="M112">
        <f t="shared" si="9"/>
        <v>0.47904573329580002</v>
      </c>
      <c r="N112">
        <v>0.486297915277</v>
      </c>
      <c r="P112">
        <f t="shared" si="10"/>
        <v>0.486297915277</v>
      </c>
    </row>
    <row r="113" spans="1:16">
      <c r="A113">
        <v>0.42664256465799999</v>
      </c>
      <c r="B113">
        <f t="shared" si="6"/>
        <v>-0.41872643534200005</v>
      </c>
      <c r="C113">
        <v>0.38399925601200002</v>
      </c>
      <c r="D113">
        <v>0.84536900000000004</v>
      </c>
      <c r="E113" s="6">
        <f t="shared" si="7"/>
        <v>-0.46136974398800001</v>
      </c>
      <c r="F113">
        <v>0.4473337932341</v>
      </c>
      <c r="G113" s="6">
        <f t="shared" si="8"/>
        <v>0.4473337932341</v>
      </c>
      <c r="H113">
        <v>0.40259850284499998</v>
      </c>
      <c r="J113" s="6"/>
      <c r="K113">
        <v>0.47904573329580002</v>
      </c>
      <c r="M113">
        <f t="shared" si="9"/>
        <v>0.47904573329580002</v>
      </c>
      <c r="N113">
        <v>0.486297915277</v>
      </c>
      <c r="P113">
        <f t="shared" si="10"/>
        <v>0.486297915277</v>
      </c>
    </row>
    <row r="114" spans="1:16">
      <c r="A114">
        <v>0.43519027868867</v>
      </c>
      <c r="B114">
        <f t="shared" si="6"/>
        <v>-0.42716172131133001</v>
      </c>
      <c r="C114">
        <v>0.38399925601200002</v>
      </c>
      <c r="D114">
        <v>0.86235200000000001</v>
      </c>
      <c r="E114" s="6">
        <f t="shared" si="7"/>
        <v>-0.47835274398799998</v>
      </c>
      <c r="F114">
        <v>0.45631790438522002</v>
      </c>
      <c r="G114" s="6">
        <f t="shared" si="8"/>
        <v>0.45631790438522002</v>
      </c>
      <c r="H114">
        <v>0.40259850284499998</v>
      </c>
      <c r="J114" s="6"/>
      <c r="K114">
        <v>0.48862689291733996</v>
      </c>
      <c r="M114">
        <f t="shared" si="9"/>
        <v>0.48862689291733996</v>
      </c>
      <c r="N114">
        <v>0.49602390422039</v>
      </c>
      <c r="P114">
        <f t="shared" si="10"/>
        <v>0.49602390422039</v>
      </c>
    </row>
    <row r="115" spans="1:16">
      <c r="A115">
        <v>0.43519027868867</v>
      </c>
      <c r="B115">
        <f t="shared" si="6"/>
        <v>-0.42731372131133005</v>
      </c>
      <c r="C115">
        <v>0.38399925601200002</v>
      </c>
      <c r="D115">
        <v>0.86250400000000005</v>
      </c>
      <c r="E115" s="6">
        <f t="shared" si="7"/>
        <v>-0.47850474398800003</v>
      </c>
      <c r="F115">
        <v>0.45631790438522002</v>
      </c>
      <c r="G115" s="6">
        <f t="shared" si="8"/>
        <v>0.45631790438522002</v>
      </c>
      <c r="H115">
        <v>0.40259850284499998</v>
      </c>
      <c r="J115" s="6"/>
      <c r="K115">
        <v>0.48862689291733996</v>
      </c>
      <c r="M115">
        <f t="shared" si="9"/>
        <v>0.48862689291733996</v>
      </c>
      <c r="N115">
        <v>0.49602390422039</v>
      </c>
      <c r="P115">
        <f t="shared" si="10"/>
        <v>0.49602390422039</v>
      </c>
    </row>
    <row r="116" spans="1:16">
      <c r="A116">
        <v>0.43519027868867</v>
      </c>
      <c r="B116">
        <f t="shared" si="6"/>
        <v>-0.42789872131133</v>
      </c>
      <c r="C116">
        <v>0.38399925601200002</v>
      </c>
      <c r="D116">
        <v>0.863089</v>
      </c>
      <c r="E116" s="6">
        <f t="shared" si="7"/>
        <v>-0.47908974398799997</v>
      </c>
      <c r="F116">
        <v>0.45631790438522002</v>
      </c>
      <c r="G116" s="6">
        <f t="shared" si="8"/>
        <v>0.45631790438522002</v>
      </c>
      <c r="H116">
        <v>0.40259850284499998</v>
      </c>
      <c r="J116" s="6"/>
      <c r="K116">
        <v>0.48862689291733996</v>
      </c>
      <c r="M116">
        <f t="shared" si="9"/>
        <v>0.48862689291733996</v>
      </c>
      <c r="N116">
        <v>0.49602390422039</v>
      </c>
      <c r="P116">
        <f t="shared" si="10"/>
        <v>0.49602390422039</v>
      </c>
    </row>
    <row r="117" spans="1:16">
      <c r="A117">
        <v>0.46078577752679994</v>
      </c>
      <c r="B117">
        <f t="shared" si="6"/>
        <v>-0.41009122247320007</v>
      </c>
      <c r="C117">
        <v>0.38399925601200002</v>
      </c>
      <c r="D117">
        <v>0.87087700000000001</v>
      </c>
      <c r="E117" s="6">
        <f t="shared" si="7"/>
        <v>-0.48687774398799999</v>
      </c>
      <c r="F117">
        <v>0.4831519177511</v>
      </c>
      <c r="G117" s="6">
        <f t="shared" si="8"/>
        <v>0.4831519177511</v>
      </c>
      <c r="H117">
        <v>0.40259850284499998</v>
      </c>
      <c r="J117" s="6"/>
      <c r="K117">
        <v>0.51736960998920001</v>
      </c>
      <c r="M117">
        <f t="shared" si="9"/>
        <v>0.51736960998920001</v>
      </c>
      <c r="N117">
        <v>0.52520177594450002</v>
      </c>
      <c r="P117">
        <f t="shared" si="10"/>
        <v>0.52520177594450002</v>
      </c>
    </row>
    <row r="118" spans="1:16">
      <c r="A118">
        <v>0.46078577752679994</v>
      </c>
      <c r="B118">
        <f t="shared" si="6"/>
        <v>-0.41365322247320002</v>
      </c>
      <c r="C118">
        <v>0.38399925601200002</v>
      </c>
      <c r="D118">
        <v>0.87443899999999997</v>
      </c>
      <c r="E118" s="6">
        <f t="shared" si="7"/>
        <v>-0.49043974398799994</v>
      </c>
      <c r="F118">
        <v>0.4831519177511</v>
      </c>
      <c r="G118" s="6">
        <f t="shared" si="8"/>
        <v>0.4831519177511</v>
      </c>
      <c r="H118">
        <v>0.40259850284499998</v>
      </c>
      <c r="J118" s="6"/>
      <c r="K118">
        <v>0.51736960998920001</v>
      </c>
      <c r="M118">
        <f t="shared" si="9"/>
        <v>0.51736960998920001</v>
      </c>
      <c r="N118">
        <v>0.52520177594450002</v>
      </c>
      <c r="P118">
        <f t="shared" si="10"/>
        <v>0.52520177594450002</v>
      </c>
    </row>
    <row r="119" spans="1:16">
      <c r="A119">
        <v>0.4607857775268</v>
      </c>
      <c r="B119">
        <f t="shared" si="6"/>
        <v>-0.42789822247320003</v>
      </c>
      <c r="C119">
        <v>0.39272550473500001</v>
      </c>
      <c r="D119">
        <v>0.88868400000000003</v>
      </c>
      <c r="E119" s="6">
        <f t="shared" si="7"/>
        <v>-0.49595849526500002</v>
      </c>
      <c r="F119">
        <v>0.4831519177511</v>
      </c>
      <c r="G119" s="6">
        <f t="shared" si="8"/>
        <v>0.4831519177511</v>
      </c>
      <c r="H119">
        <v>0.41156620244199998</v>
      </c>
      <c r="J119" s="6"/>
      <c r="K119">
        <v>0.51736960998920001</v>
      </c>
      <c r="M119">
        <f t="shared" si="9"/>
        <v>0.51736960998920001</v>
      </c>
      <c r="N119">
        <v>0.52520177594450002</v>
      </c>
      <c r="P119">
        <f t="shared" si="10"/>
        <v>0.52520177594450002</v>
      </c>
    </row>
    <row r="120" spans="1:16">
      <c r="A120">
        <v>0.48642067826500002</v>
      </c>
      <c r="B120">
        <f t="shared" si="6"/>
        <v>-0.41058532173499995</v>
      </c>
      <c r="C120">
        <v>0.39272550473500001</v>
      </c>
      <c r="D120">
        <v>0.89700599999999997</v>
      </c>
      <c r="E120" s="6">
        <f t="shared" si="7"/>
        <v>-0.50428049526499996</v>
      </c>
      <c r="F120">
        <v>0.50995192254900001</v>
      </c>
      <c r="G120" s="6">
        <f t="shared" si="8"/>
        <v>0.50995192254900001</v>
      </c>
      <c r="H120">
        <v>0.41156620244199998</v>
      </c>
      <c r="J120" s="6"/>
      <c r="K120">
        <v>0.54611262541499994</v>
      </c>
      <c r="M120">
        <f t="shared" si="9"/>
        <v>0.54611262541499994</v>
      </c>
      <c r="N120">
        <v>0.554379688062</v>
      </c>
      <c r="P120">
        <f t="shared" si="10"/>
        <v>0.554379688062</v>
      </c>
    </row>
    <row r="121" spans="1:16">
      <c r="A121">
        <v>0.48642067826500002</v>
      </c>
      <c r="B121">
        <f t="shared" si="6"/>
        <v>-0.41361332173499998</v>
      </c>
      <c r="C121">
        <v>0.39272550473500001</v>
      </c>
      <c r="D121">
        <v>0.900034</v>
      </c>
      <c r="E121" s="6">
        <f t="shared" si="7"/>
        <v>-0.50730849526499999</v>
      </c>
      <c r="F121">
        <v>0.50995192254900001</v>
      </c>
      <c r="G121" s="6">
        <f t="shared" si="8"/>
        <v>0.50995192254900001</v>
      </c>
      <c r="H121">
        <v>0.41156620244199998</v>
      </c>
      <c r="J121" s="6"/>
      <c r="K121">
        <v>0.54611262541499994</v>
      </c>
      <c r="M121">
        <f t="shared" si="9"/>
        <v>0.54611262541499994</v>
      </c>
      <c r="N121">
        <v>0.554379688062</v>
      </c>
      <c r="P121">
        <f t="shared" si="10"/>
        <v>0.554379688062</v>
      </c>
    </row>
    <row r="122" spans="1:16">
      <c r="A122">
        <v>0.48642067826500002</v>
      </c>
      <c r="B122">
        <f t="shared" si="6"/>
        <v>-0.41872632173500002</v>
      </c>
      <c r="C122">
        <v>0.39272550473500001</v>
      </c>
      <c r="D122">
        <v>0.90514700000000003</v>
      </c>
      <c r="E122" s="6">
        <f t="shared" si="7"/>
        <v>-0.51242149526500003</v>
      </c>
      <c r="F122">
        <v>0.50995192254900001</v>
      </c>
      <c r="G122" s="6">
        <f t="shared" si="8"/>
        <v>0.50995192254900001</v>
      </c>
      <c r="H122">
        <v>0.41156620244199998</v>
      </c>
      <c r="J122" s="6"/>
      <c r="K122">
        <v>0.54611262541499994</v>
      </c>
      <c r="M122">
        <f t="shared" si="9"/>
        <v>0.54611262541499994</v>
      </c>
      <c r="N122">
        <v>0.554379688062</v>
      </c>
      <c r="P122">
        <f t="shared" si="10"/>
        <v>0.554379688062</v>
      </c>
    </row>
    <row r="123" spans="1:16">
      <c r="A123">
        <v>0.503429086172</v>
      </c>
      <c r="B123">
        <f t="shared" si="6"/>
        <v>-0.410090913828</v>
      </c>
      <c r="C123">
        <v>0.39272550473500001</v>
      </c>
      <c r="D123">
        <v>0.91352</v>
      </c>
      <c r="E123" s="6">
        <f t="shared" si="7"/>
        <v>-0.52079449526499999</v>
      </c>
      <c r="F123">
        <v>0.52788720814010004</v>
      </c>
      <c r="G123" s="6">
        <f t="shared" si="8"/>
        <v>0.52788720814010004</v>
      </c>
      <c r="H123">
        <v>0.41156620244199998</v>
      </c>
      <c r="J123" s="6"/>
      <c r="K123">
        <v>0.56527394652779994</v>
      </c>
      <c r="M123">
        <f t="shared" si="9"/>
        <v>0.56527394652779994</v>
      </c>
      <c r="N123">
        <v>0.57383153619399996</v>
      </c>
      <c r="P123">
        <f t="shared" si="10"/>
        <v>0.57383153619399996</v>
      </c>
    </row>
    <row r="124" spans="1:16">
      <c r="A124">
        <v>0.503429086172</v>
      </c>
      <c r="B124">
        <f t="shared" si="6"/>
        <v>-0.41026591382800004</v>
      </c>
      <c r="C124">
        <v>0.39272550473500001</v>
      </c>
      <c r="D124">
        <v>0.91369500000000003</v>
      </c>
      <c r="E124" s="6"/>
      <c r="F124">
        <v>0.52788720814010004</v>
      </c>
      <c r="G124" s="6">
        <f t="shared" si="8"/>
        <v>0.52788720814010004</v>
      </c>
      <c r="H124">
        <v>0.41156620244199998</v>
      </c>
      <c r="J124" s="6"/>
      <c r="K124">
        <v>0.56527394652779994</v>
      </c>
      <c r="M124">
        <f t="shared" si="9"/>
        <v>0.56527394652779994</v>
      </c>
      <c r="N124">
        <v>0.57383153619399996</v>
      </c>
      <c r="P124">
        <f t="shared" si="10"/>
        <v>0.57383153619399996</v>
      </c>
    </row>
    <row r="125" spans="1:16">
      <c r="A125">
        <v>0.503429086172</v>
      </c>
      <c r="B125">
        <f t="shared" si="6"/>
        <v>-0.41886391382800003</v>
      </c>
      <c r="C125">
        <v>0.40963415674999998</v>
      </c>
      <c r="D125">
        <v>0.92229300000000003</v>
      </c>
      <c r="E125" s="6"/>
      <c r="F125">
        <v>0.52788720814010004</v>
      </c>
      <c r="G125" s="6">
        <f t="shared" si="8"/>
        <v>0.52788720814010004</v>
      </c>
      <c r="H125">
        <v>0.42939850764199999</v>
      </c>
      <c r="J125" s="6"/>
      <c r="K125">
        <v>0.56527394652779994</v>
      </c>
      <c r="M125">
        <f t="shared" si="9"/>
        <v>0.56527394652779994</v>
      </c>
      <c r="N125">
        <v>0.57383153619399996</v>
      </c>
      <c r="P125">
        <f t="shared" si="10"/>
        <v>0.57383153619399996</v>
      </c>
    </row>
    <row r="126" spans="1:16">
      <c r="A126">
        <v>0.56320719977900002</v>
      </c>
      <c r="B126">
        <f t="shared" si="6"/>
        <v>-0.36242280022099993</v>
      </c>
      <c r="C126">
        <v>0.41832100357300001</v>
      </c>
      <c r="D126">
        <v>0.92562999999999995</v>
      </c>
      <c r="E126" s="6"/>
      <c r="F126">
        <v>0.590505337455</v>
      </c>
      <c r="G126" s="6">
        <f t="shared" si="8"/>
        <v>0.590505337455</v>
      </c>
      <c r="H126">
        <v>0.43840021580799998</v>
      </c>
      <c r="J126" s="6"/>
      <c r="K126">
        <v>0.63234083864699997</v>
      </c>
      <c r="M126">
        <f t="shared" si="9"/>
        <v>0.63234083864699997</v>
      </c>
      <c r="N126">
        <v>0.64191330897900001</v>
      </c>
      <c r="P126">
        <f t="shared" si="10"/>
        <v>0.64191330897900001</v>
      </c>
    </row>
    <row r="127" spans="1:16">
      <c r="A127">
        <v>0.56320719977900002</v>
      </c>
      <c r="B127">
        <f t="shared" si="6"/>
        <v>-0.36812080022100002</v>
      </c>
      <c r="C127">
        <v>0.41832100357300001</v>
      </c>
      <c r="D127">
        <v>0.93132800000000004</v>
      </c>
      <c r="E127" s="6"/>
      <c r="F127">
        <v>0.590505337455</v>
      </c>
      <c r="G127" s="6">
        <f t="shared" si="8"/>
        <v>0.590505337455</v>
      </c>
      <c r="H127">
        <v>0.43840021580799998</v>
      </c>
      <c r="J127" s="6"/>
      <c r="K127">
        <v>0.63234083864699997</v>
      </c>
      <c r="M127">
        <f t="shared" si="9"/>
        <v>0.63234083864699997</v>
      </c>
      <c r="N127">
        <v>0.64191330897900001</v>
      </c>
      <c r="P127">
        <f t="shared" si="10"/>
        <v>0.64191330897900001</v>
      </c>
    </row>
    <row r="128" spans="1:16">
      <c r="A128">
        <v>0.56320719977900002</v>
      </c>
      <c r="B128">
        <f t="shared" si="6"/>
        <v>-0.37593180022099992</v>
      </c>
      <c r="C128">
        <v>0.41832100357300001</v>
      </c>
      <c r="D128">
        <v>0.93913899999999995</v>
      </c>
      <c r="E128" s="6"/>
      <c r="F128">
        <v>0.590505337455</v>
      </c>
      <c r="G128" s="6">
        <f t="shared" si="8"/>
        <v>0.590505337455</v>
      </c>
      <c r="H128">
        <v>0.43840021580799998</v>
      </c>
      <c r="J128" s="6"/>
      <c r="K128">
        <v>0.63234083864699997</v>
      </c>
      <c r="M128">
        <f t="shared" si="9"/>
        <v>0.63234083864699997</v>
      </c>
      <c r="N128">
        <v>0.64191330897900001</v>
      </c>
      <c r="P128">
        <f t="shared" si="10"/>
        <v>0.64191330897900001</v>
      </c>
    </row>
    <row r="129" spans="1:16">
      <c r="A129">
        <v>0.63999372129300003</v>
      </c>
      <c r="B129">
        <f t="shared" si="6"/>
        <v>-0.29929627870699993</v>
      </c>
      <c r="C129">
        <v>0.41832100357300001</v>
      </c>
      <c r="D129">
        <v>0.93928999999999996</v>
      </c>
      <c r="E129" s="6"/>
      <c r="F129">
        <v>0.67105875236099999</v>
      </c>
      <c r="G129" s="6">
        <f t="shared" si="8"/>
        <v>0.67105875236099999</v>
      </c>
      <c r="H129">
        <v>0.43840021580799998</v>
      </c>
      <c r="J129" s="6"/>
      <c r="K129">
        <v>0.718569051879</v>
      </c>
      <c r="M129">
        <f t="shared" si="9"/>
        <v>0.718569051879</v>
      </c>
      <c r="N129">
        <v>0.72944692989600002</v>
      </c>
      <c r="P129">
        <f t="shared" si="10"/>
        <v>0.72944692989600002</v>
      </c>
    </row>
    <row r="130" spans="1:16">
      <c r="C130">
        <v>0.41832100357300001</v>
      </c>
      <c r="D130">
        <v>0.94267699999999999</v>
      </c>
      <c r="E130" s="6"/>
      <c r="F130" s="6"/>
      <c r="G130" s="6"/>
      <c r="H130">
        <v>0.43840021580799998</v>
      </c>
      <c r="J130" s="6"/>
    </row>
    <row r="131" spans="1:16">
      <c r="C131">
        <v>0.41832100357300001</v>
      </c>
      <c r="D131">
        <v>0.96492500000000003</v>
      </c>
      <c r="E131" s="6"/>
      <c r="F131" s="6"/>
      <c r="G131" s="6"/>
      <c r="H131">
        <v>0.43840021580799998</v>
      </c>
      <c r="J131" s="6"/>
    </row>
    <row r="132" spans="1:16">
      <c r="C132">
        <v>0.42664256465700001</v>
      </c>
      <c r="D132">
        <v>0.96827300000000005</v>
      </c>
      <c r="E132" s="6"/>
      <c r="F132" s="6"/>
      <c r="G132" s="6"/>
      <c r="H132">
        <v>0.44733379323400002</v>
      </c>
      <c r="J132" s="6"/>
    </row>
    <row r="133" spans="1:16">
      <c r="C133">
        <v>0.42664256465700001</v>
      </c>
      <c r="D133">
        <v>0.973298</v>
      </c>
      <c r="E133" s="6"/>
      <c r="F133" s="6"/>
      <c r="G133" s="6"/>
      <c r="H133">
        <v>0.44733379323400002</v>
      </c>
      <c r="J133" s="6"/>
    </row>
    <row r="134" spans="1:16">
      <c r="C134">
        <v>0.42664256465700001</v>
      </c>
      <c r="D134">
        <v>0.97379199999999999</v>
      </c>
      <c r="E134" s="6"/>
      <c r="F134" s="6"/>
      <c r="G134" s="6"/>
      <c r="H134">
        <v>0.44733379323400002</v>
      </c>
      <c r="J134" s="6"/>
    </row>
    <row r="135" spans="1:16">
      <c r="C135">
        <v>0.42664256465700001</v>
      </c>
      <c r="D135">
        <v>0.97403499999999998</v>
      </c>
      <c r="E135" s="6"/>
      <c r="F135" s="6"/>
      <c r="G135" s="6"/>
      <c r="H135">
        <v>0.44733379323400002</v>
      </c>
      <c r="J135" s="6"/>
    </row>
    <row r="136" spans="1:16">
      <c r="C136">
        <v>0.42664256465700001</v>
      </c>
      <c r="D136">
        <v>0.98193399999999997</v>
      </c>
      <c r="E136" s="6"/>
      <c r="F136" s="6"/>
      <c r="G136" s="6"/>
      <c r="H136">
        <v>0.44733379323400002</v>
      </c>
      <c r="J136" s="6"/>
    </row>
    <row r="137" spans="1:16">
      <c r="C137">
        <v>0.42664256465700001</v>
      </c>
      <c r="D137">
        <v>0.99110600000000004</v>
      </c>
      <c r="E137" s="6"/>
      <c r="F137" s="6"/>
      <c r="G137" s="6"/>
      <c r="H137">
        <v>0.44733379323400002</v>
      </c>
      <c r="J137" s="6"/>
    </row>
    <row r="138" spans="1:16">
      <c r="C138">
        <v>0.43519027868799998</v>
      </c>
      <c r="D138">
        <v>0.99963000000000002</v>
      </c>
      <c r="E138" s="6"/>
      <c r="F138" s="6"/>
      <c r="G138" s="6"/>
      <c r="H138">
        <v>0.45631790438499997</v>
      </c>
      <c r="J138" s="6"/>
    </row>
    <row r="139" spans="1:16">
      <c r="C139">
        <v>0.43519027868799998</v>
      </c>
      <c r="D139"/>
      <c r="E139" s="6"/>
      <c r="F139" s="6"/>
      <c r="G139" s="6"/>
      <c r="H139">
        <v>0.45631790438499997</v>
      </c>
      <c r="J139" s="6"/>
    </row>
    <row r="140" spans="1:16">
      <c r="C140">
        <v>0.43519027868799998</v>
      </c>
      <c r="D140"/>
      <c r="E140" s="6"/>
      <c r="F140" s="6"/>
      <c r="G140" s="6"/>
      <c r="H140">
        <v>0.45631790438499997</v>
      </c>
      <c r="J140" s="6"/>
    </row>
    <row r="141" spans="1:16">
      <c r="C141">
        <v>0.43543262826200002</v>
      </c>
      <c r="D141"/>
      <c r="E141" s="6"/>
      <c r="F141" s="6"/>
      <c r="G141" s="6"/>
      <c r="H141">
        <v>0.45641919696799998</v>
      </c>
      <c r="J141" s="6"/>
    </row>
    <row r="142" spans="1:16">
      <c r="C142">
        <v>0.43543262826200002</v>
      </c>
      <c r="D142"/>
      <c r="E142" s="6"/>
      <c r="F142" s="6"/>
      <c r="G142" s="6"/>
      <c r="H142">
        <v>0.45641919696799998</v>
      </c>
      <c r="J142" s="6"/>
    </row>
    <row r="143" spans="1:16">
      <c r="C143">
        <v>0.43543262826200002</v>
      </c>
      <c r="D143"/>
      <c r="E143" s="6"/>
      <c r="F143" s="6"/>
      <c r="G143" s="6"/>
      <c r="H143">
        <v>0.45641919696799998</v>
      </c>
      <c r="J143" s="6"/>
    </row>
    <row r="144" spans="1:16">
      <c r="C144">
        <v>0.45250361834199998</v>
      </c>
      <c r="D144"/>
      <c r="E144" s="6"/>
      <c r="F144" s="6"/>
      <c r="G144" s="6"/>
      <c r="H144">
        <v>0.474184331756</v>
      </c>
      <c r="J144" s="6"/>
    </row>
    <row r="145" spans="3:10">
      <c r="C145">
        <v>0.45250361834199998</v>
      </c>
      <c r="D145"/>
      <c r="E145" s="6"/>
      <c r="F145" s="6"/>
      <c r="G145" s="6"/>
      <c r="H145">
        <v>0.474184331756</v>
      </c>
      <c r="J145" s="6"/>
    </row>
    <row r="146" spans="3:10">
      <c r="C146">
        <v>0.45250361834199998</v>
      </c>
      <c r="D146"/>
      <c r="E146" s="6"/>
      <c r="F146" s="6"/>
      <c r="G146" s="6"/>
      <c r="H146">
        <v>0.474184331756</v>
      </c>
      <c r="J146" s="6"/>
    </row>
    <row r="147" spans="3:10">
      <c r="C147">
        <v>0.45250361834199998</v>
      </c>
      <c r="D147"/>
      <c r="E147" s="6"/>
      <c r="F147" s="6"/>
      <c r="G147" s="6"/>
      <c r="H147">
        <v>0.474184331756</v>
      </c>
      <c r="J147" s="6"/>
    </row>
    <row r="148" spans="3:10">
      <c r="C148">
        <v>0.45250361834199998</v>
      </c>
      <c r="D148"/>
      <c r="E148" s="6"/>
      <c r="F148" s="6"/>
      <c r="G148" s="6"/>
      <c r="H148">
        <v>0.474184331756</v>
      </c>
      <c r="J148" s="6"/>
    </row>
    <row r="149" spans="3:10">
      <c r="C149">
        <v>0.45250361834199998</v>
      </c>
      <c r="D149"/>
      <c r="E149" s="6"/>
      <c r="F149" s="6"/>
      <c r="G149" s="6"/>
      <c r="H149">
        <v>0.474184331756</v>
      </c>
      <c r="J149" s="6"/>
    </row>
    <row r="150" spans="3:10">
      <c r="C150">
        <v>0.46078577752700001</v>
      </c>
      <c r="D150"/>
      <c r="E150" s="6"/>
      <c r="F150" s="6"/>
      <c r="G150" s="6"/>
      <c r="H150">
        <v>0.48313550619700002</v>
      </c>
      <c r="J150" s="6"/>
    </row>
    <row r="151" spans="3:10">
      <c r="C151">
        <v>0.46078577752700001</v>
      </c>
      <c r="D151"/>
      <c r="E151" s="6"/>
      <c r="F151" s="6"/>
      <c r="G151" s="6"/>
      <c r="H151">
        <v>0.48313550619700002</v>
      </c>
      <c r="J151" s="6"/>
    </row>
    <row r="152" spans="3:10">
      <c r="C152">
        <v>0.46078577752700001</v>
      </c>
      <c r="D152"/>
      <c r="E152" s="6"/>
      <c r="F152" s="6"/>
      <c r="G152" s="6"/>
      <c r="H152">
        <v>0.48313550619700002</v>
      </c>
      <c r="J152" s="6"/>
    </row>
    <row r="153" spans="3:10">
      <c r="C153">
        <v>0.46096431221799999</v>
      </c>
      <c r="D153"/>
      <c r="E153" s="6"/>
      <c r="F153" s="6"/>
      <c r="G153" s="6"/>
      <c r="H153">
        <v>0.48315191775100003</v>
      </c>
      <c r="J153" s="6"/>
    </row>
    <row r="154" spans="3:10">
      <c r="C154">
        <v>0.46096431221799999</v>
      </c>
      <c r="D154"/>
      <c r="E154" s="6"/>
      <c r="F154" s="6"/>
      <c r="G154" s="6"/>
      <c r="H154">
        <v>0.48315191775100003</v>
      </c>
      <c r="J154" s="6"/>
    </row>
    <row r="155" spans="3:10">
      <c r="C155">
        <v>0.46096431221799999</v>
      </c>
      <c r="D155"/>
      <c r="E155" s="6"/>
      <c r="F155" s="6"/>
      <c r="G155" s="6"/>
      <c r="H155">
        <v>0.48315191775100003</v>
      </c>
      <c r="J155" s="6"/>
    </row>
    <row r="156" spans="3:10">
      <c r="C156">
        <v>0.46102812710000002</v>
      </c>
      <c r="D156"/>
      <c r="E156" s="6"/>
      <c r="F156" s="6"/>
      <c r="G156" s="6"/>
      <c r="H156">
        <v>0.48325321033399998</v>
      </c>
      <c r="J156" s="6"/>
    </row>
    <row r="157" spans="3:10">
      <c r="C157">
        <v>0.46102812710000002</v>
      </c>
      <c r="D157"/>
      <c r="E157" s="6"/>
      <c r="F157" s="6"/>
      <c r="G157" s="6"/>
      <c r="H157">
        <v>0.48325321033399998</v>
      </c>
      <c r="J157" s="6"/>
    </row>
    <row r="158" spans="3:10">
      <c r="C158">
        <v>0.46102812710000002</v>
      </c>
      <c r="D158"/>
      <c r="E158" s="6"/>
      <c r="F158" s="6"/>
      <c r="G158" s="6"/>
      <c r="H158">
        <v>0.48325321033399998</v>
      </c>
      <c r="J158" s="6"/>
    </row>
    <row r="159" spans="3:10">
      <c r="C159">
        <v>0.46102812710000002</v>
      </c>
      <c r="D159"/>
      <c r="E159" s="6"/>
      <c r="F159" s="6"/>
      <c r="G159" s="6"/>
      <c r="H159">
        <v>0.48325321033399998</v>
      </c>
      <c r="J159" s="6"/>
    </row>
    <row r="160" spans="3:10">
      <c r="C160">
        <v>0.46102812710000002</v>
      </c>
      <c r="D160"/>
      <c r="E160" s="6"/>
      <c r="F160" s="6"/>
      <c r="G160" s="6"/>
      <c r="H160">
        <v>0.48325321033399998</v>
      </c>
      <c r="J160" s="6"/>
    </row>
    <row r="161" spans="3:10">
      <c r="C161">
        <v>0.46102812710000002</v>
      </c>
      <c r="D161"/>
      <c r="E161" s="6"/>
      <c r="F161" s="6"/>
      <c r="G161" s="6"/>
      <c r="H161">
        <v>0.48325321033399998</v>
      </c>
      <c r="J161" s="6"/>
    </row>
    <row r="162" spans="3:10">
      <c r="C162">
        <v>0.47809911717999998</v>
      </c>
      <c r="D162"/>
      <c r="E162" s="6"/>
      <c r="F162" s="6"/>
      <c r="G162" s="6"/>
      <c r="H162">
        <v>0.50101834512200005</v>
      </c>
      <c r="J162" s="6"/>
    </row>
    <row r="163" spans="3:10">
      <c r="C163">
        <v>0.47809911717999998</v>
      </c>
      <c r="D163"/>
      <c r="E163" s="6"/>
      <c r="F163" s="6"/>
      <c r="G163" s="6"/>
      <c r="H163">
        <v>0.50101834512200005</v>
      </c>
      <c r="J163" s="6"/>
    </row>
    <row r="164" spans="3:10">
      <c r="C164">
        <v>0.47809911717999998</v>
      </c>
      <c r="D164"/>
      <c r="E164" s="6"/>
      <c r="F164" s="6"/>
      <c r="G164" s="6"/>
      <c r="H164">
        <v>0.50101834512200005</v>
      </c>
      <c r="J164" s="6"/>
    </row>
    <row r="165" spans="3:10">
      <c r="C165">
        <v>0.47809911717999998</v>
      </c>
      <c r="D165"/>
      <c r="E165" s="6"/>
      <c r="F165" s="6"/>
      <c r="G165" s="6"/>
      <c r="H165">
        <v>0.50101834512200005</v>
      </c>
      <c r="J165" s="6"/>
    </row>
    <row r="166" spans="3:10">
      <c r="C166">
        <v>0.47809911717999998</v>
      </c>
      <c r="D166"/>
      <c r="E166" s="6"/>
      <c r="F166" s="6"/>
      <c r="G166" s="6"/>
      <c r="H166">
        <v>0.50101834512200005</v>
      </c>
      <c r="J166" s="6"/>
    </row>
    <row r="167" spans="3:10">
      <c r="C167">
        <v>0.47809911717999998</v>
      </c>
      <c r="D167"/>
      <c r="E167" s="6"/>
      <c r="F167" s="6"/>
      <c r="G167" s="6"/>
      <c r="H167">
        <v>0.50101834512200005</v>
      </c>
      <c r="J167" s="6"/>
    </row>
    <row r="168" spans="3:10">
      <c r="C168">
        <v>0.48642067826399998</v>
      </c>
      <c r="D168"/>
      <c r="E168" s="6"/>
      <c r="F168" s="6"/>
      <c r="G168" s="6"/>
      <c r="H168">
        <v>0.50995192254800004</v>
      </c>
      <c r="J168" s="6"/>
    </row>
    <row r="169" spans="3:10">
      <c r="C169">
        <v>0.48642067826399998</v>
      </c>
      <c r="D169"/>
      <c r="E169" s="6"/>
      <c r="F169" s="6"/>
      <c r="G169" s="6"/>
      <c r="H169">
        <v>0.50995192254800004</v>
      </c>
      <c r="J169" s="6"/>
    </row>
    <row r="170" spans="3:10">
      <c r="C170">
        <v>0.48642067826399998</v>
      </c>
      <c r="D170"/>
      <c r="E170" s="6"/>
      <c r="F170" s="6"/>
      <c r="G170" s="6"/>
      <c r="H170">
        <v>0.50995192254800004</v>
      </c>
      <c r="J170" s="6"/>
    </row>
    <row r="171" spans="3:10">
      <c r="C171">
        <v>0.48662362593800002</v>
      </c>
      <c r="D171"/>
      <c r="E171" s="6"/>
      <c r="F171" s="6"/>
      <c r="G171" s="6"/>
      <c r="H171">
        <v>0.51008722370000004</v>
      </c>
      <c r="J171" s="6"/>
    </row>
    <row r="172" spans="3:10">
      <c r="C172">
        <v>0.48662362593800002</v>
      </c>
      <c r="D172"/>
      <c r="E172" s="6"/>
      <c r="F172" s="6"/>
      <c r="G172" s="6"/>
      <c r="H172">
        <v>0.51008722370000004</v>
      </c>
      <c r="J172" s="6"/>
    </row>
    <row r="173" spans="3:10">
      <c r="C173">
        <v>0.48662362593800002</v>
      </c>
      <c r="D173"/>
      <c r="E173" s="6"/>
      <c r="F173" s="6"/>
      <c r="G173" s="6"/>
      <c r="H173">
        <v>0.51008722370000004</v>
      </c>
      <c r="J173" s="6"/>
    </row>
    <row r="174" spans="3:10">
      <c r="C174">
        <v>0.503429086172</v>
      </c>
      <c r="D174"/>
      <c r="E174" s="6"/>
      <c r="F174" s="6"/>
      <c r="G174" s="6"/>
      <c r="H174">
        <v>0.52788720814000001</v>
      </c>
      <c r="J174" s="6"/>
    </row>
    <row r="175" spans="3:10">
      <c r="C175">
        <v>0.503429086172</v>
      </c>
      <c r="D175"/>
      <c r="E175" s="6"/>
      <c r="F175" s="6"/>
      <c r="G175" s="6"/>
      <c r="H175">
        <v>0.52788720814000001</v>
      </c>
      <c r="J175" s="6"/>
    </row>
    <row r="176" spans="3:10">
      <c r="C176">
        <v>0.503429086172</v>
      </c>
      <c r="D176"/>
      <c r="E176" s="6"/>
      <c r="F176" s="6"/>
      <c r="G176" s="6"/>
      <c r="H176">
        <v>0.52788720814000001</v>
      </c>
      <c r="J176" s="6"/>
    </row>
    <row r="177" spans="3:10">
      <c r="C177">
        <v>0.50367143574499995</v>
      </c>
      <c r="D177"/>
      <c r="E177" s="6"/>
      <c r="F177" s="6"/>
      <c r="G177" s="6"/>
      <c r="H177">
        <v>0.52798850072299996</v>
      </c>
      <c r="J177" s="6"/>
    </row>
    <row r="178" spans="3:10">
      <c r="C178">
        <v>0.50367143574499995</v>
      </c>
      <c r="D178"/>
      <c r="E178" s="6"/>
      <c r="F178" s="6"/>
      <c r="G178" s="6"/>
      <c r="H178">
        <v>0.52798850072299996</v>
      </c>
      <c r="J178" s="6"/>
    </row>
    <row r="179" spans="3:10">
      <c r="C179">
        <v>0.50367143574499995</v>
      </c>
      <c r="D179"/>
      <c r="E179" s="6"/>
      <c r="F179" s="6"/>
      <c r="G179" s="6"/>
      <c r="H179">
        <v>0.52798850072299996</v>
      </c>
      <c r="J179" s="6"/>
    </row>
    <row r="180" spans="3:10">
      <c r="C180">
        <v>0.50367143574499995</v>
      </c>
      <c r="D180"/>
      <c r="E180" s="6"/>
      <c r="F180" s="6"/>
      <c r="G180" s="6"/>
      <c r="H180">
        <v>0.52798850072299996</v>
      </c>
      <c r="J180" s="6"/>
    </row>
    <row r="181" spans="3:10">
      <c r="C181">
        <v>0.50367143574499995</v>
      </c>
      <c r="D181"/>
      <c r="E181" s="6"/>
      <c r="F181" s="6"/>
      <c r="G181" s="6"/>
      <c r="H181">
        <v>0.52798850072299996</v>
      </c>
      <c r="J181" s="6"/>
    </row>
    <row r="182" spans="3:10">
      <c r="C182">
        <v>0.50367143574499995</v>
      </c>
      <c r="D182"/>
      <c r="E182" s="6"/>
      <c r="F182" s="6"/>
      <c r="G182" s="6"/>
      <c r="H182">
        <v>0.52798850072299996</v>
      </c>
      <c r="J182" s="6"/>
    </row>
    <row r="183" spans="3:10">
      <c r="C183">
        <v>0.52074242582499997</v>
      </c>
      <c r="D183"/>
      <c r="E183" s="6"/>
      <c r="F183" s="6"/>
      <c r="G183" s="6"/>
      <c r="H183">
        <v>0.54575363551099998</v>
      </c>
      <c r="J183" s="6"/>
    </row>
    <row r="184" spans="3:10">
      <c r="C184">
        <v>0.52074242582499997</v>
      </c>
      <c r="D184"/>
      <c r="E184" s="6"/>
      <c r="F184" s="6"/>
      <c r="G184" s="6"/>
      <c r="H184">
        <v>0.54575363551099998</v>
      </c>
      <c r="J184" s="6"/>
    </row>
    <row r="185" spans="3:10">
      <c r="C185">
        <v>0.52074242582499997</v>
      </c>
      <c r="D185"/>
      <c r="E185" s="6"/>
      <c r="F185" s="6"/>
      <c r="G185" s="6"/>
      <c r="H185">
        <v>0.54575363551099998</v>
      </c>
      <c r="J185" s="6"/>
    </row>
    <row r="186" spans="3:10">
      <c r="C186">
        <v>0.52074242582499997</v>
      </c>
      <c r="D186"/>
      <c r="E186" s="6"/>
      <c r="F186" s="6"/>
      <c r="G186" s="6"/>
      <c r="H186">
        <v>0.54575363551099998</v>
      </c>
      <c r="J186" s="6"/>
    </row>
    <row r="187" spans="3:10">
      <c r="C187">
        <v>0.52074242582499997</v>
      </c>
      <c r="D187"/>
      <c r="E187" s="6"/>
      <c r="F187" s="6"/>
      <c r="G187" s="6"/>
      <c r="H187">
        <v>0.54575363551099998</v>
      </c>
      <c r="J187" s="6"/>
    </row>
    <row r="188" spans="3:10">
      <c r="C188">
        <v>0.52074242582499997</v>
      </c>
      <c r="D188"/>
      <c r="E188" s="6"/>
      <c r="F188" s="6"/>
      <c r="G188" s="6"/>
      <c r="H188">
        <v>0.54575363551099998</v>
      </c>
      <c r="J188" s="6"/>
    </row>
    <row r="189" spans="3:10">
      <c r="C189">
        <v>0.52926693458399998</v>
      </c>
      <c r="D189"/>
      <c r="E189" s="6"/>
      <c r="F189" s="6"/>
      <c r="G189" s="6"/>
      <c r="H189">
        <v>0.55473774666300002</v>
      </c>
      <c r="J189" s="6"/>
    </row>
    <row r="190" spans="3:10">
      <c r="C190">
        <v>0.52926693458399998</v>
      </c>
      <c r="D190"/>
      <c r="E190" s="6"/>
      <c r="F190" s="6"/>
      <c r="G190" s="6"/>
      <c r="H190">
        <v>0.55473774666300002</v>
      </c>
      <c r="J190" s="6"/>
    </row>
    <row r="191" spans="3:10">
      <c r="C191">
        <v>0.52926693458399998</v>
      </c>
      <c r="D191"/>
      <c r="E191" s="6"/>
      <c r="F191" s="6"/>
      <c r="G191" s="6"/>
      <c r="H191">
        <v>0.55473774666300002</v>
      </c>
      <c r="J191" s="6"/>
    </row>
    <row r="192" spans="3:10">
      <c r="C192">
        <v>0.52926693458399998</v>
      </c>
      <c r="D192"/>
      <c r="E192" s="6"/>
      <c r="F192" s="6"/>
      <c r="G192" s="6"/>
      <c r="H192">
        <v>0.55473774666300002</v>
      </c>
      <c r="J192" s="6"/>
    </row>
    <row r="193" spans="3:10">
      <c r="C193">
        <v>0.52926693458399998</v>
      </c>
      <c r="D193"/>
      <c r="E193" s="6"/>
      <c r="F193" s="6"/>
      <c r="G193" s="6"/>
      <c r="H193">
        <v>0.55473774666300002</v>
      </c>
      <c r="J193" s="6"/>
    </row>
    <row r="194" spans="3:10">
      <c r="C194">
        <v>0.52926693458399998</v>
      </c>
      <c r="D194"/>
      <c r="E194" s="6"/>
      <c r="F194" s="6"/>
      <c r="G194" s="6"/>
      <c r="H194">
        <v>0.55473774666300002</v>
      </c>
      <c r="J194" s="6"/>
    </row>
    <row r="195" spans="3:10">
      <c r="C195">
        <v>0.52929013985600004</v>
      </c>
      <c r="D195"/>
      <c r="E195" s="6"/>
      <c r="F195" s="6"/>
      <c r="G195" s="6"/>
      <c r="H195">
        <v>0.55482251408899996</v>
      </c>
      <c r="J195" s="6"/>
    </row>
    <row r="196" spans="3:10">
      <c r="C196">
        <v>0.52929013985600004</v>
      </c>
      <c r="D196"/>
      <c r="E196" s="6"/>
      <c r="F196" s="6"/>
      <c r="G196" s="6"/>
      <c r="H196">
        <v>0.55482251408899996</v>
      </c>
      <c r="J196" s="6"/>
    </row>
    <row r="197" spans="3:10">
      <c r="C197">
        <v>0.52929013985600004</v>
      </c>
      <c r="D197"/>
      <c r="E197" s="6"/>
      <c r="F197" s="6"/>
      <c r="G197" s="6"/>
      <c r="H197">
        <v>0.55482251408899996</v>
      </c>
      <c r="J197" s="6"/>
    </row>
    <row r="198" spans="3:10">
      <c r="C198">
        <v>0.52929013985600004</v>
      </c>
      <c r="D198"/>
      <c r="E198" s="6"/>
      <c r="F198" s="6"/>
      <c r="G198" s="6"/>
      <c r="H198">
        <v>0.55482251408899996</v>
      </c>
      <c r="J198" s="6"/>
    </row>
    <row r="199" spans="3:10">
      <c r="C199">
        <v>0.52929013985600004</v>
      </c>
      <c r="D199"/>
      <c r="E199" s="6"/>
      <c r="F199" s="6"/>
      <c r="G199" s="6"/>
      <c r="H199">
        <v>0.55482251408899996</v>
      </c>
      <c r="J199" s="6"/>
    </row>
    <row r="200" spans="3:10">
      <c r="C200">
        <v>0.52929013985600004</v>
      </c>
      <c r="D200"/>
      <c r="E200" s="6"/>
      <c r="F200" s="6"/>
      <c r="G200" s="6"/>
      <c r="H200">
        <v>0.55482251408899996</v>
      </c>
      <c r="J200" s="6"/>
    </row>
    <row r="201" spans="3:10">
      <c r="C201">
        <v>0.55488563869399998</v>
      </c>
      <c r="D201"/>
      <c r="E201" s="6"/>
      <c r="F201" s="6"/>
      <c r="G201" s="6"/>
      <c r="H201">
        <v>0.58157176002900002</v>
      </c>
      <c r="J201" s="6"/>
    </row>
    <row r="202" spans="3:10">
      <c r="C202">
        <v>0.55488563869399998</v>
      </c>
      <c r="D202"/>
      <c r="E202" s="6"/>
      <c r="F202" s="6"/>
      <c r="G202" s="6"/>
      <c r="H202">
        <v>0.58157176002900002</v>
      </c>
      <c r="J202" s="6"/>
    </row>
    <row r="203" spans="3:10">
      <c r="C203">
        <v>0.55488563869399998</v>
      </c>
      <c r="D203"/>
      <c r="E203" s="6"/>
      <c r="F203" s="6"/>
      <c r="G203" s="6"/>
      <c r="H203">
        <v>0.58157176002900002</v>
      </c>
      <c r="J203" s="6"/>
    </row>
    <row r="204" spans="3:10">
      <c r="C204">
        <v>0.55488563869399998</v>
      </c>
      <c r="D204"/>
      <c r="E204" s="6"/>
      <c r="F204" s="6"/>
      <c r="G204" s="6"/>
      <c r="H204">
        <v>0.58157176002900002</v>
      </c>
      <c r="J204" s="6"/>
    </row>
    <row r="205" spans="3:10">
      <c r="C205">
        <v>0.55488563869399998</v>
      </c>
      <c r="D205"/>
      <c r="E205" s="6"/>
      <c r="F205" s="6"/>
      <c r="G205" s="6"/>
      <c r="H205">
        <v>0.58157176002900002</v>
      </c>
      <c r="J205" s="6"/>
    </row>
    <row r="206" spans="3:10">
      <c r="C206">
        <v>0.55488563869399998</v>
      </c>
      <c r="D206"/>
      <c r="E206" s="6"/>
      <c r="F206" s="6"/>
      <c r="G206" s="6"/>
      <c r="H206">
        <v>0.58157176002900002</v>
      </c>
      <c r="J206" s="6"/>
    </row>
    <row r="207" spans="3:10">
      <c r="C207">
        <v>0.56320719977800004</v>
      </c>
      <c r="D207"/>
      <c r="E207" s="6"/>
      <c r="F207" s="6"/>
      <c r="G207" s="6"/>
      <c r="H207">
        <v>0.590505337455</v>
      </c>
      <c r="J207" s="6"/>
    </row>
    <row r="208" spans="3:10">
      <c r="C208">
        <v>0.56320719977800004</v>
      </c>
      <c r="D208"/>
      <c r="E208" s="6"/>
      <c r="F208" s="6"/>
      <c r="G208" s="6"/>
      <c r="H208">
        <v>0.590505337455</v>
      </c>
      <c r="J208" s="6"/>
    </row>
    <row r="209" spans="3:10">
      <c r="C209">
        <v>0.56320719977800004</v>
      </c>
      <c r="D209"/>
      <c r="E209" s="6"/>
      <c r="F209" s="6"/>
      <c r="G209" s="6"/>
      <c r="H209">
        <v>0.590505337455</v>
      </c>
      <c r="J209" s="6"/>
    </row>
    <row r="210" spans="3:10">
      <c r="C210">
        <v>0.56344954935199998</v>
      </c>
      <c r="D210"/>
      <c r="E210" s="6"/>
      <c r="F210" s="6"/>
      <c r="G210" s="6"/>
      <c r="H210">
        <v>0.59060663003699998</v>
      </c>
      <c r="J210" s="6"/>
    </row>
    <row r="211" spans="3:10">
      <c r="C211">
        <v>0.56344954935199998</v>
      </c>
      <c r="D211"/>
      <c r="E211" s="6"/>
      <c r="F211" s="6"/>
      <c r="G211" s="6"/>
      <c r="H211">
        <v>0.59060663003699998</v>
      </c>
      <c r="J211" s="6"/>
    </row>
    <row r="212" spans="3:10">
      <c r="C212">
        <v>0.56344954935199998</v>
      </c>
      <c r="D212"/>
      <c r="E212" s="6"/>
      <c r="F212" s="6"/>
      <c r="G212" s="6"/>
      <c r="H212">
        <v>0.59060663003699998</v>
      </c>
      <c r="J212" s="6"/>
    </row>
    <row r="213" spans="3:10">
      <c r="C213">
        <v>0.56344954935199998</v>
      </c>
      <c r="D213"/>
      <c r="E213" s="6"/>
      <c r="F213" s="6"/>
      <c r="G213" s="6"/>
      <c r="H213">
        <v>0.59060663003699998</v>
      </c>
      <c r="J213" s="6"/>
    </row>
    <row r="214" spans="3:10">
      <c r="C214">
        <v>0.56344954935199998</v>
      </c>
      <c r="D214"/>
      <c r="E214" s="6"/>
      <c r="F214" s="6"/>
      <c r="G214" s="6"/>
      <c r="H214">
        <v>0.59060663003699998</v>
      </c>
      <c r="J214" s="6"/>
    </row>
    <row r="215" spans="3:10">
      <c r="C215">
        <v>0.56344954935199998</v>
      </c>
      <c r="D215"/>
      <c r="E215" s="6"/>
      <c r="F215" s="6"/>
      <c r="G215" s="6"/>
      <c r="H215">
        <v>0.59060663003699998</v>
      </c>
      <c r="J215" s="6"/>
    </row>
    <row r="216" spans="3:10">
      <c r="C216">
        <v>0.56418596286</v>
      </c>
      <c r="D216"/>
      <c r="E216" s="6"/>
      <c r="F216" s="6"/>
      <c r="G216" s="6"/>
      <c r="H216">
        <v>0.59066623893100001</v>
      </c>
      <c r="J216" s="6"/>
    </row>
    <row r="217" spans="3:10">
      <c r="C217">
        <v>0.56418596286</v>
      </c>
      <c r="D217"/>
      <c r="E217" s="6"/>
      <c r="F217" s="6"/>
      <c r="G217" s="6"/>
      <c r="H217">
        <v>0.59066623893100001</v>
      </c>
      <c r="J217" s="6"/>
    </row>
    <row r="218" spans="3:10">
      <c r="C218">
        <v>0.56418596286</v>
      </c>
      <c r="D218"/>
      <c r="E218" s="6"/>
      <c r="F218" s="6"/>
      <c r="G218" s="6"/>
      <c r="H218">
        <v>0.59066623893100001</v>
      </c>
      <c r="J218" s="6"/>
    </row>
    <row r="219" spans="3:10">
      <c r="C219">
        <v>0.57191024322899997</v>
      </c>
      <c r="D219"/>
      <c r="E219" s="6"/>
      <c r="F219" s="6"/>
      <c r="G219" s="6"/>
      <c r="H219">
        <v>0.599557804478</v>
      </c>
      <c r="J219" s="6"/>
    </row>
    <row r="220" spans="3:10">
      <c r="C220">
        <v>0.57191024322899997</v>
      </c>
      <c r="D220"/>
      <c r="E220" s="6"/>
      <c r="F220" s="6"/>
      <c r="G220" s="6"/>
      <c r="H220">
        <v>0.599557804478</v>
      </c>
      <c r="J220" s="6"/>
    </row>
    <row r="221" spans="3:10">
      <c r="C221">
        <v>0.57191024322899997</v>
      </c>
      <c r="D221"/>
      <c r="E221" s="6"/>
      <c r="F221" s="6"/>
      <c r="G221" s="6"/>
      <c r="H221">
        <v>0.599557804478</v>
      </c>
      <c r="J221" s="6"/>
    </row>
    <row r="222" spans="3:10">
      <c r="C222">
        <v>0.58052053943199999</v>
      </c>
      <c r="D222"/>
      <c r="E222" s="6"/>
      <c r="F222" s="6"/>
      <c r="G222" s="6"/>
      <c r="H222">
        <v>0.60837176482599997</v>
      </c>
      <c r="J222" s="6"/>
    </row>
    <row r="223" spans="3:10">
      <c r="C223">
        <v>0.58052053943199999</v>
      </c>
      <c r="D223"/>
      <c r="E223" s="6"/>
      <c r="F223" s="6"/>
      <c r="G223" s="6"/>
      <c r="H223">
        <v>0.60837176482599997</v>
      </c>
      <c r="J223" s="6"/>
    </row>
    <row r="224" spans="3:10">
      <c r="C224">
        <v>0.58052053943199999</v>
      </c>
      <c r="D224"/>
      <c r="E224" s="6"/>
      <c r="F224" s="6"/>
      <c r="G224" s="6"/>
      <c r="H224">
        <v>0.60837176482599997</v>
      </c>
      <c r="J224" s="6"/>
    </row>
    <row r="225" spans="3:10">
      <c r="C225">
        <v>0.58904504819000003</v>
      </c>
      <c r="D225"/>
      <c r="E225" s="6"/>
      <c r="F225" s="6"/>
      <c r="G225" s="6"/>
      <c r="H225">
        <v>0.61744064340299998</v>
      </c>
      <c r="J225" s="6"/>
    </row>
    <row r="226" spans="3:10">
      <c r="C226">
        <v>0.58904504819000003</v>
      </c>
      <c r="D226"/>
      <c r="E226" s="6"/>
      <c r="F226" s="6"/>
      <c r="G226" s="6"/>
      <c r="H226">
        <v>0.61744064340299998</v>
      </c>
      <c r="J226" s="6"/>
    </row>
    <row r="227" spans="3:10">
      <c r="C227">
        <v>0.58904504819000003</v>
      </c>
      <c r="D227"/>
      <c r="E227" s="6"/>
      <c r="F227" s="6"/>
      <c r="G227" s="6"/>
      <c r="H227">
        <v>0.61744064340299998</v>
      </c>
      <c r="J227" s="6"/>
    </row>
    <row r="228" spans="3:10">
      <c r="C228">
        <v>0.58904504819000003</v>
      </c>
      <c r="D228"/>
      <c r="E228" s="6"/>
      <c r="F228" s="6"/>
      <c r="G228" s="6"/>
      <c r="H228">
        <v>0.61744064340299998</v>
      </c>
      <c r="J228" s="6"/>
    </row>
    <row r="229" spans="3:10">
      <c r="C229">
        <v>0.58904504819000003</v>
      </c>
      <c r="D229"/>
      <c r="E229" s="6"/>
      <c r="F229" s="6"/>
      <c r="G229" s="6"/>
      <c r="H229">
        <v>0.61744064340299998</v>
      </c>
      <c r="J229" s="6"/>
    </row>
    <row r="230" spans="3:10">
      <c r="C230">
        <v>0.58904504819000003</v>
      </c>
      <c r="D230"/>
      <c r="E230" s="6"/>
      <c r="F230" s="6"/>
      <c r="G230" s="6"/>
      <c r="H230">
        <v>0.61744064340299998</v>
      </c>
      <c r="J230" s="6"/>
    </row>
    <row r="231" spans="3:10">
      <c r="C231">
        <v>0.58978146169900003</v>
      </c>
      <c r="D231"/>
      <c r="E231" s="6"/>
      <c r="F231" s="6"/>
      <c r="G231" s="6"/>
      <c r="H231">
        <v>0.61750025229700001</v>
      </c>
      <c r="J231" s="6"/>
    </row>
    <row r="232" spans="3:10">
      <c r="C232">
        <v>0.58978146169900003</v>
      </c>
      <c r="D232"/>
      <c r="E232" s="6"/>
      <c r="F232" s="6"/>
      <c r="G232" s="6"/>
      <c r="H232">
        <v>0.61750025229700001</v>
      </c>
      <c r="J232" s="6"/>
    </row>
    <row r="233" spans="3:10">
      <c r="C233">
        <v>0.58978146169900003</v>
      </c>
      <c r="D233"/>
      <c r="E233" s="6"/>
      <c r="F233" s="6"/>
      <c r="G233" s="6"/>
      <c r="H233">
        <v>0.61750025229700001</v>
      </c>
      <c r="J233" s="6"/>
    </row>
    <row r="234" spans="3:10">
      <c r="C234">
        <v>0.58978146169900003</v>
      </c>
      <c r="D234"/>
      <c r="E234" s="6"/>
      <c r="F234" s="6"/>
      <c r="G234" s="6"/>
      <c r="H234">
        <v>0.61750025229700001</v>
      </c>
      <c r="J234" s="6"/>
    </row>
    <row r="235" spans="3:10">
      <c r="C235">
        <v>0.58978146169900003</v>
      </c>
      <c r="D235"/>
      <c r="E235" s="6"/>
      <c r="F235" s="6"/>
      <c r="G235" s="6"/>
      <c r="H235">
        <v>0.61750025229700001</v>
      </c>
      <c r="J235" s="6"/>
    </row>
    <row r="236" spans="3:10">
      <c r="C236">
        <v>0.58978146169900003</v>
      </c>
      <c r="D236"/>
      <c r="E236" s="6"/>
      <c r="F236" s="6"/>
      <c r="G236" s="6"/>
      <c r="H236">
        <v>0.61750025229700001</v>
      </c>
      <c r="J236" s="6"/>
    </row>
    <row r="237" spans="3:10">
      <c r="C237">
        <v>0.59752894733899997</v>
      </c>
      <c r="D237"/>
      <c r="E237" s="6"/>
      <c r="F237" s="6"/>
      <c r="G237" s="6"/>
      <c r="H237">
        <v>0.62630705041800006</v>
      </c>
      <c r="J237" s="6"/>
    </row>
    <row r="238" spans="3:10">
      <c r="C238">
        <v>0.59752894733899997</v>
      </c>
      <c r="D238"/>
      <c r="E238" s="6"/>
      <c r="F238" s="6"/>
      <c r="G238" s="6"/>
      <c r="H238">
        <v>0.62630705041800006</v>
      </c>
      <c r="J238" s="6"/>
    </row>
    <row r="239" spans="3:10">
      <c r="C239">
        <v>0.59752894733899997</v>
      </c>
      <c r="D239"/>
      <c r="E239" s="6"/>
      <c r="F239" s="6"/>
      <c r="G239" s="6"/>
      <c r="H239">
        <v>0.62630705041800006</v>
      </c>
      <c r="J239" s="6"/>
    </row>
    <row r="240" spans="3:10">
      <c r="C240">
        <v>0.59752894733899997</v>
      </c>
      <c r="D240"/>
      <c r="E240" s="6"/>
      <c r="F240" s="6"/>
      <c r="G240" s="6"/>
      <c r="H240">
        <v>0.62630705041800006</v>
      </c>
      <c r="J240" s="6"/>
    </row>
    <row r="241" spans="3:10">
      <c r="C241">
        <v>0.59752894733899997</v>
      </c>
      <c r="D241"/>
      <c r="E241" s="6"/>
      <c r="F241" s="6"/>
      <c r="G241" s="6"/>
      <c r="H241">
        <v>0.62630705041800006</v>
      </c>
      <c r="J241" s="6"/>
    </row>
    <row r="242" spans="3:10">
      <c r="C242">
        <v>0.59752894733899997</v>
      </c>
      <c r="D242"/>
      <c r="E242" s="6"/>
      <c r="F242" s="6"/>
      <c r="G242" s="6"/>
      <c r="H242">
        <v>0.62630705041800006</v>
      </c>
      <c r="J242" s="6"/>
    </row>
    <row r="243" spans="3:10">
      <c r="C243">
        <v>0.61537696053699997</v>
      </c>
      <c r="D243"/>
      <c r="E243" s="6"/>
      <c r="F243" s="6"/>
      <c r="G243" s="6"/>
      <c r="H243">
        <v>0.64433426566300001</v>
      </c>
      <c r="J243" s="6"/>
    </row>
    <row r="244" spans="3:10">
      <c r="C244">
        <v>0.61537696053699997</v>
      </c>
      <c r="D244"/>
      <c r="E244" s="6"/>
      <c r="F244" s="6"/>
      <c r="G244" s="6"/>
      <c r="H244">
        <v>0.64433426566300001</v>
      </c>
      <c r="J244" s="6"/>
    </row>
    <row r="245" spans="3:10">
      <c r="C245">
        <v>0.61537696053699997</v>
      </c>
      <c r="D245"/>
      <c r="E245" s="6"/>
      <c r="F245" s="6"/>
      <c r="G245" s="6"/>
      <c r="H245">
        <v>0.64433426566300001</v>
      </c>
      <c r="J245" s="6"/>
    </row>
    <row r="246" spans="3:10">
      <c r="C246">
        <v>0.623390001024</v>
      </c>
      <c r="D246"/>
      <c r="E246" s="6"/>
      <c r="F246" s="6"/>
      <c r="G246" s="6"/>
      <c r="H246">
        <v>0.65315758893999998</v>
      </c>
      <c r="J246" s="6"/>
    </row>
    <row r="247" spans="3:10">
      <c r="C247">
        <v>0.623390001024</v>
      </c>
      <c r="D247"/>
      <c r="E247" s="6"/>
      <c r="F247" s="6"/>
      <c r="G247" s="6"/>
      <c r="H247">
        <v>0.65315758893999998</v>
      </c>
      <c r="J247" s="6"/>
    </row>
    <row r="248" spans="3:10">
      <c r="C248">
        <v>0.623390001024</v>
      </c>
      <c r="D248"/>
      <c r="E248" s="6"/>
      <c r="F248" s="6"/>
      <c r="G248" s="6"/>
      <c r="H248">
        <v>0.65315758893999998</v>
      </c>
      <c r="J248" s="6"/>
    </row>
    <row r="249" spans="3:10">
      <c r="C249">
        <v>0.63168835683500002</v>
      </c>
      <c r="D249"/>
      <c r="E249" s="6"/>
      <c r="F249" s="6"/>
      <c r="G249" s="6"/>
      <c r="H249">
        <v>0.66217593379200002</v>
      </c>
      <c r="J249" s="6"/>
    </row>
    <row r="250" spans="3:10">
      <c r="C250">
        <v>0.63168835683500002</v>
      </c>
      <c r="D250"/>
      <c r="E250" s="6"/>
      <c r="F250" s="6"/>
      <c r="G250" s="6"/>
      <c r="H250">
        <v>0.66217593379200002</v>
      </c>
      <c r="J250" s="6"/>
    </row>
    <row r="251" spans="3:10">
      <c r="C251">
        <v>0.63168835683500002</v>
      </c>
      <c r="D251"/>
      <c r="E251" s="6"/>
      <c r="F251" s="6"/>
      <c r="G251" s="6"/>
      <c r="H251">
        <v>0.66217593379200002</v>
      </c>
      <c r="J251" s="6"/>
    </row>
    <row r="252" spans="3:10">
      <c r="C252">
        <v>0.63168835683500002</v>
      </c>
      <c r="D252"/>
      <c r="E252" s="6"/>
      <c r="F252" s="6"/>
      <c r="G252" s="6"/>
      <c r="H252">
        <v>0.66217593379200002</v>
      </c>
      <c r="J252" s="6"/>
    </row>
    <row r="253" spans="3:10">
      <c r="C253">
        <v>0.63168835683500002</v>
      </c>
      <c r="D253"/>
      <c r="E253" s="6"/>
      <c r="F253" s="6"/>
      <c r="G253" s="6"/>
      <c r="H253">
        <v>0.66217593379200002</v>
      </c>
      <c r="J253" s="6"/>
    </row>
    <row r="254" spans="3:10">
      <c r="C254">
        <v>0.63168835683500002</v>
      </c>
      <c r="D254"/>
      <c r="E254" s="6"/>
      <c r="F254" s="6"/>
      <c r="G254" s="6"/>
      <c r="H254">
        <v>0.66217593379200002</v>
      </c>
      <c r="J254" s="6"/>
    </row>
    <row r="255" spans="3:10">
      <c r="C255">
        <v>0.63242477034400002</v>
      </c>
      <c r="D255"/>
      <c r="E255" s="6"/>
      <c r="F255" s="6"/>
      <c r="G255" s="6"/>
      <c r="H255">
        <v>0.66223554268600004</v>
      </c>
      <c r="J255" s="6"/>
    </row>
    <row r="256" spans="3:10">
      <c r="C256">
        <v>0.63242477034400002</v>
      </c>
      <c r="D256"/>
      <c r="E256" s="6"/>
      <c r="F256" s="6"/>
      <c r="G256" s="6"/>
      <c r="H256">
        <v>0.66223554268600004</v>
      </c>
      <c r="J256" s="6"/>
    </row>
    <row r="257" spans="3:10">
      <c r="C257">
        <v>0.63242477034400002</v>
      </c>
      <c r="D257"/>
      <c r="E257" s="6"/>
      <c r="F257" s="6"/>
      <c r="G257" s="6"/>
      <c r="H257">
        <v>0.66223554268600004</v>
      </c>
      <c r="J257" s="6"/>
    </row>
    <row r="258" spans="3:10">
      <c r="C258">
        <v>0.63242477034400002</v>
      </c>
      <c r="D258"/>
      <c r="E258" s="6"/>
      <c r="F258" s="6"/>
      <c r="G258" s="6"/>
      <c r="H258">
        <v>0.66223554268600004</v>
      </c>
      <c r="J258" s="6"/>
    </row>
    <row r="259" spans="3:10">
      <c r="C259">
        <v>0.63242477034400002</v>
      </c>
      <c r="D259"/>
      <c r="E259" s="6"/>
      <c r="F259" s="6"/>
      <c r="G259" s="6"/>
      <c r="H259">
        <v>0.66223554268600004</v>
      </c>
      <c r="J259" s="6"/>
    </row>
    <row r="260" spans="3:10">
      <c r="C260">
        <v>0.63242477034400002</v>
      </c>
      <c r="D260"/>
      <c r="E260" s="6"/>
      <c r="F260" s="6"/>
      <c r="G260" s="6"/>
      <c r="H260">
        <v>0.66223554268600004</v>
      </c>
      <c r="J260" s="6"/>
    </row>
    <row r="261" spans="3:10">
      <c r="C261">
        <v>0.63999372129300003</v>
      </c>
      <c r="D261"/>
      <c r="E261" s="6"/>
      <c r="F261" s="6"/>
      <c r="G261" s="6"/>
      <c r="H261">
        <v>0.67105875236099999</v>
      </c>
      <c r="J261" s="6"/>
    </row>
    <row r="262" spans="3:10">
      <c r="C262">
        <v>0.64023607086599998</v>
      </c>
      <c r="D262"/>
      <c r="E262" s="6"/>
      <c r="F262" s="6"/>
      <c r="G262" s="6"/>
      <c r="H262">
        <v>0.67116004494399994</v>
      </c>
      <c r="J262" s="6"/>
    </row>
    <row r="263" spans="3:10">
      <c r="C263">
        <v>0.64023607086599998</v>
      </c>
      <c r="D263"/>
      <c r="E263" s="6"/>
      <c r="F263" s="6"/>
      <c r="G263" s="6"/>
      <c r="H263">
        <v>0.67116004494399994</v>
      </c>
      <c r="J263" s="6"/>
    </row>
    <row r="264" spans="3:10">
      <c r="C264">
        <v>0.64023607086599998</v>
      </c>
      <c r="D264"/>
      <c r="E264" s="6"/>
      <c r="F264" s="6"/>
      <c r="G264" s="6"/>
      <c r="H264">
        <v>0.67116004494399994</v>
      </c>
      <c r="J264" s="6"/>
    </row>
    <row r="265" spans="3:10">
      <c r="C265">
        <v>0.64023607086599998</v>
      </c>
      <c r="D265"/>
      <c r="E265" s="6"/>
      <c r="F265" s="6"/>
      <c r="G265" s="6"/>
      <c r="H265">
        <v>0.67116004494399994</v>
      </c>
      <c r="J265" s="6"/>
    </row>
    <row r="266" spans="3:10">
      <c r="C266">
        <v>0.64023607086599998</v>
      </c>
      <c r="D266"/>
      <c r="E266" s="6"/>
      <c r="F266" s="6"/>
      <c r="G266" s="6"/>
      <c r="H266">
        <v>0.67116004494399994</v>
      </c>
      <c r="J266" s="6"/>
    </row>
    <row r="267" spans="3:10">
      <c r="C267">
        <v>0.64023607086599998</v>
      </c>
      <c r="D267"/>
      <c r="E267" s="6"/>
      <c r="F267" s="6"/>
      <c r="G267" s="6"/>
      <c r="H267">
        <v>0.67116004494399994</v>
      </c>
      <c r="J267" s="6"/>
    </row>
    <row r="268" spans="3:10">
      <c r="C268">
        <v>0.64898549986200005</v>
      </c>
      <c r="D268"/>
      <c r="E268" s="6"/>
      <c r="F268" s="6"/>
      <c r="G268" s="6"/>
      <c r="H268">
        <v>0.67999160230599998</v>
      </c>
      <c r="J268" s="6"/>
    </row>
    <row r="269" spans="3:10">
      <c r="C269">
        <v>0.64898549986200005</v>
      </c>
      <c r="D269"/>
      <c r="E269" s="6"/>
      <c r="F269" s="6"/>
      <c r="G269" s="6"/>
      <c r="H269">
        <v>0.67999160230599998</v>
      </c>
      <c r="J269" s="6"/>
    </row>
    <row r="270" spans="3:10">
      <c r="C270">
        <v>0.64898549986200005</v>
      </c>
      <c r="D270"/>
      <c r="E270" s="6"/>
      <c r="F270" s="6"/>
      <c r="G270" s="6"/>
      <c r="H270">
        <v>0.67999160230599998</v>
      </c>
      <c r="J270" s="6"/>
    </row>
    <row r="271" spans="3:10">
      <c r="C271">
        <v>0.657307060946</v>
      </c>
      <c r="D271"/>
      <c r="E271" s="6"/>
      <c r="F271" s="6"/>
      <c r="G271" s="6"/>
      <c r="H271">
        <v>0.68892517973199996</v>
      </c>
      <c r="J271" s="6"/>
    </row>
    <row r="272" spans="3:10">
      <c r="C272">
        <v>0.657307060946</v>
      </c>
      <c r="D272"/>
      <c r="E272" s="6"/>
      <c r="F272" s="6"/>
      <c r="G272" s="6"/>
      <c r="H272">
        <v>0.68892517973199996</v>
      </c>
      <c r="J272" s="6"/>
    </row>
    <row r="273" spans="3:10">
      <c r="C273">
        <v>0.657307060946</v>
      </c>
      <c r="D273"/>
      <c r="E273" s="6"/>
      <c r="F273" s="6"/>
      <c r="G273" s="6"/>
      <c r="H273">
        <v>0.68892517973199996</v>
      </c>
      <c r="J273" s="6"/>
    </row>
    <row r="274" spans="3:10">
      <c r="C274">
        <v>0.657307060946</v>
      </c>
      <c r="D274"/>
      <c r="E274" s="6"/>
      <c r="F274" s="6"/>
      <c r="G274" s="6"/>
      <c r="H274">
        <v>0.68892517973199996</v>
      </c>
      <c r="J274" s="6"/>
    </row>
    <row r="275" spans="3:10">
      <c r="C275">
        <v>0.657307060946</v>
      </c>
      <c r="D275"/>
      <c r="E275" s="6"/>
      <c r="F275" s="6"/>
      <c r="G275" s="6"/>
      <c r="H275">
        <v>0.68892517973199996</v>
      </c>
      <c r="J275" s="6"/>
    </row>
    <row r="276" spans="3:10">
      <c r="C276">
        <v>0.657307060946</v>
      </c>
      <c r="D276"/>
      <c r="E276" s="6"/>
      <c r="F276" s="6"/>
      <c r="G276" s="6"/>
      <c r="H276">
        <v>0.68892517973199996</v>
      </c>
      <c r="J276" s="6"/>
    </row>
    <row r="277" spans="3:10">
      <c r="C277">
        <v>0.65802026918199996</v>
      </c>
      <c r="D277"/>
      <c r="E277" s="6"/>
      <c r="F277" s="6"/>
      <c r="G277" s="6"/>
      <c r="H277">
        <v>0.68906955605200004</v>
      </c>
      <c r="J277" s="6"/>
    </row>
    <row r="278" spans="3:10">
      <c r="C278">
        <v>0.65802026918199996</v>
      </c>
      <c r="D278"/>
      <c r="E278" s="6"/>
      <c r="F278" s="6"/>
      <c r="G278" s="6"/>
      <c r="H278">
        <v>0.68906955605200004</v>
      </c>
      <c r="J278" s="6"/>
    </row>
    <row r="279" spans="3:10">
      <c r="C279">
        <v>0.65802026918199996</v>
      </c>
      <c r="D279"/>
      <c r="E279" s="6"/>
      <c r="F279" s="6"/>
      <c r="G279" s="6"/>
      <c r="H279">
        <v>0.68906955605200004</v>
      </c>
      <c r="J279" s="6"/>
    </row>
    <row r="280" spans="3:10">
      <c r="C280">
        <v>0.65802026918199996</v>
      </c>
      <c r="D280"/>
      <c r="E280" s="6"/>
      <c r="F280" s="6"/>
      <c r="G280" s="6"/>
      <c r="H280">
        <v>0.68906955605200004</v>
      </c>
      <c r="J280" s="6"/>
    </row>
    <row r="281" spans="3:10">
      <c r="C281">
        <v>0.65802026918199996</v>
      </c>
      <c r="D281"/>
      <c r="E281" s="6"/>
      <c r="F281" s="6"/>
      <c r="G281" s="6"/>
      <c r="H281">
        <v>0.68906955605200004</v>
      </c>
      <c r="J281" s="6"/>
    </row>
    <row r="282" spans="3:10">
      <c r="C282">
        <v>0.65802026918199996</v>
      </c>
      <c r="D282"/>
      <c r="E282" s="6"/>
      <c r="F282" s="6"/>
      <c r="G282" s="6"/>
      <c r="H282">
        <v>0.68906955605200004</v>
      </c>
      <c r="J282" s="6"/>
    </row>
    <row r="283" spans="3:10">
      <c r="C283">
        <v>0.66583156970500001</v>
      </c>
      <c r="D283"/>
      <c r="E283" s="6"/>
      <c r="F283" s="6"/>
      <c r="G283" s="6"/>
      <c r="H283">
        <v>0.69799405831000005</v>
      </c>
      <c r="J283" s="6"/>
    </row>
    <row r="284" spans="3:10">
      <c r="C284">
        <v>0.66583156970500001</v>
      </c>
      <c r="D284"/>
      <c r="E284" s="6"/>
      <c r="F284" s="6"/>
      <c r="G284" s="6"/>
      <c r="H284">
        <v>0.69799405831000005</v>
      </c>
      <c r="J284" s="6"/>
    </row>
    <row r="285" spans="3:10">
      <c r="C285">
        <v>0.66583156970500001</v>
      </c>
      <c r="D285"/>
      <c r="E285" s="6"/>
      <c r="F285" s="6"/>
      <c r="G285" s="6"/>
      <c r="H285">
        <v>0.69799405831000005</v>
      </c>
      <c r="J285" s="6"/>
    </row>
    <row r="286" spans="3:10">
      <c r="C286">
        <v>0.66583156970500001</v>
      </c>
      <c r="D286"/>
      <c r="E286" s="6"/>
      <c r="F286" s="6"/>
      <c r="G286" s="6"/>
      <c r="H286">
        <v>0.69799405831000005</v>
      </c>
      <c r="J286" s="6"/>
    </row>
    <row r="287" spans="3:10">
      <c r="C287">
        <v>0.66583156970500001</v>
      </c>
      <c r="D287"/>
      <c r="E287" s="6"/>
      <c r="F287" s="6"/>
      <c r="G287" s="6"/>
      <c r="H287">
        <v>0.69799405831000005</v>
      </c>
      <c r="J287" s="6"/>
    </row>
    <row r="288" spans="3:10">
      <c r="C288">
        <v>0.66583156970500001</v>
      </c>
      <c r="D288"/>
      <c r="E288" s="6"/>
      <c r="F288" s="6"/>
      <c r="G288" s="6"/>
      <c r="H288">
        <v>0.69799405831000005</v>
      </c>
      <c r="J288" s="6"/>
    </row>
    <row r="289" spans="3:10">
      <c r="C289">
        <v>0.69146647044200005</v>
      </c>
      <c r="D289"/>
      <c r="E289" s="6"/>
      <c r="F289" s="6"/>
      <c r="G289" s="6"/>
      <c r="H289">
        <v>0.72472689269500001</v>
      </c>
      <c r="J289" s="6"/>
    </row>
    <row r="290" spans="3:10">
      <c r="C290">
        <v>0.69146647044200005</v>
      </c>
      <c r="D290"/>
      <c r="E290" s="6"/>
      <c r="F290" s="6"/>
      <c r="G290" s="6"/>
      <c r="H290">
        <v>0.72472689269500001</v>
      </c>
      <c r="J290" s="6"/>
    </row>
    <row r="291" spans="3:10">
      <c r="C291">
        <v>0.69146647044200005</v>
      </c>
      <c r="D291"/>
      <c r="E291" s="6"/>
      <c r="F291" s="6"/>
      <c r="G291" s="6"/>
      <c r="H291">
        <v>0.72472689269500001</v>
      </c>
      <c r="J291" s="6"/>
    </row>
    <row r="292" spans="3:10">
      <c r="C292">
        <v>0.69162880850700004</v>
      </c>
      <c r="D292"/>
      <c r="E292" s="6"/>
      <c r="F292" s="6"/>
      <c r="G292" s="6"/>
      <c r="H292">
        <v>0.72479406310700001</v>
      </c>
      <c r="J292" s="6"/>
    </row>
    <row r="293" spans="3:10">
      <c r="C293">
        <v>0.69162880850700004</v>
      </c>
      <c r="D293"/>
      <c r="E293" s="6"/>
      <c r="F293" s="6"/>
      <c r="G293" s="6"/>
      <c r="H293">
        <v>0.72479406310700001</v>
      </c>
      <c r="J293" s="6"/>
    </row>
    <row r="294" spans="3:10">
      <c r="C294">
        <v>0.69162880850700004</v>
      </c>
      <c r="D294"/>
      <c r="E294" s="6"/>
      <c r="F294" s="6"/>
      <c r="G294" s="6"/>
      <c r="H294">
        <v>0.72479406310700001</v>
      </c>
      <c r="J294" s="6"/>
    </row>
    <row r="295" spans="3:10">
      <c r="C295">
        <v>0.69220288394999996</v>
      </c>
      <c r="D295"/>
      <c r="E295" s="6"/>
      <c r="F295" s="6"/>
      <c r="G295" s="6"/>
      <c r="H295">
        <v>0.72485367200100004</v>
      </c>
      <c r="J295" s="6"/>
    </row>
    <row r="296" spans="3:10">
      <c r="C296">
        <v>0.69220288394999996</v>
      </c>
      <c r="D296"/>
      <c r="E296" s="6"/>
      <c r="F296" s="6"/>
      <c r="G296" s="6"/>
      <c r="H296">
        <v>0.72485367200100004</v>
      </c>
      <c r="J296" s="6"/>
    </row>
    <row r="297" spans="3:10">
      <c r="C297">
        <v>0.69220288394999996</v>
      </c>
      <c r="D297"/>
      <c r="E297" s="6"/>
      <c r="F297" s="6"/>
      <c r="G297" s="6"/>
      <c r="H297">
        <v>0.72485367200100004</v>
      </c>
      <c r="J297" s="6"/>
    </row>
    <row r="298" spans="3:10">
      <c r="C298">
        <v>0.69220288394999996</v>
      </c>
      <c r="D298"/>
      <c r="E298" s="6"/>
      <c r="F298" s="6"/>
      <c r="G298" s="6"/>
      <c r="H298">
        <v>0.72485367200100004</v>
      </c>
      <c r="J298" s="6"/>
    </row>
    <row r="299" spans="3:10">
      <c r="C299">
        <v>0.69220288394999996</v>
      </c>
      <c r="D299"/>
      <c r="E299" s="6"/>
      <c r="F299" s="6"/>
      <c r="G299" s="6"/>
      <c r="H299">
        <v>0.72485367200100004</v>
      </c>
      <c r="J299" s="6"/>
    </row>
    <row r="300" spans="3:10">
      <c r="C300">
        <v>0.69220288394999996</v>
      </c>
      <c r="D300"/>
      <c r="E300" s="6"/>
      <c r="F300" s="6"/>
      <c r="G300" s="6"/>
      <c r="H300">
        <v>0.72485367200100004</v>
      </c>
      <c r="J300" s="6"/>
    </row>
    <row r="301" spans="3:10">
      <c r="C301">
        <v>0.70066357782699995</v>
      </c>
      <c r="D301"/>
      <c r="E301" s="6"/>
      <c r="F301" s="6"/>
      <c r="G301" s="6"/>
      <c r="H301">
        <v>0.73380484644099997</v>
      </c>
      <c r="J301" s="6"/>
    </row>
    <row r="302" spans="3:10">
      <c r="C302">
        <v>0.70066357782699995</v>
      </c>
      <c r="D302"/>
      <c r="E302" s="6"/>
      <c r="F302" s="6"/>
      <c r="G302" s="6"/>
      <c r="H302">
        <v>0.73380484644099997</v>
      </c>
      <c r="J302" s="6"/>
    </row>
    <row r="303" spans="3:10">
      <c r="C303">
        <v>0.70066357782699995</v>
      </c>
      <c r="D303"/>
      <c r="E303" s="6"/>
      <c r="F303" s="6"/>
      <c r="G303" s="6"/>
      <c r="H303">
        <v>0.73380484644099997</v>
      </c>
      <c r="J303" s="6"/>
    </row>
    <row r="304" spans="3:10">
      <c r="C304">
        <v>0.70847487835</v>
      </c>
      <c r="D304"/>
      <c r="E304" s="6"/>
      <c r="F304" s="6"/>
      <c r="G304" s="6"/>
      <c r="H304">
        <v>0.74272934869899998</v>
      </c>
      <c r="J304" s="6"/>
    </row>
    <row r="305" spans="3:10">
      <c r="C305">
        <v>0.70847487835</v>
      </c>
      <c r="D305"/>
      <c r="E305" s="6"/>
      <c r="F305" s="6"/>
      <c r="G305" s="6"/>
      <c r="H305">
        <v>0.74272934869899998</v>
      </c>
      <c r="J305" s="6"/>
    </row>
    <row r="306" spans="3:10">
      <c r="C306">
        <v>0.70847487835</v>
      </c>
      <c r="D306"/>
      <c r="E306" s="6"/>
      <c r="F306" s="6"/>
      <c r="G306" s="6"/>
      <c r="H306">
        <v>0.74272934869899998</v>
      </c>
      <c r="J306" s="6"/>
    </row>
    <row r="307" spans="3:10">
      <c r="C307">
        <v>0.70847487835</v>
      </c>
      <c r="D307"/>
      <c r="E307" s="6"/>
      <c r="F307" s="6"/>
      <c r="G307" s="6"/>
      <c r="H307">
        <v>0.74272934869899998</v>
      </c>
      <c r="J307" s="6"/>
    </row>
    <row r="308" spans="3:10">
      <c r="C308">
        <v>0.70847487835</v>
      </c>
      <c r="D308"/>
      <c r="E308" s="6"/>
      <c r="F308" s="6"/>
      <c r="G308" s="6"/>
      <c r="H308">
        <v>0.74272934869899998</v>
      </c>
      <c r="J308" s="6"/>
    </row>
    <row r="309" spans="3:10">
      <c r="C309">
        <v>0.70847487835</v>
      </c>
      <c r="D309"/>
      <c r="E309" s="6"/>
      <c r="F309" s="6"/>
      <c r="G309" s="6"/>
      <c r="H309">
        <v>0.74272934869899998</v>
      </c>
      <c r="J309" s="6"/>
    </row>
    <row r="310" spans="3:10">
      <c r="C310">
        <v>0.70889193663700001</v>
      </c>
      <c r="D310"/>
      <c r="E310" s="6"/>
      <c r="F310" s="6"/>
      <c r="G310" s="6"/>
      <c r="H310">
        <v>0.74304114537599997</v>
      </c>
      <c r="J310" s="6"/>
    </row>
    <row r="311" spans="3:10">
      <c r="C311">
        <v>0.70889193663700001</v>
      </c>
      <c r="D311"/>
      <c r="E311" s="6"/>
      <c r="F311" s="6"/>
      <c r="G311" s="6"/>
      <c r="H311">
        <v>0.74304114537599997</v>
      </c>
      <c r="J311" s="6"/>
    </row>
    <row r="312" spans="3:10">
      <c r="C312">
        <v>0.70889193663700001</v>
      </c>
      <c r="D312"/>
      <c r="E312" s="6"/>
      <c r="F312" s="6"/>
      <c r="G312" s="6"/>
      <c r="H312">
        <v>0.74304114537599997</v>
      </c>
      <c r="J312" s="6"/>
    </row>
    <row r="313" spans="3:10">
      <c r="C313">
        <v>0.71779838278800001</v>
      </c>
      <c r="D313"/>
      <c r="E313" s="6"/>
      <c r="F313" s="6"/>
      <c r="G313" s="6"/>
      <c r="H313">
        <v>0.75168768536700004</v>
      </c>
      <c r="J313" s="6"/>
    </row>
    <row r="314" spans="3:10">
      <c r="C314">
        <v>0.71779838278800001</v>
      </c>
      <c r="D314"/>
      <c r="E314" s="6"/>
      <c r="F314" s="6"/>
      <c r="G314" s="6"/>
      <c r="H314">
        <v>0.75168768536700004</v>
      </c>
      <c r="J314" s="6"/>
    </row>
    <row r="315" spans="3:10">
      <c r="C315">
        <v>0.71779838278800001</v>
      </c>
      <c r="D315"/>
      <c r="E315" s="6"/>
      <c r="F315" s="6"/>
      <c r="G315" s="6"/>
      <c r="H315">
        <v>0.75168768536700004</v>
      </c>
      <c r="J315" s="6"/>
    </row>
    <row r="316" spans="3:10">
      <c r="C316">
        <v>0.71779838278800001</v>
      </c>
      <c r="D316"/>
      <c r="E316" s="6"/>
      <c r="F316" s="6"/>
      <c r="G316" s="6"/>
      <c r="H316">
        <v>0.75168768536700004</v>
      </c>
      <c r="J316" s="6"/>
    </row>
    <row r="317" spans="3:10">
      <c r="C317">
        <v>0.71779838278800001</v>
      </c>
      <c r="D317"/>
      <c r="E317" s="6"/>
      <c r="F317" s="6"/>
      <c r="G317" s="6"/>
      <c r="H317">
        <v>0.75168768536700004</v>
      </c>
      <c r="J317" s="6"/>
    </row>
    <row r="318" spans="3:10">
      <c r="C318">
        <v>0.71779838278800001</v>
      </c>
      <c r="D318"/>
      <c r="E318" s="6"/>
      <c r="F318" s="6"/>
      <c r="G318" s="6"/>
      <c r="H318">
        <v>0.75168768536700004</v>
      </c>
      <c r="J318" s="6"/>
    </row>
    <row r="319" spans="3:10">
      <c r="C319">
        <v>0.73409358246</v>
      </c>
      <c r="D319"/>
      <c r="E319" s="6"/>
      <c r="F319" s="6"/>
      <c r="G319" s="6"/>
      <c r="H319">
        <v>0.76947859463900004</v>
      </c>
      <c r="J319" s="6"/>
    </row>
    <row r="320" spans="3:10">
      <c r="C320">
        <v>0.73409358246</v>
      </c>
      <c r="D320"/>
      <c r="E320" s="6"/>
      <c r="F320" s="6"/>
      <c r="G320" s="6"/>
      <c r="H320">
        <v>0.76947859463900004</v>
      </c>
      <c r="J320" s="6"/>
    </row>
    <row r="321" spans="3:10">
      <c r="C321">
        <v>0.73409358246</v>
      </c>
      <c r="D321"/>
      <c r="E321" s="6"/>
      <c r="F321" s="6"/>
      <c r="G321" s="6"/>
      <c r="H321">
        <v>0.76947859463900004</v>
      </c>
      <c r="J321" s="6"/>
    </row>
    <row r="322" spans="3:10">
      <c r="C322">
        <v>0.73433593203400005</v>
      </c>
      <c r="D322"/>
      <c r="E322" s="6"/>
      <c r="F322" s="6"/>
      <c r="G322" s="6"/>
      <c r="H322">
        <v>0.76957988722100001</v>
      </c>
      <c r="J322" s="6"/>
    </row>
    <row r="323" spans="3:10">
      <c r="C323">
        <v>0.73433593203400005</v>
      </c>
      <c r="D323"/>
      <c r="E323" s="6"/>
      <c r="F323" s="6"/>
      <c r="G323" s="6"/>
      <c r="H323">
        <v>0.76957988722100001</v>
      </c>
      <c r="J323" s="6"/>
    </row>
    <row r="324" spans="3:10">
      <c r="C324">
        <v>0.73433593203400005</v>
      </c>
      <c r="D324"/>
      <c r="E324" s="6"/>
      <c r="F324" s="6"/>
      <c r="G324" s="6"/>
      <c r="H324">
        <v>0.76957988722100001</v>
      </c>
      <c r="J324" s="6"/>
    </row>
    <row r="325" spans="3:10">
      <c r="C325">
        <v>0.73433593203400005</v>
      </c>
      <c r="D325"/>
      <c r="E325" s="6"/>
      <c r="F325" s="6"/>
      <c r="G325" s="6"/>
      <c r="H325">
        <v>0.76957988722100001</v>
      </c>
      <c r="J325" s="6"/>
    </row>
    <row r="326" spans="3:10">
      <c r="C326">
        <v>0.73433593203400005</v>
      </c>
      <c r="D326"/>
      <c r="E326" s="6"/>
      <c r="F326" s="6"/>
      <c r="G326" s="6"/>
      <c r="H326">
        <v>0.76957988722100001</v>
      </c>
      <c r="J326" s="6"/>
    </row>
    <row r="327" spans="3:10">
      <c r="C327">
        <v>0.73433593203400005</v>
      </c>
      <c r="D327"/>
      <c r="E327" s="6"/>
      <c r="F327" s="6"/>
      <c r="G327" s="6"/>
      <c r="H327">
        <v>0.76957988722100001</v>
      </c>
      <c r="J327" s="6"/>
    </row>
    <row r="328" spans="3:10">
      <c r="C328">
        <v>0.73448743547499995</v>
      </c>
      <c r="D328"/>
      <c r="E328" s="6"/>
      <c r="F328" s="6"/>
      <c r="G328" s="6"/>
      <c r="H328">
        <v>0.76987515874199997</v>
      </c>
      <c r="J328" s="6"/>
    </row>
    <row r="329" spans="3:10">
      <c r="C329">
        <v>0.73448743547499995</v>
      </c>
      <c r="D329"/>
      <c r="E329" s="6"/>
      <c r="F329" s="6"/>
      <c r="G329" s="6"/>
      <c r="H329">
        <v>0.76987515874199997</v>
      </c>
      <c r="J329" s="6"/>
    </row>
    <row r="330" spans="3:10">
      <c r="C330">
        <v>0.73448743547499995</v>
      </c>
      <c r="D330"/>
      <c r="E330" s="6"/>
      <c r="F330" s="6"/>
      <c r="G330" s="6"/>
      <c r="H330">
        <v>0.76987515874199997</v>
      </c>
      <c r="J330" s="6"/>
    </row>
    <row r="331" spans="3:10">
      <c r="C331">
        <v>0.73448743547499995</v>
      </c>
      <c r="D331"/>
      <c r="E331" s="6"/>
      <c r="F331" s="6"/>
      <c r="G331" s="6"/>
      <c r="H331">
        <v>0.76987515874199997</v>
      </c>
      <c r="J331" s="6"/>
    </row>
    <row r="332" spans="3:10">
      <c r="C332">
        <v>0.73448743547499995</v>
      </c>
      <c r="D332"/>
      <c r="E332" s="6"/>
      <c r="F332" s="6"/>
      <c r="G332" s="6"/>
      <c r="H332">
        <v>0.76987515874199997</v>
      </c>
      <c r="J332" s="6"/>
    </row>
    <row r="333" spans="3:10">
      <c r="C333">
        <v>0.73448743547499995</v>
      </c>
      <c r="D333"/>
      <c r="E333" s="6"/>
      <c r="F333" s="6"/>
      <c r="G333" s="6"/>
      <c r="H333">
        <v>0.76987515874199997</v>
      </c>
      <c r="J333" s="6"/>
    </row>
    <row r="334" spans="3:10">
      <c r="C334">
        <v>0.75140692211299998</v>
      </c>
      <c r="D334"/>
      <c r="E334" s="6"/>
      <c r="F334" s="6"/>
      <c r="G334" s="6"/>
      <c r="H334">
        <v>0.78734502201000001</v>
      </c>
      <c r="J334" s="6"/>
    </row>
    <row r="335" spans="3:10">
      <c r="C335">
        <v>0.75140692211299998</v>
      </c>
      <c r="D335"/>
      <c r="E335" s="6"/>
      <c r="F335" s="6"/>
      <c r="G335" s="6"/>
      <c r="H335">
        <v>0.78734502201000001</v>
      </c>
      <c r="J335" s="6"/>
    </row>
    <row r="336" spans="3:10">
      <c r="C336">
        <v>0.75140692211299998</v>
      </c>
      <c r="D336"/>
      <c r="E336" s="6"/>
      <c r="F336" s="6"/>
      <c r="G336" s="6"/>
      <c r="H336">
        <v>0.78734502201000001</v>
      </c>
      <c r="J336" s="6"/>
    </row>
    <row r="337" spans="3:10">
      <c r="C337">
        <v>0.75993143087199999</v>
      </c>
      <c r="D337"/>
      <c r="E337" s="6"/>
      <c r="F337" s="6"/>
      <c r="G337" s="6"/>
      <c r="H337">
        <v>0.79641390058700001</v>
      </c>
      <c r="J337" s="6"/>
    </row>
    <row r="338" spans="3:10">
      <c r="C338">
        <v>0.75993143087199999</v>
      </c>
      <c r="D338"/>
      <c r="E338" s="6"/>
      <c r="F338" s="6"/>
      <c r="G338" s="6"/>
      <c r="H338">
        <v>0.79641390058700001</v>
      </c>
      <c r="J338" s="6"/>
    </row>
    <row r="339" spans="3:10">
      <c r="C339">
        <v>0.75993143087199999</v>
      </c>
      <c r="D339"/>
      <c r="E339" s="6"/>
      <c r="F339" s="6"/>
      <c r="G339" s="6"/>
      <c r="H339">
        <v>0.79641390058700001</v>
      </c>
      <c r="J339" s="6"/>
    </row>
    <row r="340" spans="3:10">
      <c r="C340">
        <v>0.75993143087199999</v>
      </c>
      <c r="D340"/>
      <c r="E340" s="6"/>
      <c r="F340" s="6"/>
      <c r="G340" s="6"/>
      <c r="H340">
        <v>0.79641390058700001</v>
      </c>
      <c r="J340" s="6"/>
    </row>
    <row r="341" spans="3:10">
      <c r="C341">
        <v>0.75993143087199999</v>
      </c>
      <c r="D341"/>
      <c r="E341" s="6"/>
      <c r="F341" s="6"/>
      <c r="G341" s="6"/>
      <c r="H341">
        <v>0.79641390058700001</v>
      </c>
      <c r="J341" s="6"/>
    </row>
    <row r="342" spans="3:10">
      <c r="C342">
        <v>0.75993143087199999</v>
      </c>
      <c r="D342"/>
      <c r="E342" s="6"/>
      <c r="F342" s="6"/>
      <c r="G342" s="6"/>
      <c r="H342">
        <v>0.79641390058700001</v>
      </c>
      <c r="J342" s="6"/>
    </row>
    <row r="343" spans="3:10">
      <c r="C343">
        <v>0.760082934313</v>
      </c>
      <c r="D343"/>
      <c r="E343" s="6"/>
      <c r="F343" s="6"/>
      <c r="G343" s="6"/>
      <c r="H343">
        <v>0.79642297575599996</v>
      </c>
      <c r="J343" s="6"/>
    </row>
    <row r="344" spans="3:10">
      <c r="C344">
        <v>0.760082934313</v>
      </c>
      <c r="D344"/>
      <c r="E344" s="6"/>
      <c r="F344" s="6"/>
      <c r="G344" s="6"/>
      <c r="H344">
        <v>0.79642297575599996</v>
      </c>
      <c r="J344" s="6"/>
    </row>
    <row r="345" spans="3:10">
      <c r="C345">
        <v>0.760082934313</v>
      </c>
      <c r="D345"/>
      <c r="E345" s="6"/>
      <c r="F345" s="6"/>
      <c r="G345" s="6"/>
      <c r="H345">
        <v>0.79642297575599996</v>
      </c>
      <c r="J345" s="6"/>
    </row>
    <row r="346" spans="3:10">
      <c r="C346">
        <v>0.76044169143399998</v>
      </c>
      <c r="D346"/>
      <c r="E346" s="6"/>
      <c r="F346" s="6"/>
      <c r="G346" s="6"/>
      <c r="H346">
        <v>0.79642297575599996</v>
      </c>
      <c r="J346" s="6"/>
    </row>
    <row r="347" spans="3:10">
      <c r="C347">
        <v>0.76044169143399998</v>
      </c>
      <c r="D347"/>
      <c r="E347" s="6"/>
      <c r="F347" s="6"/>
      <c r="G347" s="6"/>
      <c r="H347">
        <v>0.79642297575599996</v>
      </c>
      <c r="J347" s="6"/>
    </row>
    <row r="348" spans="3:10">
      <c r="C348">
        <v>0.76044169143399998</v>
      </c>
      <c r="D348"/>
      <c r="E348" s="6"/>
      <c r="F348" s="6"/>
      <c r="G348" s="6"/>
      <c r="H348">
        <v>0.79642297575599996</v>
      </c>
      <c r="J348" s="6"/>
    </row>
    <row r="349" spans="3:10">
      <c r="C349">
        <v>0.76044169143399998</v>
      </c>
      <c r="D349"/>
      <c r="E349" s="6"/>
      <c r="F349" s="6"/>
      <c r="G349" s="6"/>
      <c r="H349">
        <v>0.79670917210799996</v>
      </c>
      <c r="J349" s="6"/>
    </row>
    <row r="350" spans="3:10">
      <c r="C350">
        <v>0.76044169143399998</v>
      </c>
      <c r="D350"/>
      <c r="E350" s="6"/>
      <c r="F350" s="6"/>
      <c r="G350" s="6"/>
      <c r="H350">
        <v>0.79670917210799996</v>
      </c>
      <c r="J350" s="6"/>
    </row>
    <row r="351" spans="3:10">
      <c r="C351">
        <v>0.76044169143399998</v>
      </c>
      <c r="D351"/>
      <c r="E351" s="6"/>
      <c r="F351" s="6"/>
      <c r="G351" s="6"/>
      <c r="H351">
        <v>0.79670917210799996</v>
      </c>
      <c r="J351" s="6"/>
    </row>
    <row r="352" spans="3:10">
      <c r="C352">
        <v>0.76825299195600005</v>
      </c>
      <c r="D352"/>
      <c r="E352" s="6"/>
      <c r="F352" s="6"/>
      <c r="G352" s="6"/>
      <c r="H352">
        <v>0.805347478013</v>
      </c>
      <c r="J352" s="6"/>
    </row>
    <row r="353" spans="3:10">
      <c r="C353">
        <v>0.76825299195600005</v>
      </c>
      <c r="D353"/>
      <c r="E353" s="6"/>
      <c r="F353" s="6"/>
      <c r="G353" s="6"/>
      <c r="H353">
        <v>0.805347478013</v>
      </c>
      <c r="J353" s="6"/>
    </row>
    <row r="354" spans="3:10">
      <c r="C354">
        <v>0.76825299195600005</v>
      </c>
      <c r="D354"/>
      <c r="E354" s="6"/>
      <c r="F354" s="6"/>
      <c r="G354" s="6"/>
      <c r="H354">
        <v>0.805347478013</v>
      </c>
      <c r="J354" s="6"/>
    </row>
    <row r="355" spans="3:10">
      <c r="C355">
        <v>0.76825299195600005</v>
      </c>
      <c r="D355"/>
      <c r="E355" s="6"/>
      <c r="F355" s="6"/>
      <c r="G355" s="6"/>
      <c r="H355">
        <v>0.805347478013</v>
      </c>
      <c r="J355" s="6"/>
    </row>
    <row r="356" spans="3:10">
      <c r="C356">
        <v>0.76825299195600005</v>
      </c>
      <c r="D356"/>
      <c r="E356" s="6"/>
      <c r="F356" s="6"/>
      <c r="G356" s="6"/>
      <c r="H356">
        <v>0.805347478013</v>
      </c>
      <c r="J356" s="6"/>
    </row>
    <row r="357" spans="3:10">
      <c r="C357">
        <v>0.76825299195600005</v>
      </c>
      <c r="D357"/>
      <c r="E357" s="6"/>
      <c r="F357" s="6"/>
      <c r="G357" s="6"/>
      <c r="H357">
        <v>0.805347478013</v>
      </c>
      <c r="J357" s="6"/>
    </row>
    <row r="358" spans="3:10">
      <c r="C358">
        <v>0.76898940546500005</v>
      </c>
      <c r="D358"/>
      <c r="E358" s="6"/>
      <c r="F358" s="6"/>
      <c r="G358" s="6"/>
      <c r="H358">
        <v>0.80540708690700002</v>
      </c>
      <c r="J358" s="6"/>
    </row>
    <row r="359" spans="3:10">
      <c r="C359">
        <v>0.76898940546500005</v>
      </c>
      <c r="D359"/>
      <c r="E359" s="6"/>
      <c r="F359" s="6"/>
      <c r="G359" s="6"/>
      <c r="H359">
        <v>0.80540708690700002</v>
      </c>
      <c r="J359" s="6"/>
    </row>
    <row r="360" spans="3:10">
      <c r="C360">
        <v>0.76898940546500005</v>
      </c>
      <c r="D360"/>
      <c r="E360" s="6"/>
      <c r="F360" s="6"/>
      <c r="G360" s="6"/>
      <c r="H360">
        <v>0.80540708690700002</v>
      </c>
      <c r="J360" s="6"/>
    </row>
    <row r="361" spans="3:10">
      <c r="C361">
        <v>0.76898940546500005</v>
      </c>
      <c r="D361"/>
      <c r="E361" s="6"/>
      <c r="F361" s="6"/>
      <c r="G361" s="6"/>
      <c r="H361">
        <v>0.80540708690700002</v>
      </c>
      <c r="J361" s="6"/>
    </row>
    <row r="362" spans="3:10">
      <c r="C362">
        <v>0.76898940546500005</v>
      </c>
      <c r="D362"/>
      <c r="E362" s="6"/>
      <c r="F362" s="6"/>
      <c r="G362" s="6"/>
      <c r="H362">
        <v>0.80540708690700002</v>
      </c>
      <c r="J362" s="6"/>
    </row>
    <row r="363" spans="3:10">
      <c r="C363">
        <v>0.76898940546500005</v>
      </c>
      <c r="D363"/>
      <c r="E363" s="6"/>
      <c r="F363" s="6"/>
      <c r="G363" s="6"/>
      <c r="H363">
        <v>0.80540708690700002</v>
      </c>
      <c r="J363" s="6"/>
    </row>
    <row r="364" spans="3:10">
      <c r="C364">
        <v>0.77713074412000005</v>
      </c>
      <c r="D364"/>
      <c r="E364" s="6"/>
      <c r="F364" s="6"/>
      <c r="G364" s="6"/>
      <c r="H364">
        <v>0.814610449131</v>
      </c>
      <c r="J364" s="6"/>
    </row>
    <row r="365" spans="3:10">
      <c r="C365">
        <v>0.77713074412000005</v>
      </c>
      <c r="D365"/>
      <c r="E365" s="6"/>
      <c r="F365" s="6"/>
      <c r="G365" s="6"/>
      <c r="H365">
        <v>0.814610449131</v>
      </c>
      <c r="J365" s="6"/>
    </row>
    <row r="366" spans="3:10">
      <c r="C366">
        <v>0.77713074412000005</v>
      </c>
      <c r="D366"/>
      <c r="E366" s="6"/>
      <c r="F366" s="6"/>
      <c r="G366" s="6"/>
      <c r="H366">
        <v>0.814610449131</v>
      </c>
      <c r="J366" s="6"/>
    </row>
    <row r="367" spans="3:10">
      <c r="C367">
        <v>0.77713074412000005</v>
      </c>
      <c r="D367"/>
      <c r="E367" s="6"/>
      <c r="F367" s="6"/>
      <c r="G367" s="6"/>
      <c r="H367">
        <v>0.814610449131</v>
      </c>
      <c r="J367" s="6"/>
    </row>
    <row r="368" spans="3:10">
      <c r="C368">
        <v>0.77713074412000005</v>
      </c>
      <c r="D368"/>
      <c r="E368" s="6"/>
      <c r="F368" s="6"/>
      <c r="G368" s="6"/>
      <c r="H368">
        <v>0.814610449131</v>
      </c>
      <c r="J368" s="6"/>
    </row>
    <row r="369" spans="3:10">
      <c r="C369">
        <v>0.77713074412000005</v>
      </c>
      <c r="D369"/>
      <c r="E369" s="6"/>
      <c r="F369" s="6"/>
      <c r="G369" s="6"/>
      <c r="H369">
        <v>0.814610449131</v>
      </c>
      <c r="J369" s="6"/>
    </row>
    <row r="370" spans="3:10">
      <c r="C370">
        <v>0.79458490430299999</v>
      </c>
      <c r="D370"/>
      <c r="E370" s="6"/>
      <c r="F370" s="6"/>
      <c r="G370" s="6"/>
      <c r="H370">
        <v>0.83224110027300002</v>
      </c>
      <c r="J370" s="6"/>
    </row>
    <row r="371" spans="3:10">
      <c r="C371">
        <v>0.79458490430299999</v>
      </c>
      <c r="D371"/>
      <c r="E371" s="6"/>
      <c r="F371" s="6"/>
      <c r="G371" s="6"/>
      <c r="H371">
        <v>0.83224110027300002</v>
      </c>
      <c r="J371" s="6"/>
    </row>
    <row r="372" spans="3:10">
      <c r="C372">
        <v>0.79458490430299999</v>
      </c>
      <c r="D372"/>
      <c r="E372" s="6"/>
      <c r="F372" s="6"/>
      <c r="G372" s="6"/>
      <c r="H372">
        <v>0.83224110027300002</v>
      </c>
      <c r="J372" s="6"/>
    </row>
    <row r="373" spans="3:10">
      <c r="C373">
        <v>0.79458490430299999</v>
      </c>
      <c r="D373"/>
      <c r="E373" s="6"/>
      <c r="F373" s="6"/>
      <c r="G373" s="6"/>
      <c r="H373">
        <v>0.83224110027300002</v>
      </c>
      <c r="J373" s="6"/>
    </row>
    <row r="374" spans="3:10">
      <c r="C374">
        <v>0.79458490430299999</v>
      </c>
      <c r="D374"/>
      <c r="E374" s="6"/>
      <c r="F374" s="6"/>
      <c r="G374" s="6"/>
      <c r="H374">
        <v>0.83224110027300002</v>
      </c>
      <c r="J374" s="6"/>
    </row>
    <row r="375" spans="3:10">
      <c r="C375">
        <v>0.79458490430299999</v>
      </c>
      <c r="D375"/>
      <c r="E375" s="6"/>
      <c r="F375" s="6"/>
      <c r="G375" s="6"/>
      <c r="H375">
        <v>0.83224110027300002</v>
      </c>
      <c r="J375" s="6"/>
    </row>
    <row r="376" spans="3:10">
      <c r="C376">
        <v>0.80257473951699998</v>
      </c>
      <c r="D376"/>
      <c r="E376" s="6"/>
      <c r="F376" s="6"/>
      <c r="G376" s="6"/>
      <c r="H376">
        <v>0.84114919097600005</v>
      </c>
      <c r="J376" s="6"/>
    </row>
    <row r="377" spans="3:10">
      <c r="C377">
        <v>0.80257473951699998</v>
      </c>
      <c r="D377"/>
      <c r="E377" s="6"/>
      <c r="F377" s="6"/>
      <c r="G377" s="6"/>
      <c r="H377">
        <v>0.84114919097600005</v>
      </c>
      <c r="J377" s="6"/>
    </row>
    <row r="378" spans="3:10">
      <c r="C378">
        <v>0.80257473951699998</v>
      </c>
      <c r="D378"/>
      <c r="E378" s="6"/>
      <c r="F378" s="6"/>
      <c r="G378" s="6"/>
      <c r="H378">
        <v>0.84114919097600005</v>
      </c>
      <c r="J378" s="6"/>
    </row>
    <row r="379" spans="3:10">
      <c r="C379">
        <v>0.80257473951699998</v>
      </c>
      <c r="D379"/>
      <c r="E379" s="6"/>
      <c r="F379" s="6"/>
      <c r="G379" s="6"/>
      <c r="H379">
        <v>0.84114919097600005</v>
      </c>
      <c r="J379" s="6"/>
    </row>
    <row r="380" spans="3:10">
      <c r="C380">
        <v>0.80257473951699998</v>
      </c>
      <c r="D380"/>
      <c r="E380" s="6"/>
      <c r="F380" s="6"/>
      <c r="G380" s="6"/>
      <c r="H380">
        <v>0.84114919097600005</v>
      </c>
      <c r="J380" s="6"/>
    </row>
    <row r="381" spans="3:10">
      <c r="C381">
        <v>0.80257473951699998</v>
      </c>
      <c r="D381"/>
      <c r="E381" s="6"/>
      <c r="F381" s="6"/>
      <c r="G381" s="6"/>
      <c r="H381">
        <v>0.84114919097600005</v>
      </c>
      <c r="J381" s="6"/>
    </row>
    <row r="382" spans="3:10">
      <c r="C382">
        <v>0.80272624295799999</v>
      </c>
      <c r="D382"/>
      <c r="E382" s="6"/>
      <c r="F382" s="6"/>
      <c r="G382" s="6"/>
      <c r="H382">
        <v>0.841444462497</v>
      </c>
      <c r="J382" s="6"/>
    </row>
    <row r="383" spans="3:10">
      <c r="C383">
        <v>0.80272624295799999</v>
      </c>
      <c r="D383"/>
      <c r="E383" s="6"/>
      <c r="F383" s="6"/>
      <c r="G383" s="6"/>
      <c r="H383">
        <v>0.841444462497</v>
      </c>
      <c r="J383" s="6"/>
    </row>
    <row r="384" spans="3:10">
      <c r="C384">
        <v>0.80272624295799999</v>
      </c>
      <c r="D384"/>
      <c r="E384" s="6"/>
      <c r="F384" s="6"/>
      <c r="G384" s="6"/>
      <c r="H384">
        <v>0.841444462497</v>
      </c>
      <c r="J384" s="6"/>
    </row>
    <row r="385" spans="3:10">
      <c r="C385">
        <v>0.80272624295799999</v>
      </c>
      <c r="D385"/>
      <c r="E385" s="6"/>
      <c r="F385" s="6"/>
      <c r="G385" s="6"/>
      <c r="H385">
        <v>0.841444462497</v>
      </c>
      <c r="J385" s="6"/>
    </row>
    <row r="386" spans="3:10">
      <c r="C386">
        <v>0.80272624295799999</v>
      </c>
      <c r="D386"/>
      <c r="E386" s="6"/>
      <c r="F386" s="6"/>
      <c r="G386" s="6"/>
      <c r="H386">
        <v>0.841444462497</v>
      </c>
      <c r="J386" s="6"/>
    </row>
    <row r="387" spans="3:10">
      <c r="C387">
        <v>0.80272624295799999</v>
      </c>
      <c r="D387"/>
      <c r="E387" s="6"/>
      <c r="F387" s="6"/>
      <c r="G387" s="6"/>
      <c r="H387">
        <v>0.841444462497</v>
      </c>
      <c r="J387" s="6"/>
    </row>
    <row r="388" spans="3:10">
      <c r="C388">
        <v>0.82021980504000003</v>
      </c>
      <c r="D388"/>
      <c r="E388" s="6"/>
      <c r="F388" s="6"/>
      <c r="G388" s="6"/>
      <c r="H388">
        <v>0.85904110506999998</v>
      </c>
      <c r="J388" s="6"/>
    </row>
    <row r="389" spans="3:10">
      <c r="C389">
        <v>0.82021980504000003</v>
      </c>
      <c r="D389"/>
      <c r="E389" s="6"/>
      <c r="F389" s="6"/>
      <c r="G389" s="6"/>
      <c r="H389">
        <v>0.85904110506999998</v>
      </c>
      <c r="J389" s="6"/>
    </row>
    <row r="390" spans="3:10">
      <c r="C390">
        <v>0.82021980504000003</v>
      </c>
      <c r="D390"/>
      <c r="E390" s="6"/>
      <c r="F390" s="6"/>
      <c r="G390" s="6"/>
      <c r="H390">
        <v>0.85904110506999998</v>
      </c>
      <c r="J390" s="6"/>
    </row>
    <row r="391" spans="3:10">
      <c r="C391">
        <v>0.82819344362799996</v>
      </c>
      <c r="D391"/>
      <c r="E391" s="6"/>
      <c r="F391" s="6"/>
      <c r="G391" s="6"/>
      <c r="H391">
        <v>0.86789843691599999</v>
      </c>
      <c r="J391" s="6"/>
    </row>
    <row r="392" spans="3:10">
      <c r="C392">
        <v>0.82819344362799996</v>
      </c>
      <c r="D392"/>
      <c r="E392" s="6"/>
      <c r="F392" s="6"/>
      <c r="G392" s="6"/>
      <c r="H392">
        <v>0.86789843691599999</v>
      </c>
      <c r="J392" s="6"/>
    </row>
    <row r="393" spans="3:10">
      <c r="C393">
        <v>0.82819344362799996</v>
      </c>
      <c r="D393"/>
      <c r="E393" s="6"/>
      <c r="F393" s="6"/>
      <c r="G393" s="6"/>
      <c r="H393">
        <v>0.86789843691599999</v>
      </c>
      <c r="J393" s="6"/>
    </row>
    <row r="394" spans="3:10">
      <c r="C394">
        <v>0.83690885772699997</v>
      </c>
      <c r="D394"/>
      <c r="E394" s="6"/>
      <c r="F394" s="6"/>
      <c r="G394" s="6"/>
      <c r="H394">
        <v>0.87697639066199995</v>
      </c>
      <c r="J394" s="6"/>
    </row>
    <row r="395" spans="3:10">
      <c r="C395">
        <v>0.83690885772699997</v>
      </c>
      <c r="D395"/>
      <c r="E395" s="6"/>
      <c r="F395" s="6"/>
      <c r="G395" s="6"/>
      <c r="H395">
        <v>0.87697639066199995</v>
      </c>
      <c r="J395" s="6"/>
    </row>
    <row r="396" spans="3:10">
      <c r="C396">
        <v>0.83690885772699997</v>
      </c>
      <c r="D396"/>
      <c r="E396" s="6"/>
      <c r="F396" s="6"/>
      <c r="G396" s="6"/>
      <c r="H396">
        <v>0.87697639066199995</v>
      </c>
      <c r="J396" s="6"/>
    </row>
    <row r="397" spans="3:10">
      <c r="C397">
        <v>0.83690885772699997</v>
      </c>
      <c r="D397"/>
      <c r="E397" s="6"/>
      <c r="F397" s="6"/>
      <c r="G397" s="6"/>
      <c r="H397">
        <v>0.87697639066199995</v>
      </c>
      <c r="J397" s="6"/>
    </row>
    <row r="398" spans="3:10">
      <c r="C398">
        <v>0.83690885772699997</v>
      </c>
      <c r="D398"/>
      <c r="E398" s="6"/>
      <c r="F398" s="6"/>
      <c r="G398" s="6"/>
      <c r="H398">
        <v>0.87697639066199995</v>
      </c>
      <c r="J398" s="6"/>
    </row>
    <row r="399" spans="3:10">
      <c r="C399">
        <v>0.83690885772699997</v>
      </c>
      <c r="D399"/>
      <c r="E399" s="6"/>
      <c r="F399" s="6"/>
      <c r="G399" s="6"/>
      <c r="H399">
        <v>0.87697639066199995</v>
      </c>
      <c r="J399" s="6"/>
    </row>
    <row r="400" spans="3:10">
      <c r="C400">
        <v>0.83722821294799998</v>
      </c>
      <c r="D400"/>
      <c r="E400" s="6"/>
      <c r="F400" s="6"/>
      <c r="G400" s="6"/>
      <c r="H400">
        <v>0.877228578446</v>
      </c>
      <c r="J400" s="6"/>
    </row>
    <row r="401" spans="3:10">
      <c r="C401">
        <v>0.83722821294799998</v>
      </c>
      <c r="D401"/>
      <c r="E401" s="6"/>
      <c r="F401" s="6"/>
      <c r="G401" s="6"/>
      <c r="H401">
        <v>0.877228578446</v>
      </c>
      <c r="J401" s="6"/>
    </row>
    <row r="402" spans="3:10">
      <c r="C402">
        <v>0.83722821294799998</v>
      </c>
      <c r="D402"/>
      <c r="E402" s="6"/>
      <c r="F402" s="6"/>
      <c r="G402" s="6"/>
      <c r="H402">
        <v>0.877228578446</v>
      </c>
      <c r="J402" s="6"/>
    </row>
    <row r="403" spans="3:10">
      <c r="C403">
        <v>0.83722821294799998</v>
      </c>
      <c r="D403"/>
      <c r="E403" s="6"/>
      <c r="F403" s="6"/>
      <c r="G403" s="6"/>
      <c r="H403">
        <v>0.877228578446</v>
      </c>
      <c r="J403" s="6"/>
    </row>
    <row r="404" spans="3:10">
      <c r="C404">
        <v>0.83722821294799998</v>
      </c>
      <c r="D404"/>
      <c r="E404" s="6"/>
      <c r="F404" s="6"/>
      <c r="G404" s="6"/>
      <c r="H404">
        <v>0.877228578446</v>
      </c>
      <c r="J404" s="6"/>
    </row>
    <row r="405" spans="3:10">
      <c r="C405">
        <v>0.83722821294799998</v>
      </c>
      <c r="D405"/>
      <c r="E405" s="6"/>
      <c r="F405" s="6"/>
      <c r="G405" s="6"/>
      <c r="H405">
        <v>0.877228578446</v>
      </c>
      <c r="J405" s="6"/>
    </row>
    <row r="406" spans="3:10">
      <c r="C406">
        <v>0.84503951347100004</v>
      </c>
      <c r="D406"/>
      <c r="E406" s="6"/>
      <c r="F406" s="6"/>
      <c r="G406" s="6"/>
      <c r="H406">
        <v>0.88590089291899998</v>
      </c>
      <c r="J406" s="6"/>
    </row>
    <row r="407" spans="3:10">
      <c r="C407">
        <v>0.84503951347100004</v>
      </c>
      <c r="D407"/>
      <c r="E407" s="6"/>
      <c r="F407" s="6"/>
      <c r="G407" s="6"/>
      <c r="H407">
        <v>0.88590089291899998</v>
      </c>
      <c r="J407" s="6"/>
    </row>
    <row r="408" spans="3:10">
      <c r="C408">
        <v>0.84503951347100004</v>
      </c>
      <c r="D408"/>
      <c r="E408" s="6"/>
      <c r="F408" s="6"/>
      <c r="G408" s="6"/>
      <c r="H408">
        <v>0.88590089291899998</v>
      </c>
      <c r="J408" s="6"/>
    </row>
    <row r="409" spans="3:10">
      <c r="C409">
        <v>0.84528186304399999</v>
      </c>
      <c r="D409"/>
      <c r="E409" s="6"/>
      <c r="F409" s="6"/>
      <c r="G409" s="6"/>
      <c r="H409">
        <v>0.88600218550200005</v>
      </c>
      <c r="J409" s="6"/>
    </row>
    <row r="410" spans="3:10">
      <c r="C410">
        <v>0.84528186304399999</v>
      </c>
      <c r="D410"/>
      <c r="E410" s="6"/>
      <c r="F410" s="6"/>
      <c r="G410" s="6"/>
      <c r="H410">
        <v>0.88600218550200005</v>
      </c>
      <c r="J410" s="6"/>
    </row>
    <row r="411" spans="3:10">
      <c r="C411">
        <v>0.84528186304399999</v>
      </c>
      <c r="D411"/>
      <c r="E411" s="6"/>
      <c r="F411" s="6"/>
      <c r="G411" s="6"/>
      <c r="H411">
        <v>0.88600218550200005</v>
      </c>
      <c r="J411" s="6"/>
    </row>
    <row r="412" spans="3:10">
      <c r="C412">
        <v>0.84536955160399996</v>
      </c>
      <c r="D412"/>
      <c r="E412" s="6"/>
      <c r="F412" s="6"/>
      <c r="G412" s="6"/>
      <c r="H412">
        <v>0.88617975288600004</v>
      </c>
      <c r="J412" s="6"/>
    </row>
    <row r="413" spans="3:10">
      <c r="C413">
        <v>0.84536955160399996</v>
      </c>
      <c r="D413"/>
      <c r="E413" s="6"/>
      <c r="F413" s="6"/>
      <c r="G413" s="6"/>
      <c r="H413">
        <v>0.88617975288600004</v>
      </c>
      <c r="J413" s="6"/>
    </row>
    <row r="414" spans="3:10">
      <c r="C414">
        <v>0.84536955160399996</v>
      </c>
      <c r="D414"/>
      <c r="E414" s="6"/>
      <c r="F414" s="6"/>
      <c r="G414" s="6"/>
      <c r="H414">
        <v>0.88617975288600004</v>
      </c>
      <c r="J414" s="6"/>
    </row>
    <row r="415" spans="3:10">
      <c r="C415">
        <v>0.86235285312400001</v>
      </c>
      <c r="D415"/>
      <c r="E415" s="6"/>
      <c r="F415" s="6"/>
      <c r="G415" s="6"/>
      <c r="H415">
        <v>0.90376732029100004</v>
      </c>
      <c r="J415" s="6"/>
    </row>
    <row r="416" spans="3:10">
      <c r="C416">
        <v>0.86235285312400001</v>
      </c>
      <c r="D416"/>
      <c r="E416" s="6"/>
      <c r="F416" s="6"/>
      <c r="G416" s="6"/>
      <c r="H416">
        <v>0.90376732029100004</v>
      </c>
      <c r="J416" s="6"/>
    </row>
    <row r="417" spans="3:10">
      <c r="C417">
        <v>0.86235285312400001</v>
      </c>
      <c r="D417"/>
      <c r="E417" s="6"/>
      <c r="F417" s="6"/>
      <c r="G417" s="6"/>
      <c r="H417">
        <v>0.90376732029100004</v>
      </c>
      <c r="J417" s="6"/>
    </row>
    <row r="418" spans="3:10">
      <c r="C418">
        <v>0.86235285312400001</v>
      </c>
      <c r="D418"/>
      <c r="E418" s="6"/>
      <c r="F418" s="6"/>
      <c r="G418" s="6"/>
      <c r="H418">
        <v>0.90376732029100004</v>
      </c>
      <c r="J418" s="6"/>
    </row>
    <row r="419" spans="3:10">
      <c r="C419">
        <v>0.86235285312400001</v>
      </c>
      <c r="D419"/>
      <c r="E419" s="6"/>
      <c r="F419" s="6"/>
      <c r="G419" s="6"/>
      <c r="H419">
        <v>0.90376732029100004</v>
      </c>
      <c r="J419" s="6"/>
    </row>
    <row r="420" spans="3:10">
      <c r="C420">
        <v>0.86235285312400001</v>
      </c>
      <c r="D420"/>
      <c r="E420" s="6"/>
      <c r="F420" s="6"/>
      <c r="G420" s="6"/>
      <c r="H420">
        <v>0.90376732029100004</v>
      </c>
      <c r="J420" s="6"/>
    </row>
    <row r="421" spans="3:10">
      <c r="C421">
        <v>0.86250435656500002</v>
      </c>
      <c r="D421"/>
      <c r="E421" s="6"/>
      <c r="F421" s="6"/>
      <c r="G421" s="6"/>
      <c r="H421">
        <v>0.90382692918499996</v>
      </c>
      <c r="J421" s="6"/>
    </row>
    <row r="422" spans="3:10">
      <c r="C422">
        <v>0.86250435656500002</v>
      </c>
      <c r="D422"/>
      <c r="E422" s="6"/>
      <c r="F422" s="6"/>
      <c r="G422" s="6"/>
      <c r="H422">
        <v>0.90382692918499996</v>
      </c>
      <c r="J422" s="6"/>
    </row>
    <row r="423" spans="3:10">
      <c r="C423">
        <v>0.86250435656500002</v>
      </c>
      <c r="D423"/>
      <c r="E423" s="6"/>
      <c r="F423" s="6"/>
      <c r="G423" s="6"/>
      <c r="H423">
        <v>0.90382692918499996</v>
      </c>
      <c r="J423" s="6"/>
    </row>
    <row r="424" spans="3:10">
      <c r="C424">
        <v>0.86250435656500002</v>
      </c>
      <c r="D424"/>
      <c r="E424" s="6"/>
      <c r="F424" s="6"/>
      <c r="G424" s="6"/>
      <c r="H424">
        <v>0.90382692918499996</v>
      </c>
      <c r="J424" s="6"/>
    </row>
    <row r="425" spans="3:10">
      <c r="C425">
        <v>0.86250435656500002</v>
      </c>
      <c r="D425"/>
      <c r="E425" s="6"/>
      <c r="F425" s="6"/>
      <c r="G425" s="6"/>
      <c r="H425">
        <v>0.90382692918499996</v>
      </c>
      <c r="J425" s="6"/>
    </row>
    <row r="426" spans="3:10">
      <c r="C426">
        <v>0.86250435656500002</v>
      </c>
      <c r="D426"/>
      <c r="E426" s="6"/>
      <c r="F426" s="6"/>
      <c r="G426" s="6"/>
      <c r="H426">
        <v>0.90382692918499996</v>
      </c>
      <c r="J426" s="6"/>
    </row>
    <row r="427" spans="3:10">
      <c r="C427">
        <v>0.86308926663200003</v>
      </c>
      <c r="D427"/>
      <c r="E427" s="6"/>
      <c r="F427" s="6"/>
      <c r="G427" s="6"/>
      <c r="H427">
        <v>0.90406259181199999</v>
      </c>
      <c r="J427" s="6"/>
    </row>
    <row r="428" spans="3:10">
      <c r="C428">
        <v>0.86308926663200003</v>
      </c>
      <c r="D428"/>
      <c r="E428" s="6"/>
      <c r="F428" s="6"/>
      <c r="G428" s="6"/>
      <c r="H428">
        <v>0.90406259181199999</v>
      </c>
      <c r="J428" s="6"/>
    </row>
    <row r="429" spans="3:10">
      <c r="C429">
        <v>0.86308926663200003</v>
      </c>
      <c r="D429"/>
      <c r="E429" s="6"/>
      <c r="F429" s="6"/>
      <c r="G429" s="6"/>
      <c r="H429">
        <v>0.90406259181199999</v>
      </c>
      <c r="J429" s="6"/>
    </row>
    <row r="430" spans="3:10">
      <c r="C430">
        <v>0.86308926663200003</v>
      </c>
      <c r="D430"/>
      <c r="E430" s="6"/>
      <c r="F430" s="6"/>
      <c r="G430" s="6"/>
      <c r="H430">
        <v>0.90406259181199999</v>
      </c>
      <c r="J430" s="6"/>
    </row>
    <row r="431" spans="3:10">
      <c r="C431">
        <v>0.86308926663200003</v>
      </c>
      <c r="D431"/>
      <c r="E431" s="6"/>
      <c r="F431" s="6"/>
      <c r="G431" s="6"/>
      <c r="H431">
        <v>0.90406259181199999</v>
      </c>
      <c r="J431" s="6"/>
    </row>
    <row r="432" spans="3:10">
      <c r="C432">
        <v>0.86308926663200003</v>
      </c>
      <c r="D432"/>
      <c r="E432" s="6"/>
      <c r="F432" s="6"/>
      <c r="G432" s="6"/>
      <c r="H432">
        <v>0.90406259181199999</v>
      </c>
      <c r="J432" s="6"/>
    </row>
    <row r="433" spans="3:10">
      <c r="C433">
        <v>0.87087736188200005</v>
      </c>
      <c r="D433"/>
      <c r="E433" s="6"/>
      <c r="F433" s="6"/>
      <c r="G433" s="6"/>
      <c r="H433">
        <v>0.91283619886800005</v>
      </c>
      <c r="J433" s="6"/>
    </row>
    <row r="434" spans="3:10">
      <c r="C434">
        <v>0.87087736188200005</v>
      </c>
      <c r="D434"/>
      <c r="E434" s="6"/>
      <c r="F434" s="6"/>
      <c r="G434" s="6"/>
      <c r="H434">
        <v>0.91283619886800005</v>
      </c>
      <c r="J434" s="6"/>
    </row>
    <row r="435" spans="3:10">
      <c r="C435">
        <v>0.87087736188200005</v>
      </c>
      <c r="D435"/>
      <c r="E435" s="6"/>
      <c r="F435" s="6"/>
      <c r="G435" s="6"/>
      <c r="H435">
        <v>0.91283619886800005</v>
      </c>
      <c r="J435" s="6"/>
    </row>
    <row r="436" spans="3:10">
      <c r="C436">
        <v>0.87443909238799999</v>
      </c>
      <c r="D436"/>
      <c r="E436" s="6"/>
      <c r="F436" s="6"/>
      <c r="G436" s="6"/>
      <c r="H436">
        <v>0.91313041198</v>
      </c>
      <c r="J436" s="6"/>
    </row>
    <row r="437" spans="3:10">
      <c r="C437">
        <v>0.87443909238799999</v>
      </c>
      <c r="D437"/>
      <c r="E437" s="6"/>
      <c r="F437" s="6"/>
      <c r="G437" s="6"/>
      <c r="H437">
        <v>0.91313041198</v>
      </c>
      <c r="J437" s="6"/>
    </row>
    <row r="438" spans="3:10">
      <c r="C438">
        <v>0.87443909238799999</v>
      </c>
      <c r="D438"/>
      <c r="E438" s="6"/>
      <c r="F438" s="6"/>
      <c r="G438" s="6"/>
      <c r="H438">
        <v>0.91313041198</v>
      </c>
      <c r="J438" s="6"/>
    </row>
    <row r="439" spans="3:10">
      <c r="C439">
        <v>0.88868476546999997</v>
      </c>
      <c r="D439"/>
      <c r="E439" s="6"/>
      <c r="F439" s="6"/>
      <c r="G439" s="6"/>
      <c r="H439">
        <v>0.93066094255099996</v>
      </c>
      <c r="J439" s="6"/>
    </row>
    <row r="440" spans="3:10">
      <c r="C440">
        <v>0.88868476546999997</v>
      </c>
      <c r="D440"/>
      <c r="E440" s="6"/>
      <c r="F440" s="6"/>
      <c r="G440" s="6"/>
      <c r="H440">
        <v>0.93066094255099996</v>
      </c>
      <c r="J440" s="6"/>
    </row>
    <row r="441" spans="3:10">
      <c r="C441">
        <v>0.88868476546999997</v>
      </c>
      <c r="D441"/>
      <c r="E441" s="6"/>
      <c r="F441" s="6"/>
      <c r="G441" s="6"/>
      <c r="H441">
        <v>0.93066094255099996</v>
      </c>
      <c r="J441" s="6"/>
    </row>
    <row r="442" spans="3:10">
      <c r="C442">
        <v>0.88868476546999997</v>
      </c>
      <c r="D442"/>
      <c r="E442" s="6"/>
      <c r="F442" s="6"/>
      <c r="G442" s="6"/>
      <c r="H442">
        <v>0.93066094255099996</v>
      </c>
      <c r="J442" s="6"/>
    </row>
    <row r="443" spans="3:10">
      <c r="C443">
        <v>0.88868476546999997</v>
      </c>
      <c r="D443"/>
      <c r="E443" s="6"/>
      <c r="F443" s="6"/>
      <c r="G443" s="6"/>
      <c r="H443">
        <v>0.93066094255099996</v>
      </c>
      <c r="J443" s="6"/>
    </row>
    <row r="444" spans="3:10">
      <c r="C444">
        <v>0.88868476546999997</v>
      </c>
      <c r="D444"/>
      <c r="E444" s="6"/>
      <c r="F444" s="6"/>
      <c r="G444" s="6"/>
      <c r="H444">
        <v>0.93066094255099996</v>
      </c>
      <c r="J444" s="6"/>
    </row>
    <row r="445" spans="3:10">
      <c r="C445">
        <v>0.89700632655500001</v>
      </c>
      <c r="D445"/>
      <c r="E445" s="6"/>
      <c r="F445" s="6"/>
      <c r="G445" s="6"/>
      <c r="H445">
        <v>0.93959451997599996</v>
      </c>
      <c r="J445" s="6"/>
    </row>
    <row r="446" spans="3:10">
      <c r="C446">
        <v>0.89700632655500001</v>
      </c>
      <c r="D446"/>
      <c r="E446" s="6"/>
      <c r="F446" s="6"/>
      <c r="G446" s="6"/>
      <c r="H446">
        <v>0.93959451997599996</v>
      </c>
      <c r="J446" s="6"/>
    </row>
    <row r="447" spans="3:10">
      <c r="C447">
        <v>0.89700632655500001</v>
      </c>
      <c r="D447"/>
      <c r="E447" s="6"/>
      <c r="F447" s="6"/>
      <c r="G447" s="6"/>
      <c r="H447">
        <v>0.93959451997599996</v>
      </c>
      <c r="J447" s="6"/>
    </row>
    <row r="448" spans="3:10">
      <c r="C448">
        <v>0.89700632655500001</v>
      </c>
      <c r="D448"/>
      <c r="E448" s="6"/>
      <c r="F448" s="6"/>
      <c r="G448" s="6"/>
      <c r="H448">
        <v>0.93959451997599996</v>
      </c>
      <c r="J448" s="6"/>
    </row>
    <row r="449" spans="3:10">
      <c r="C449">
        <v>0.89700632655500001</v>
      </c>
      <c r="D449"/>
      <c r="E449" s="6"/>
      <c r="F449" s="6"/>
      <c r="G449" s="6"/>
      <c r="H449">
        <v>0.93959451997599996</v>
      </c>
      <c r="J449" s="6"/>
    </row>
    <row r="450" spans="3:10">
      <c r="C450">
        <v>0.89700632655500001</v>
      </c>
      <c r="D450"/>
      <c r="E450" s="6"/>
      <c r="F450" s="6"/>
      <c r="G450" s="6"/>
      <c r="H450">
        <v>0.93959451997599996</v>
      </c>
      <c r="J450" s="6"/>
    </row>
    <row r="451" spans="3:10">
      <c r="C451">
        <v>0.90003459122600005</v>
      </c>
      <c r="D451"/>
      <c r="E451" s="6"/>
      <c r="F451" s="6"/>
      <c r="G451" s="6"/>
      <c r="H451">
        <v>0.939964425346</v>
      </c>
      <c r="J451" s="6"/>
    </row>
    <row r="452" spans="3:10">
      <c r="C452">
        <v>0.90003459122600005</v>
      </c>
      <c r="D452"/>
      <c r="E452" s="6"/>
      <c r="F452" s="6"/>
      <c r="G452" s="6"/>
      <c r="H452">
        <v>0.939964425346</v>
      </c>
      <c r="J452" s="6"/>
    </row>
    <row r="453" spans="3:10">
      <c r="C453">
        <v>0.90003459122600005</v>
      </c>
      <c r="D453"/>
      <c r="E453" s="6"/>
      <c r="F453" s="6"/>
      <c r="G453" s="6"/>
      <c r="H453">
        <v>0.939964425346</v>
      </c>
      <c r="J453" s="6"/>
    </row>
    <row r="454" spans="3:10">
      <c r="C454">
        <v>0.90003459122600005</v>
      </c>
      <c r="D454"/>
      <c r="E454" s="6"/>
      <c r="F454" s="6"/>
      <c r="G454" s="6"/>
      <c r="H454">
        <v>0.939964425346</v>
      </c>
      <c r="J454" s="6"/>
    </row>
    <row r="455" spans="3:10">
      <c r="C455">
        <v>0.90003459122600005</v>
      </c>
      <c r="D455"/>
      <c r="E455" s="6"/>
      <c r="F455" s="6"/>
      <c r="G455" s="6"/>
      <c r="H455">
        <v>0.939964425346</v>
      </c>
      <c r="J455" s="6"/>
    </row>
    <row r="456" spans="3:10">
      <c r="C456">
        <v>0.90003459122600005</v>
      </c>
      <c r="D456"/>
      <c r="E456" s="6"/>
      <c r="F456" s="6"/>
      <c r="G456" s="6"/>
      <c r="H456">
        <v>0.939964425346</v>
      </c>
      <c r="J456" s="6"/>
    </row>
    <row r="457" spans="3:10">
      <c r="C457">
        <v>0.90514766521000001</v>
      </c>
      <c r="D457"/>
      <c r="E457" s="6"/>
      <c r="F457" s="6"/>
      <c r="G457" s="6"/>
      <c r="H457">
        <v>0.94879788220100003</v>
      </c>
      <c r="J457" s="6"/>
    </row>
    <row r="458" spans="3:10">
      <c r="C458">
        <v>0.90514766521000001</v>
      </c>
      <c r="D458"/>
      <c r="E458" s="6"/>
      <c r="F458" s="6"/>
      <c r="G458" s="6"/>
      <c r="H458">
        <v>0.94879788220100003</v>
      </c>
      <c r="J458" s="6"/>
    </row>
    <row r="459" spans="3:10">
      <c r="C459">
        <v>0.90514766521000001</v>
      </c>
      <c r="D459"/>
      <c r="E459" s="6"/>
      <c r="F459" s="6"/>
      <c r="G459" s="6"/>
      <c r="H459">
        <v>0.94879788220100003</v>
      </c>
      <c r="J459" s="6"/>
    </row>
    <row r="460" spans="3:10">
      <c r="C460">
        <v>0.90514766521000001</v>
      </c>
      <c r="D460"/>
      <c r="E460" s="6"/>
      <c r="F460" s="6"/>
      <c r="G460" s="6"/>
      <c r="H460">
        <v>0.94879788220100003</v>
      </c>
      <c r="J460" s="6"/>
    </row>
    <row r="461" spans="3:10">
      <c r="C461">
        <v>0.90514766521000001</v>
      </c>
      <c r="D461"/>
      <c r="E461" s="6"/>
      <c r="F461" s="6"/>
      <c r="G461" s="6"/>
      <c r="H461">
        <v>0.94879788220100003</v>
      </c>
      <c r="J461" s="6"/>
    </row>
    <row r="462" spans="3:10">
      <c r="C462">
        <v>0.90514766521000001</v>
      </c>
      <c r="D462"/>
      <c r="E462" s="6"/>
      <c r="F462" s="6"/>
      <c r="G462" s="6"/>
      <c r="H462">
        <v>0.94879788220100003</v>
      </c>
      <c r="J462" s="6"/>
    </row>
    <row r="463" spans="3:10">
      <c r="C463">
        <v>0.91352067052800001</v>
      </c>
      <c r="D463"/>
      <c r="E463" s="6"/>
      <c r="F463" s="6"/>
      <c r="G463" s="6"/>
      <c r="H463">
        <v>0.95757148925699997</v>
      </c>
      <c r="J463" s="6"/>
    </row>
    <row r="464" spans="3:10">
      <c r="C464">
        <v>0.91352067052800001</v>
      </c>
      <c r="D464"/>
      <c r="E464" s="6"/>
      <c r="F464" s="6"/>
      <c r="G464" s="6"/>
      <c r="H464">
        <v>0.95757148925699997</v>
      </c>
      <c r="J464" s="6"/>
    </row>
    <row r="465" spans="3:10">
      <c r="C465">
        <v>0.91352067052800001</v>
      </c>
      <c r="D465"/>
      <c r="E465" s="6"/>
      <c r="F465" s="6"/>
      <c r="G465" s="6"/>
      <c r="H465">
        <v>0.95757148925699997</v>
      </c>
      <c r="J465" s="6"/>
    </row>
    <row r="466" spans="3:10">
      <c r="C466">
        <v>0.91369537924099997</v>
      </c>
      <c r="D466"/>
      <c r="E466" s="6"/>
      <c r="F466" s="6"/>
      <c r="G466" s="6"/>
      <c r="H466">
        <v>0.95778199335199998</v>
      </c>
      <c r="J466" s="6"/>
    </row>
    <row r="467" spans="3:10">
      <c r="C467">
        <v>0.91369537924099997</v>
      </c>
      <c r="D467"/>
      <c r="E467" s="6"/>
      <c r="F467" s="6"/>
      <c r="G467" s="6"/>
      <c r="H467">
        <v>0.95778199335199998</v>
      </c>
      <c r="J467" s="6"/>
    </row>
    <row r="468" spans="3:10">
      <c r="C468">
        <v>0.91369537924099997</v>
      </c>
      <c r="D468"/>
      <c r="E468" s="6"/>
      <c r="F468" s="6"/>
      <c r="G468" s="6"/>
      <c r="H468">
        <v>0.95778199335199998</v>
      </c>
      <c r="J468" s="6"/>
    </row>
    <row r="469" spans="3:10">
      <c r="C469">
        <v>0.91369537924099997</v>
      </c>
      <c r="D469"/>
      <c r="E469" s="6"/>
      <c r="F469" s="6"/>
      <c r="G469" s="6"/>
      <c r="H469">
        <v>0.95778199335199998</v>
      </c>
      <c r="J469" s="6"/>
    </row>
    <row r="470" spans="3:10">
      <c r="C470">
        <v>0.91369537924099997</v>
      </c>
      <c r="D470"/>
      <c r="E470" s="6"/>
      <c r="F470" s="6"/>
      <c r="G470" s="6"/>
      <c r="H470">
        <v>0.95778199335199998</v>
      </c>
      <c r="J470" s="6"/>
    </row>
    <row r="471" spans="3:10">
      <c r="C471">
        <v>0.91369537924099997</v>
      </c>
      <c r="D471"/>
      <c r="E471" s="6"/>
      <c r="F471" s="6"/>
      <c r="G471" s="6"/>
      <c r="H471">
        <v>0.95778199335199998</v>
      </c>
      <c r="J471" s="6"/>
    </row>
    <row r="472" spans="3:10">
      <c r="C472">
        <v>0.92229330479500005</v>
      </c>
      <c r="D472"/>
      <c r="E472" s="6"/>
      <c r="F472" s="6"/>
      <c r="G472" s="6"/>
      <c r="H472">
        <v>0.96631827919400004</v>
      </c>
      <c r="J472" s="6"/>
    </row>
    <row r="473" spans="3:10">
      <c r="C473">
        <v>0.92563009006399999</v>
      </c>
      <c r="D473"/>
      <c r="E473" s="6"/>
      <c r="F473" s="6"/>
      <c r="G473" s="6"/>
      <c r="H473">
        <v>0.96679843871100002</v>
      </c>
      <c r="J473" s="6"/>
    </row>
    <row r="474" spans="3:10">
      <c r="C474">
        <v>0.92563009006399999</v>
      </c>
      <c r="D474"/>
      <c r="E474" s="6"/>
      <c r="F474" s="6"/>
      <c r="G474" s="6"/>
      <c r="H474">
        <v>0.96679843871100002</v>
      </c>
      <c r="J474" s="6"/>
    </row>
    <row r="475" spans="3:10">
      <c r="C475">
        <v>0.92563009006399999</v>
      </c>
      <c r="D475"/>
      <c r="E475" s="6"/>
      <c r="F475" s="6"/>
      <c r="G475" s="6"/>
      <c r="H475">
        <v>0.96679843871100002</v>
      </c>
      <c r="J475" s="6"/>
    </row>
    <row r="476" spans="3:10">
      <c r="C476">
        <v>0.93132807411600005</v>
      </c>
      <c r="D476"/>
      <c r="E476" s="6"/>
      <c r="F476" s="6"/>
      <c r="G476" s="6"/>
      <c r="H476">
        <v>0.97539623293900002</v>
      </c>
      <c r="J476" s="6"/>
    </row>
    <row r="477" spans="3:10">
      <c r="C477">
        <v>0.93132807411600005</v>
      </c>
      <c r="D477"/>
      <c r="E477" s="6"/>
      <c r="F477" s="6"/>
      <c r="G477" s="6"/>
      <c r="H477">
        <v>0.97539623294</v>
      </c>
      <c r="J477" s="6"/>
    </row>
    <row r="478" spans="3:10">
      <c r="C478">
        <v>0.93132807411600005</v>
      </c>
      <c r="D478"/>
      <c r="E478" s="6"/>
      <c r="F478" s="6"/>
      <c r="G478" s="6"/>
      <c r="H478">
        <v>0.97539623294</v>
      </c>
      <c r="J478" s="6"/>
    </row>
    <row r="479" spans="3:10">
      <c r="C479">
        <v>0.93132807411600005</v>
      </c>
      <c r="D479"/>
      <c r="E479" s="6"/>
      <c r="F479" s="6"/>
      <c r="G479" s="6"/>
      <c r="H479">
        <v>0.97539623294</v>
      </c>
      <c r="J479" s="6"/>
    </row>
    <row r="480" spans="3:10">
      <c r="C480">
        <v>0.93132807411600005</v>
      </c>
      <c r="D480"/>
      <c r="E480" s="6"/>
      <c r="F480" s="6"/>
      <c r="G480" s="6"/>
      <c r="H480">
        <v>0.97539623294</v>
      </c>
      <c r="J480" s="6"/>
    </row>
    <row r="481" spans="3:10">
      <c r="C481">
        <v>0.93132807411600005</v>
      </c>
      <c r="D481"/>
      <c r="E481" s="6"/>
      <c r="F481" s="6"/>
      <c r="G481" s="6"/>
      <c r="H481">
        <v>0.97539623294</v>
      </c>
      <c r="J481" s="6"/>
    </row>
    <row r="482" spans="3:10">
      <c r="C482">
        <v>0.93913937463800001</v>
      </c>
      <c r="D482"/>
      <c r="E482" s="6"/>
      <c r="F482" s="6"/>
      <c r="G482" s="6"/>
      <c r="H482">
        <v>0.98432073519700003</v>
      </c>
      <c r="J482" s="6"/>
    </row>
    <row r="483" spans="3:10">
      <c r="C483">
        <v>0.93913937463800001</v>
      </c>
      <c r="D483"/>
      <c r="E483" s="6"/>
      <c r="F483" s="6"/>
      <c r="G483" s="6"/>
      <c r="H483">
        <v>0.98432073519700003</v>
      </c>
      <c r="J483" s="6"/>
    </row>
    <row r="484" spans="3:10">
      <c r="C484">
        <v>0.93913937463800001</v>
      </c>
      <c r="D484"/>
      <c r="E484" s="6"/>
      <c r="F484" s="6"/>
      <c r="G484" s="6"/>
      <c r="H484">
        <v>0.98432073519700003</v>
      </c>
      <c r="J484" s="6"/>
    </row>
    <row r="485" spans="3:10">
      <c r="C485">
        <v>0.93913937463800001</v>
      </c>
      <c r="D485"/>
      <c r="E485" s="6"/>
      <c r="F485" s="6"/>
      <c r="G485" s="6"/>
      <c r="H485">
        <v>0.98432073519700003</v>
      </c>
      <c r="J485" s="6"/>
    </row>
    <row r="486" spans="3:10">
      <c r="C486">
        <v>0.93913937463800001</v>
      </c>
      <c r="D486"/>
      <c r="E486" s="6"/>
      <c r="F486" s="6"/>
      <c r="G486" s="6"/>
      <c r="H486">
        <v>0.98432073519700003</v>
      </c>
      <c r="J486" s="6"/>
    </row>
    <row r="487" spans="3:10">
      <c r="C487">
        <v>0.93913937463800001</v>
      </c>
      <c r="D487"/>
      <c r="E487" s="6"/>
      <c r="F487" s="6"/>
      <c r="G487" s="6"/>
      <c r="H487">
        <v>0.98432073519700003</v>
      </c>
      <c r="J487" s="6"/>
    </row>
    <row r="488" spans="3:10">
      <c r="C488">
        <v>0.93929087807900002</v>
      </c>
      <c r="D488"/>
      <c r="E488" s="6"/>
      <c r="F488" s="6"/>
      <c r="G488" s="6"/>
      <c r="H488">
        <v>0.98461600671799998</v>
      </c>
      <c r="J488" s="6"/>
    </row>
    <row r="489" spans="3:10">
      <c r="C489">
        <v>0.93929087807900002</v>
      </c>
      <c r="D489"/>
      <c r="E489" s="6"/>
      <c r="F489" s="6"/>
      <c r="G489" s="6"/>
      <c r="H489">
        <v>0.98461600671799998</v>
      </c>
      <c r="J489" s="6"/>
    </row>
    <row r="490" spans="3:10">
      <c r="C490">
        <v>0.93929087807900002</v>
      </c>
      <c r="D490"/>
      <c r="E490" s="6"/>
      <c r="F490" s="6"/>
      <c r="G490" s="6"/>
      <c r="H490">
        <v>0.98461600671799998</v>
      </c>
      <c r="J490" s="6"/>
    </row>
    <row r="491" spans="3:10">
      <c r="C491">
        <v>0.93929087807900002</v>
      </c>
      <c r="D491"/>
      <c r="E491" s="6"/>
      <c r="F491" s="6"/>
      <c r="G491" s="6"/>
      <c r="H491">
        <v>0.98461600671799998</v>
      </c>
      <c r="J491" s="6"/>
    </row>
    <row r="492" spans="3:10">
      <c r="C492">
        <v>0.93929087807900002</v>
      </c>
      <c r="D492"/>
      <c r="E492" s="6"/>
      <c r="F492" s="6"/>
      <c r="G492" s="6"/>
      <c r="H492">
        <v>0.98461600671799998</v>
      </c>
      <c r="J492" s="6"/>
    </row>
    <row r="493" spans="3:10">
      <c r="C493">
        <v>0.93929087807900002</v>
      </c>
      <c r="D493"/>
      <c r="E493" s="6"/>
      <c r="F493" s="6"/>
      <c r="G493" s="6"/>
      <c r="H493">
        <v>0.98461600671799998</v>
      </c>
      <c r="J493" s="6"/>
    </row>
    <row r="494" spans="3:10">
      <c r="C494">
        <v>0.94267789987100004</v>
      </c>
      <c r="D494"/>
      <c r="E494" s="6"/>
      <c r="F494" s="6"/>
      <c r="G494" s="6"/>
      <c r="H494">
        <v>0.98469971573399995</v>
      </c>
      <c r="J494" s="6"/>
    </row>
    <row r="495" spans="3:10">
      <c r="C495">
        <v>0.94267789987100004</v>
      </c>
      <c r="D495"/>
      <c r="E495" s="6"/>
      <c r="F495" s="6"/>
      <c r="G495" s="6"/>
      <c r="H495">
        <v>0.98469971573399995</v>
      </c>
      <c r="J495" s="6"/>
    </row>
    <row r="496" spans="3:10">
      <c r="C496">
        <v>0.94267789987100004</v>
      </c>
      <c r="D496"/>
      <c r="E496" s="6"/>
      <c r="F496" s="6"/>
      <c r="G496" s="6"/>
      <c r="H496">
        <v>0.98469971573399995</v>
      </c>
      <c r="J496" s="6"/>
    </row>
    <row r="497" spans="3:10">
      <c r="C497">
        <v>0.94267789987100004</v>
      </c>
      <c r="D497"/>
      <c r="E497" s="6"/>
      <c r="F497" s="6"/>
      <c r="G497" s="6"/>
      <c r="H497">
        <v>0.98469971573399995</v>
      </c>
      <c r="J497" s="6"/>
    </row>
    <row r="498" spans="3:10">
      <c r="C498">
        <v>0.94267789987100004</v>
      </c>
      <c r="D498"/>
      <c r="E498" s="6"/>
      <c r="F498" s="6"/>
      <c r="G498" s="6"/>
      <c r="H498">
        <v>0.98469971573399995</v>
      </c>
      <c r="J498" s="6"/>
    </row>
    <row r="499" spans="3:10">
      <c r="C499">
        <v>0.94267789987100004</v>
      </c>
      <c r="D499"/>
      <c r="E499" s="6"/>
      <c r="F499" s="6"/>
      <c r="G499" s="6"/>
      <c r="H499">
        <v>0.98469971573399995</v>
      </c>
      <c r="J499" s="6"/>
    </row>
    <row r="500" spans="3:10">
      <c r="C500">
        <v>0.96492577881700003</v>
      </c>
      <c r="D500"/>
      <c r="E500" s="6"/>
      <c r="F500" s="6"/>
      <c r="G500" s="6"/>
      <c r="H500">
        <v>1.0114160115199999</v>
      </c>
      <c r="J500" s="6"/>
    </row>
    <row r="501" spans="3:10">
      <c r="C501">
        <v>0.96492577881700003</v>
      </c>
      <c r="D501"/>
      <c r="E501" s="6"/>
      <c r="F501" s="6"/>
      <c r="G501" s="6"/>
      <c r="H501">
        <v>1.0114160115199999</v>
      </c>
      <c r="J501" s="6"/>
    </row>
    <row r="502" spans="3:10">
      <c r="C502">
        <v>0.96492577881700003</v>
      </c>
      <c r="D502"/>
      <c r="E502" s="6"/>
      <c r="F502" s="6"/>
      <c r="G502" s="6"/>
      <c r="H502">
        <v>1.0114160115199999</v>
      </c>
      <c r="J502" s="6"/>
    </row>
    <row r="503" spans="3:10">
      <c r="C503">
        <v>0.96827339870899998</v>
      </c>
      <c r="D503"/>
      <c r="E503" s="6"/>
      <c r="F503" s="6"/>
      <c r="G503" s="6"/>
      <c r="H503">
        <v>1.0115337290999999</v>
      </c>
      <c r="J503" s="6"/>
    </row>
    <row r="504" spans="3:10">
      <c r="C504">
        <v>0.96827339870899998</v>
      </c>
      <c r="D504"/>
      <c r="E504" s="6"/>
      <c r="F504" s="6"/>
      <c r="G504" s="6"/>
      <c r="H504">
        <v>1.0115337290999999</v>
      </c>
      <c r="J504" s="6"/>
    </row>
    <row r="505" spans="3:10">
      <c r="C505">
        <v>0.96827339870899998</v>
      </c>
      <c r="D505"/>
      <c r="E505" s="6"/>
      <c r="F505" s="6"/>
      <c r="G505" s="6"/>
      <c r="H505">
        <v>1.0115337290999999</v>
      </c>
      <c r="J505" s="6"/>
    </row>
    <row r="506" spans="3:10">
      <c r="C506">
        <v>0.96827339870899998</v>
      </c>
      <c r="D506"/>
      <c r="E506" s="6"/>
      <c r="F506" s="6"/>
      <c r="G506" s="6"/>
      <c r="H506">
        <v>1.0115337290999999</v>
      </c>
      <c r="J506" s="6"/>
    </row>
    <row r="507" spans="3:10">
      <c r="C507">
        <v>0.96827339870899998</v>
      </c>
      <c r="D507"/>
      <c r="E507" s="6"/>
      <c r="F507" s="6"/>
      <c r="G507" s="6"/>
      <c r="H507">
        <v>1.0115337290999999</v>
      </c>
      <c r="J507" s="6"/>
    </row>
    <row r="508" spans="3:10">
      <c r="C508">
        <v>0.96827339870899998</v>
      </c>
      <c r="D508"/>
      <c r="E508" s="6"/>
      <c r="F508" s="6"/>
      <c r="G508" s="6"/>
      <c r="H508">
        <v>1.0115337290999999</v>
      </c>
      <c r="J508" s="6"/>
    </row>
    <row r="509" spans="3:10">
      <c r="C509">
        <v>0.97329878413399995</v>
      </c>
      <c r="D509"/>
      <c r="E509" s="6"/>
      <c r="F509" s="6"/>
      <c r="G509" s="6"/>
      <c r="H509">
        <v>1.02014793488</v>
      </c>
      <c r="J509" s="6"/>
    </row>
    <row r="510" spans="3:10">
      <c r="C510">
        <v>0.97329878413399995</v>
      </c>
      <c r="D510"/>
      <c r="E510" s="6"/>
      <c r="F510" s="6"/>
      <c r="G510" s="6"/>
      <c r="H510">
        <v>1.02014793488</v>
      </c>
      <c r="J510" s="6"/>
    </row>
    <row r="511" spans="3:10">
      <c r="C511">
        <v>0.97329878413399995</v>
      </c>
      <c r="D511"/>
      <c r="E511" s="6"/>
      <c r="F511" s="6"/>
      <c r="G511" s="6"/>
      <c r="H511">
        <v>1.02014793488</v>
      </c>
      <c r="J511" s="6"/>
    </row>
    <row r="512" spans="3:10">
      <c r="C512">
        <v>0.97379284806900002</v>
      </c>
      <c r="D512"/>
      <c r="E512" s="6"/>
      <c r="F512" s="6"/>
      <c r="G512" s="6"/>
      <c r="H512">
        <v>1.0201896185699999</v>
      </c>
      <c r="J512" s="6"/>
    </row>
    <row r="513" spans="3:10">
      <c r="C513">
        <v>0.97379284806900002</v>
      </c>
      <c r="D513"/>
      <c r="E513" s="6"/>
      <c r="F513" s="6"/>
      <c r="G513" s="6"/>
      <c r="H513">
        <v>1.0201896185699999</v>
      </c>
      <c r="J513" s="6"/>
    </row>
    <row r="514" spans="3:10">
      <c r="C514">
        <v>0.97379284806900002</v>
      </c>
      <c r="D514"/>
      <c r="E514" s="6"/>
      <c r="F514" s="6"/>
      <c r="G514" s="6"/>
      <c r="H514">
        <v>1.0201896185699999</v>
      </c>
      <c r="J514" s="6"/>
    </row>
    <row r="515" spans="3:10">
      <c r="C515">
        <v>0.97403519764299995</v>
      </c>
      <c r="D515"/>
      <c r="E515" s="6"/>
      <c r="F515" s="6"/>
      <c r="G515" s="6"/>
      <c r="H515">
        <v>1.0202492274699999</v>
      </c>
      <c r="J515" s="6"/>
    </row>
    <row r="516" spans="3:10">
      <c r="C516">
        <v>0.97403519764299995</v>
      </c>
      <c r="D516"/>
      <c r="E516" s="6"/>
      <c r="F516" s="6"/>
      <c r="G516" s="6"/>
      <c r="H516">
        <v>1.0202492274699999</v>
      </c>
      <c r="J516" s="6"/>
    </row>
    <row r="517" spans="3:10">
      <c r="C517">
        <v>0.97403519764299995</v>
      </c>
      <c r="D517"/>
      <c r="E517" s="6"/>
      <c r="F517" s="6"/>
      <c r="G517" s="6"/>
      <c r="H517">
        <v>1.0202492274699999</v>
      </c>
      <c r="J517" s="6"/>
    </row>
    <row r="518" spans="3:10">
      <c r="C518">
        <v>0.97403519764299995</v>
      </c>
      <c r="D518"/>
      <c r="E518" s="6"/>
      <c r="F518" s="6"/>
      <c r="G518" s="6"/>
      <c r="H518">
        <v>1.0202492274699999</v>
      </c>
      <c r="J518" s="6"/>
    </row>
    <row r="519" spans="3:10">
      <c r="C519">
        <v>0.97403519764299995</v>
      </c>
      <c r="D519"/>
      <c r="E519" s="6"/>
      <c r="F519" s="6"/>
      <c r="G519" s="6"/>
      <c r="H519">
        <v>1.0202492274699999</v>
      </c>
      <c r="J519" s="6"/>
    </row>
    <row r="520" spans="3:10">
      <c r="C520">
        <v>0.97403519764299995</v>
      </c>
      <c r="D520"/>
      <c r="E520" s="6"/>
      <c r="F520" s="6"/>
      <c r="G520" s="6"/>
      <c r="H520">
        <v>1.0202492274699999</v>
      </c>
      <c r="J520" s="6"/>
    </row>
    <row r="521" spans="3:10">
      <c r="C521">
        <v>0.98193418672499999</v>
      </c>
      <c r="D521"/>
      <c r="E521" s="6"/>
      <c r="F521" s="6"/>
      <c r="G521" s="6"/>
      <c r="H521">
        <v>1.0293512971100001</v>
      </c>
      <c r="J521" s="6"/>
    </row>
    <row r="522" spans="3:10">
      <c r="C522">
        <v>0.98193418672499999</v>
      </c>
      <c r="D522"/>
      <c r="E522" s="6"/>
      <c r="F522" s="6"/>
      <c r="G522" s="6"/>
      <c r="H522">
        <v>1.0293512971100001</v>
      </c>
      <c r="J522" s="6"/>
    </row>
    <row r="523" spans="3:10">
      <c r="C523">
        <v>0.98193418672499999</v>
      </c>
      <c r="D523"/>
      <c r="E523" s="6"/>
      <c r="F523" s="6"/>
      <c r="G523" s="6"/>
      <c r="H523">
        <v>1.0293512971100001</v>
      </c>
      <c r="J523" s="6"/>
    </row>
    <row r="524" spans="3:10">
      <c r="C524">
        <v>0.98193418672499999</v>
      </c>
      <c r="D524"/>
      <c r="E524" s="6"/>
      <c r="F524" s="6"/>
      <c r="G524" s="6"/>
      <c r="H524">
        <v>1.0293512971100001</v>
      </c>
      <c r="J524" s="6"/>
    </row>
    <row r="525" spans="3:10">
      <c r="C525">
        <v>0.98193418672499999</v>
      </c>
      <c r="D525"/>
      <c r="E525" s="6"/>
      <c r="F525" s="6"/>
      <c r="G525" s="6"/>
      <c r="H525">
        <v>1.0293512971100001</v>
      </c>
      <c r="J525" s="6"/>
    </row>
    <row r="526" spans="3:10">
      <c r="C526">
        <v>0.98193418672499999</v>
      </c>
      <c r="D526"/>
      <c r="E526" s="6"/>
      <c r="F526" s="6"/>
      <c r="G526" s="6"/>
      <c r="H526">
        <v>1.0293512971100001</v>
      </c>
      <c r="J526" s="6"/>
    </row>
    <row r="527" spans="3:10">
      <c r="C527">
        <v>0.99110618772199999</v>
      </c>
      <c r="D527"/>
      <c r="E527" s="6"/>
      <c r="F527" s="6"/>
      <c r="G527" s="6"/>
      <c r="H527">
        <v>1.03801436225</v>
      </c>
      <c r="J527" s="6"/>
    </row>
    <row r="528" spans="3:10">
      <c r="C528">
        <v>0.99110618772199999</v>
      </c>
      <c r="D528"/>
      <c r="E528" s="6"/>
      <c r="F528" s="6"/>
      <c r="G528" s="6"/>
      <c r="H528">
        <v>1.03801436225</v>
      </c>
      <c r="J528" s="6"/>
    </row>
    <row r="529" spans="3:10">
      <c r="C529">
        <v>0.99110618772199999</v>
      </c>
      <c r="D529"/>
      <c r="E529" s="6"/>
      <c r="F529" s="6"/>
      <c r="G529" s="6"/>
      <c r="H529">
        <v>1.03801436225</v>
      </c>
      <c r="J529" s="6"/>
    </row>
    <row r="530" spans="3:10">
      <c r="C530">
        <v>0.99110618772199999</v>
      </c>
      <c r="D530"/>
      <c r="E530" s="6"/>
      <c r="F530" s="6"/>
      <c r="G530" s="6"/>
      <c r="H530">
        <v>1.03801436225</v>
      </c>
      <c r="J530" s="6"/>
    </row>
    <row r="531" spans="3:10">
      <c r="C531">
        <v>0.99110618772199999</v>
      </c>
      <c r="D531"/>
      <c r="E531" s="6"/>
      <c r="F531" s="6"/>
      <c r="G531" s="6"/>
      <c r="H531">
        <v>1.03801436225</v>
      </c>
      <c r="J531" s="6"/>
    </row>
    <row r="532" spans="3:10">
      <c r="C532">
        <v>0.99110618772199999</v>
      </c>
      <c r="D532"/>
      <c r="E532" s="6"/>
      <c r="F532" s="6"/>
      <c r="G532" s="6"/>
      <c r="H532">
        <v>1.03801436225</v>
      </c>
      <c r="J532" s="6"/>
    </row>
    <row r="533" spans="3:10">
      <c r="C533">
        <v>0.999630696481</v>
      </c>
      <c r="D533"/>
      <c r="E533" s="6"/>
      <c r="F533" s="6"/>
      <c r="G533" s="6"/>
      <c r="H533">
        <v>1.0470832408299999</v>
      </c>
      <c r="J533" s="6"/>
    </row>
    <row r="534" spans="3:10">
      <c r="C534">
        <v>0.999630696481</v>
      </c>
      <c r="D534"/>
      <c r="E534" s="6"/>
      <c r="F534" s="6"/>
      <c r="G534" s="6"/>
      <c r="H534">
        <v>1.0470832408299999</v>
      </c>
      <c r="J534" s="6"/>
    </row>
    <row r="535" spans="3:10">
      <c r="C535">
        <v>0.999630696481</v>
      </c>
      <c r="D535"/>
      <c r="E535" s="6"/>
      <c r="F535" s="6"/>
      <c r="G535" s="6"/>
      <c r="H535">
        <v>1.0470832408299999</v>
      </c>
      <c r="J535" s="6"/>
    </row>
    <row r="536" spans="3:10">
      <c r="C536">
        <v>0.999630696481</v>
      </c>
      <c r="D536"/>
      <c r="E536" s="6"/>
      <c r="F536" s="6"/>
      <c r="G536" s="6"/>
      <c r="H536">
        <v>1.0470832408299999</v>
      </c>
      <c r="J536" s="6"/>
    </row>
    <row r="537" spans="3:10">
      <c r="C537">
        <v>0.999630696481</v>
      </c>
      <c r="D537"/>
      <c r="E537" s="6"/>
      <c r="F537" s="6"/>
      <c r="G537" s="6"/>
      <c r="H537">
        <v>1.0470832408299999</v>
      </c>
      <c r="J537" s="6"/>
    </row>
    <row r="538" spans="3:10">
      <c r="C538">
        <v>0.999630696481</v>
      </c>
      <c r="D538"/>
      <c r="E538" s="6"/>
      <c r="F538" s="6"/>
      <c r="G538" s="6"/>
      <c r="H538">
        <v>1.0470832408299999</v>
      </c>
      <c r="J538" s="6"/>
    </row>
    <row r="539" spans="3:10">
      <c r="C539">
        <v>1.00245601348</v>
      </c>
      <c r="D539"/>
      <c r="E539" s="6"/>
      <c r="F539" s="6"/>
      <c r="G539" s="6"/>
      <c r="H539">
        <v>1.04731784505</v>
      </c>
      <c r="J539" s="6"/>
    </row>
    <row r="540" spans="3:10">
      <c r="C540">
        <v>1.00245601348</v>
      </c>
      <c r="D540"/>
      <c r="E540" s="6"/>
      <c r="F540" s="6"/>
      <c r="G540" s="6"/>
      <c r="H540">
        <v>1.04731784505</v>
      </c>
      <c r="J540" s="6"/>
    </row>
    <row r="541" spans="3:10">
      <c r="C541">
        <v>1.00245601348</v>
      </c>
      <c r="D541"/>
      <c r="E541" s="6"/>
      <c r="F541" s="6"/>
      <c r="G541" s="6"/>
      <c r="H541">
        <v>1.04731784505</v>
      </c>
      <c r="J541" s="6"/>
    </row>
    <row r="542" spans="3:10">
      <c r="C542">
        <v>1.00245601348</v>
      </c>
      <c r="D542"/>
      <c r="E542" s="6"/>
      <c r="F542" s="6"/>
      <c r="G542" s="6"/>
      <c r="H542">
        <v>1.04731784505</v>
      </c>
      <c r="J542" s="6"/>
    </row>
    <row r="543" spans="3:10">
      <c r="C543">
        <v>1.00245601348</v>
      </c>
      <c r="D543"/>
      <c r="E543" s="6"/>
      <c r="F543" s="6"/>
      <c r="G543" s="6"/>
      <c r="H543">
        <v>1.04731784505</v>
      </c>
      <c r="J543" s="6"/>
    </row>
    <row r="544" spans="3:10">
      <c r="C544">
        <v>1.00245601348</v>
      </c>
      <c r="D544"/>
      <c r="E544" s="6"/>
      <c r="F544" s="6"/>
      <c r="G544" s="6"/>
      <c r="H544">
        <v>1.04731784505</v>
      </c>
      <c r="J544" s="6"/>
    </row>
    <row r="545" spans="3:10">
      <c r="C545">
        <v>1.0077952404099999</v>
      </c>
      <c r="D545"/>
      <c r="E545" s="6"/>
      <c r="F545" s="6"/>
      <c r="G545" s="6"/>
      <c r="H545">
        <v>1.05620183563</v>
      </c>
      <c r="J545" s="6"/>
    </row>
    <row r="546" spans="3:10">
      <c r="C546">
        <v>1.0077952404099999</v>
      </c>
      <c r="D546"/>
      <c r="E546" s="6"/>
      <c r="F546" s="6"/>
      <c r="G546" s="6"/>
      <c r="H546">
        <v>1.05620183563</v>
      </c>
      <c r="J546" s="6"/>
    </row>
    <row r="547" spans="3:10">
      <c r="C547">
        <v>1.0077952404099999</v>
      </c>
      <c r="D547"/>
      <c r="E547" s="6"/>
      <c r="F547" s="6"/>
      <c r="G547" s="6"/>
      <c r="H547">
        <v>1.05620183563</v>
      </c>
      <c r="J547" s="6"/>
    </row>
    <row r="548" spans="3:10">
      <c r="C548">
        <v>1.0077952404099999</v>
      </c>
      <c r="D548"/>
      <c r="E548" s="6"/>
      <c r="F548" s="6"/>
      <c r="G548" s="6"/>
      <c r="H548">
        <v>1.05620183563</v>
      </c>
      <c r="J548" s="6"/>
    </row>
    <row r="549" spans="3:10">
      <c r="C549">
        <v>1.0077952404099999</v>
      </c>
      <c r="D549"/>
      <c r="E549" s="6"/>
      <c r="F549" s="6"/>
      <c r="G549" s="6"/>
      <c r="H549">
        <v>1.05620183563</v>
      </c>
      <c r="J549" s="6"/>
    </row>
    <row r="550" spans="3:10">
      <c r="C550">
        <v>1.0077952404099999</v>
      </c>
      <c r="D550"/>
      <c r="E550" s="6"/>
      <c r="F550" s="6"/>
      <c r="G550" s="6"/>
      <c r="H550">
        <v>1.05620183563</v>
      </c>
      <c r="J550" s="6"/>
    </row>
    <row r="551" spans="3:10">
      <c r="C551">
        <v>1.0109167073500001</v>
      </c>
      <c r="D551"/>
      <c r="E551" s="6"/>
      <c r="F551" s="6"/>
      <c r="G551" s="6"/>
      <c r="H551">
        <v>1.05626901949</v>
      </c>
      <c r="J551" s="6"/>
    </row>
    <row r="552" spans="3:10">
      <c r="C552">
        <v>1.0109167073500001</v>
      </c>
      <c r="D552"/>
      <c r="E552" s="6"/>
      <c r="F552" s="6"/>
      <c r="G552" s="6"/>
      <c r="H552">
        <v>1.05626901949</v>
      </c>
      <c r="J552" s="6"/>
    </row>
    <row r="553" spans="3:10">
      <c r="C553">
        <v>1.0109167073500001</v>
      </c>
      <c r="D553"/>
      <c r="E553" s="6"/>
      <c r="F553" s="6"/>
      <c r="G553" s="6"/>
      <c r="H553">
        <v>1.05626901949</v>
      </c>
      <c r="J553" s="6"/>
    </row>
    <row r="554" spans="3:10">
      <c r="C554">
        <v>1.02805151232</v>
      </c>
      <c r="D554"/>
      <c r="E554" s="6"/>
      <c r="F554" s="6"/>
      <c r="G554" s="6"/>
      <c r="H554">
        <v>1.07415185841</v>
      </c>
      <c r="J554" s="6"/>
    </row>
    <row r="555" spans="3:10">
      <c r="C555">
        <v>1.02805151232</v>
      </c>
      <c r="D555"/>
      <c r="E555" s="6"/>
      <c r="F555" s="6"/>
      <c r="G555" s="6"/>
      <c r="H555">
        <v>1.07415185841</v>
      </c>
      <c r="J555" s="6"/>
    </row>
    <row r="556" spans="3:10">
      <c r="C556">
        <v>1.02805151232</v>
      </c>
      <c r="D556"/>
      <c r="E556" s="6"/>
      <c r="F556" s="6"/>
      <c r="G556" s="6"/>
      <c r="H556">
        <v>1.07415185841</v>
      </c>
      <c r="J556" s="6"/>
    </row>
    <row r="557" spans="3:10">
      <c r="C557">
        <v>1.02805151232</v>
      </c>
      <c r="D557"/>
      <c r="E557" s="6"/>
      <c r="F557" s="6"/>
      <c r="G557" s="6"/>
      <c r="H557">
        <v>1.07415185841</v>
      </c>
      <c r="J557" s="6"/>
    </row>
    <row r="558" spans="3:10">
      <c r="C558">
        <v>1.02805151232</v>
      </c>
      <c r="D558"/>
      <c r="E558" s="6"/>
      <c r="F558" s="6"/>
      <c r="G558" s="6"/>
      <c r="H558">
        <v>1.07415185841</v>
      </c>
      <c r="J558" s="6"/>
    </row>
    <row r="559" spans="3:10">
      <c r="C559">
        <v>1.02805151232</v>
      </c>
      <c r="D559"/>
      <c r="E559" s="6"/>
      <c r="F559" s="6"/>
      <c r="G559" s="6"/>
      <c r="H559">
        <v>1.07415185841</v>
      </c>
      <c r="J559" s="6"/>
    </row>
    <row r="560" spans="3:10">
      <c r="C560">
        <v>1.03323923581</v>
      </c>
      <c r="D560"/>
      <c r="E560" s="6"/>
      <c r="F560" s="6"/>
      <c r="G560" s="6"/>
      <c r="H560">
        <v>1.0827405774700001</v>
      </c>
      <c r="J560" s="6"/>
    </row>
    <row r="561" spans="3:10">
      <c r="C561">
        <v>1.03323923581</v>
      </c>
      <c r="D561"/>
      <c r="E561" s="6"/>
      <c r="F561" s="6"/>
      <c r="G561" s="6"/>
      <c r="H561">
        <v>1.0827405774700001</v>
      </c>
      <c r="J561" s="6"/>
    </row>
    <row r="562" spans="3:10">
      <c r="C562">
        <v>1.03323923581</v>
      </c>
      <c r="D562"/>
      <c r="E562" s="6"/>
      <c r="F562" s="6"/>
      <c r="G562" s="6"/>
      <c r="H562">
        <v>1.0827405774700001</v>
      </c>
      <c r="J562" s="6"/>
    </row>
    <row r="563" spans="3:10">
      <c r="C563">
        <v>1.0333907392499999</v>
      </c>
      <c r="D563"/>
      <c r="E563" s="6"/>
      <c r="F563" s="6"/>
      <c r="G563" s="6"/>
      <c r="H563">
        <v>1.0830358490000001</v>
      </c>
      <c r="J563" s="6"/>
    </row>
    <row r="564" spans="3:10">
      <c r="C564">
        <v>1.0333907392499999</v>
      </c>
      <c r="D564"/>
      <c r="E564" s="6"/>
      <c r="F564" s="6"/>
      <c r="G564" s="6"/>
      <c r="H564">
        <v>1.0830358490000001</v>
      </c>
      <c r="J564" s="6"/>
    </row>
    <row r="565" spans="3:10">
      <c r="C565">
        <v>1.0333907392499999</v>
      </c>
      <c r="D565"/>
      <c r="E565" s="6"/>
      <c r="F565" s="6"/>
      <c r="G565" s="6"/>
      <c r="H565">
        <v>1.0830358490000001</v>
      </c>
      <c r="J565" s="6"/>
    </row>
    <row r="566" spans="3:10">
      <c r="C566">
        <v>1.0333907392499999</v>
      </c>
      <c r="D566"/>
      <c r="E566" s="6"/>
      <c r="F566" s="6"/>
      <c r="G566" s="6"/>
      <c r="H566">
        <v>1.0830358490000001</v>
      </c>
      <c r="J566" s="6"/>
    </row>
    <row r="567" spans="3:10">
      <c r="C567">
        <v>1.0333907392499999</v>
      </c>
      <c r="D567"/>
      <c r="E567" s="6"/>
      <c r="F567" s="6"/>
      <c r="G567" s="6"/>
      <c r="H567">
        <v>1.0830358490000001</v>
      </c>
      <c r="J567" s="6"/>
    </row>
    <row r="568" spans="3:10">
      <c r="C568">
        <v>1.0333907392499999</v>
      </c>
      <c r="D568"/>
      <c r="E568" s="6"/>
      <c r="F568" s="6"/>
      <c r="G568" s="6"/>
      <c r="H568">
        <v>1.0830358490000001</v>
      </c>
      <c r="J568" s="6"/>
    </row>
    <row r="569" spans="3:10">
      <c r="C569">
        <v>1.04171230033</v>
      </c>
      <c r="D569"/>
      <c r="E569" s="6"/>
      <c r="F569" s="6"/>
      <c r="G569" s="6"/>
      <c r="H569">
        <v>1.0918185312199999</v>
      </c>
      <c r="J569" s="6"/>
    </row>
    <row r="570" spans="3:10">
      <c r="C570">
        <v>1.04171230033</v>
      </c>
      <c r="D570"/>
      <c r="E570" s="6"/>
      <c r="F570" s="6"/>
      <c r="G570" s="6"/>
      <c r="H570">
        <v>1.0918185312199999</v>
      </c>
      <c r="J570" s="6"/>
    </row>
    <row r="571" spans="3:10">
      <c r="C571">
        <v>1.04171230033</v>
      </c>
      <c r="D571"/>
      <c r="E571" s="6"/>
      <c r="F571" s="6"/>
      <c r="G571" s="6"/>
      <c r="H571">
        <v>1.0918185312199999</v>
      </c>
      <c r="J571" s="6"/>
    </row>
    <row r="572" spans="3:10">
      <c r="C572">
        <v>1.04171230033</v>
      </c>
      <c r="D572"/>
      <c r="E572" s="6"/>
      <c r="F572" s="6"/>
      <c r="G572" s="6"/>
      <c r="H572">
        <v>1.0918185312199999</v>
      </c>
      <c r="J572" s="6"/>
    </row>
    <row r="573" spans="3:10">
      <c r="C573">
        <v>1.04171230033</v>
      </c>
      <c r="D573"/>
      <c r="E573" s="6"/>
      <c r="F573" s="6"/>
      <c r="G573" s="6"/>
      <c r="H573">
        <v>1.0918185312199999</v>
      </c>
      <c r="J573" s="6"/>
    </row>
    <row r="574" spans="3:10">
      <c r="C574">
        <v>1.04171230033</v>
      </c>
      <c r="D574"/>
      <c r="E574" s="6"/>
      <c r="F574" s="6"/>
      <c r="G574" s="6"/>
      <c r="H574">
        <v>1.0918185312199999</v>
      </c>
      <c r="J574" s="6"/>
    </row>
    <row r="575" spans="3:10">
      <c r="C575">
        <v>1.0422740051299999</v>
      </c>
      <c r="D575"/>
      <c r="E575" s="6"/>
      <c r="F575" s="6"/>
      <c r="G575" s="6"/>
      <c r="H575">
        <v>1.0919694264199999</v>
      </c>
      <c r="J575" s="6"/>
    </row>
    <row r="576" spans="3:10">
      <c r="C576">
        <v>1.0422740051299999</v>
      </c>
      <c r="D576"/>
      <c r="E576" s="6"/>
      <c r="F576" s="6"/>
      <c r="G576" s="6"/>
      <c r="H576">
        <v>1.0919694264199999</v>
      </c>
      <c r="J576" s="6"/>
    </row>
    <row r="577" spans="3:10">
      <c r="C577">
        <v>1.0422740051299999</v>
      </c>
      <c r="D577"/>
      <c r="E577" s="6"/>
      <c r="F577" s="6"/>
      <c r="G577" s="6"/>
      <c r="H577">
        <v>1.0919694264199999</v>
      </c>
      <c r="J577" s="6"/>
    </row>
    <row r="578" spans="3:10">
      <c r="C578">
        <v>1.0422740051299999</v>
      </c>
      <c r="D578"/>
      <c r="E578" s="6"/>
      <c r="F578" s="6"/>
      <c r="G578" s="6"/>
      <c r="H578">
        <v>1.0919694264199999</v>
      </c>
      <c r="J578" s="6"/>
    </row>
    <row r="579" spans="3:10">
      <c r="C579">
        <v>1.0422740051299999</v>
      </c>
      <c r="D579"/>
      <c r="E579" s="6"/>
      <c r="F579" s="6"/>
      <c r="G579" s="6"/>
      <c r="H579">
        <v>1.0919694264199999</v>
      </c>
      <c r="J579" s="6"/>
    </row>
    <row r="580" spans="3:10">
      <c r="C580">
        <v>1.0422740051299999</v>
      </c>
      <c r="D580"/>
      <c r="E580" s="6"/>
      <c r="F580" s="6"/>
      <c r="G580" s="6"/>
      <c r="H580">
        <v>1.0919694264199999</v>
      </c>
      <c r="J580" s="6"/>
    </row>
    <row r="581" spans="3:10">
      <c r="C581">
        <v>1.0500853056499999</v>
      </c>
      <c r="D581"/>
      <c r="E581" s="6"/>
      <c r="F581" s="6"/>
      <c r="G581" s="6"/>
      <c r="H581">
        <v>1.1007430334799999</v>
      </c>
      <c r="J581" s="6"/>
    </row>
    <row r="582" spans="3:10">
      <c r="C582">
        <v>1.0500853056499999</v>
      </c>
      <c r="D582"/>
      <c r="E582" s="6"/>
      <c r="F582" s="6"/>
      <c r="G582" s="6"/>
      <c r="H582">
        <v>1.1007430334799999</v>
      </c>
      <c r="J582" s="6"/>
    </row>
    <row r="583" spans="3:10">
      <c r="C583">
        <v>1.0500853056499999</v>
      </c>
      <c r="D583"/>
      <c r="E583" s="6"/>
      <c r="F583" s="6"/>
      <c r="G583" s="6"/>
      <c r="H583">
        <v>1.1007430334799999</v>
      </c>
      <c r="J583" s="6"/>
    </row>
    <row r="584" spans="3:10">
      <c r="C584">
        <v>1.0678927092399999</v>
      </c>
      <c r="D584"/>
      <c r="E584" s="6"/>
      <c r="F584" s="6"/>
      <c r="G584" s="6"/>
      <c r="H584">
        <v>1.1016047600600001</v>
      </c>
      <c r="J584" s="6"/>
    </row>
    <row r="585" spans="3:10">
      <c r="C585">
        <v>1.0678927092399999</v>
      </c>
      <c r="D585"/>
      <c r="E585" s="6"/>
      <c r="F585" s="6"/>
      <c r="G585" s="6"/>
      <c r="H585">
        <v>1.1016047600600001</v>
      </c>
      <c r="J585" s="6"/>
    </row>
    <row r="586" spans="3:10">
      <c r="C586">
        <v>1.0678927092399999</v>
      </c>
      <c r="D586"/>
      <c r="E586" s="6"/>
      <c r="F586" s="6"/>
      <c r="G586" s="6"/>
      <c r="H586">
        <v>1.1016047600600001</v>
      </c>
      <c r="J586" s="6"/>
    </row>
    <row r="587" spans="3:10">
      <c r="C587">
        <v>1.0678927092399999</v>
      </c>
      <c r="D587"/>
      <c r="E587" s="6"/>
      <c r="F587" s="6"/>
      <c r="G587" s="6"/>
      <c r="H587">
        <v>1.11856777716</v>
      </c>
      <c r="J587" s="6"/>
    </row>
    <row r="588" spans="3:10">
      <c r="C588">
        <v>1.0678927092399999</v>
      </c>
      <c r="D588"/>
      <c r="E588" s="6"/>
      <c r="F588" s="6"/>
      <c r="G588" s="6"/>
      <c r="H588">
        <v>1.11856777716</v>
      </c>
      <c r="J588" s="6"/>
    </row>
    <row r="589" spans="3:10">
      <c r="C589">
        <v>1.0678927092399999</v>
      </c>
      <c r="D589"/>
      <c r="E589" s="6"/>
      <c r="F589" s="6"/>
      <c r="G589" s="6"/>
      <c r="H589">
        <v>1.11856777716</v>
      </c>
      <c r="J589" s="6"/>
    </row>
    <row r="590" spans="3:10">
      <c r="C590">
        <v>1.07069482096</v>
      </c>
      <c r="D590"/>
      <c r="E590" s="6"/>
      <c r="F590" s="6"/>
      <c r="G590" s="6"/>
      <c r="H590">
        <v>1.11856777716</v>
      </c>
      <c r="J590" s="6"/>
    </row>
    <row r="591" spans="3:10">
      <c r="C591">
        <v>1.07069482096</v>
      </c>
      <c r="D591"/>
      <c r="E591" s="6"/>
      <c r="F591" s="6"/>
      <c r="G591" s="6"/>
      <c r="H591">
        <v>1.11856777716</v>
      </c>
      <c r="J591" s="6"/>
    </row>
    <row r="592" spans="3:10">
      <c r="C592">
        <v>1.07069482096</v>
      </c>
      <c r="D592"/>
      <c r="E592" s="6"/>
      <c r="F592" s="6"/>
      <c r="G592" s="6"/>
      <c r="H592">
        <v>1.11856777716</v>
      </c>
      <c r="J592" s="6"/>
    </row>
    <row r="593" spans="3:10">
      <c r="C593">
        <v>1.07069482096</v>
      </c>
      <c r="D593"/>
      <c r="E593" s="6"/>
      <c r="F593" s="6"/>
      <c r="G593" s="6"/>
      <c r="H593">
        <v>1.1188871488000001</v>
      </c>
      <c r="J593" s="6"/>
    </row>
    <row r="594" spans="3:10">
      <c r="C594">
        <v>1.07069482096</v>
      </c>
      <c r="D594"/>
      <c r="E594" s="6"/>
      <c r="F594" s="6"/>
      <c r="G594" s="6"/>
      <c r="H594">
        <v>1.1188871488000001</v>
      </c>
      <c r="J594" s="6"/>
    </row>
    <row r="595" spans="3:10">
      <c r="C595">
        <v>1.07069482096</v>
      </c>
      <c r="D595"/>
      <c r="E595" s="6"/>
      <c r="F595" s="6"/>
      <c r="G595" s="6"/>
      <c r="H595">
        <v>1.1188871488000001</v>
      </c>
      <c r="J595" s="6"/>
    </row>
    <row r="596" spans="3:10">
      <c r="C596">
        <v>1.0760340478899999</v>
      </c>
      <c r="D596"/>
      <c r="E596" s="6"/>
      <c r="F596" s="6"/>
      <c r="G596" s="6"/>
      <c r="H596">
        <v>1.1188871488000001</v>
      </c>
      <c r="J596" s="6"/>
    </row>
    <row r="597" spans="3:10">
      <c r="C597">
        <v>1.0760340478899999</v>
      </c>
      <c r="D597"/>
      <c r="E597" s="6"/>
      <c r="F597" s="6"/>
      <c r="G597" s="6"/>
      <c r="H597">
        <v>1.1188871488000001</v>
      </c>
      <c r="J597" s="6"/>
    </row>
    <row r="598" spans="3:10">
      <c r="C598">
        <v>1.0760340478899999</v>
      </c>
      <c r="D598"/>
      <c r="E598" s="6"/>
      <c r="F598" s="6"/>
      <c r="G598" s="6"/>
      <c r="H598">
        <v>1.1188871488000001</v>
      </c>
      <c r="J598" s="6"/>
    </row>
    <row r="599" spans="3:10">
      <c r="C599">
        <v>1.0760340478899999</v>
      </c>
      <c r="D599"/>
      <c r="E599" s="6"/>
      <c r="F599" s="6"/>
      <c r="G599" s="6"/>
      <c r="H599">
        <v>1.1277711393800001</v>
      </c>
      <c r="J599" s="6"/>
    </row>
    <row r="600" spans="3:10">
      <c r="C600">
        <v>1.0760340478899999</v>
      </c>
      <c r="D600"/>
      <c r="E600" s="6"/>
      <c r="F600" s="6"/>
      <c r="G600" s="6"/>
      <c r="H600">
        <v>1.1277711393800001</v>
      </c>
      <c r="J600" s="6"/>
    </row>
    <row r="601" spans="3:10">
      <c r="C601">
        <v>1.0760340478899999</v>
      </c>
      <c r="D601"/>
      <c r="E601" s="6"/>
      <c r="F601" s="6"/>
      <c r="G601" s="6"/>
      <c r="H601">
        <v>1.1277711393800001</v>
      </c>
      <c r="J601" s="6"/>
    </row>
    <row r="602" spans="3:10">
      <c r="C602">
        <v>1.0792425349899999</v>
      </c>
      <c r="D602"/>
      <c r="E602" s="6"/>
      <c r="F602" s="6"/>
      <c r="G602" s="6"/>
      <c r="H602">
        <v>1.1277711393800001</v>
      </c>
      <c r="J602" s="6"/>
    </row>
    <row r="603" spans="3:10">
      <c r="C603">
        <v>1.0792425349899999</v>
      </c>
      <c r="D603"/>
      <c r="E603" s="6"/>
      <c r="F603" s="6"/>
      <c r="G603" s="6"/>
      <c r="H603">
        <v>1.1277711393800001</v>
      </c>
      <c r="J603" s="6"/>
    </row>
    <row r="604" spans="3:10">
      <c r="C604">
        <v>1.0792425349899999</v>
      </c>
      <c r="D604"/>
      <c r="E604" s="6"/>
      <c r="F604" s="6"/>
      <c r="G604" s="6"/>
      <c r="H604">
        <v>1.1277711393800001</v>
      </c>
      <c r="J604" s="6"/>
    </row>
    <row r="605" spans="3:10">
      <c r="C605">
        <v>1.0792425349899999</v>
      </c>
      <c r="D605"/>
      <c r="E605" s="6"/>
      <c r="F605" s="6"/>
      <c r="G605" s="6"/>
      <c r="H605">
        <v>1.12787125996</v>
      </c>
      <c r="J605" s="6"/>
    </row>
    <row r="606" spans="3:10">
      <c r="C606">
        <v>1.0792425349899999</v>
      </c>
      <c r="D606"/>
      <c r="E606" s="6"/>
      <c r="F606" s="6"/>
      <c r="G606" s="6"/>
      <c r="H606">
        <v>1.12787125996</v>
      </c>
      <c r="J606" s="6"/>
    </row>
    <row r="607" spans="3:10">
      <c r="C607">
        <v>1.0792425349899999</v>
      </c>
      <c r="D607"/>
      <c r="E607" s="6"/>
      <c r="F607" s="6"/>
      <c r="G607" s="6"/>
      <c r="H607">
        <v>1.12787125996</v>
      </c>
      <c r="J607" s="6"/>
    </row>
    <row r="608" spans="3:10">
      <c r="C608">
        <v>1.1020521187300001</v>
      </c>
      <c r="D608"/>
      <c r="E608" s="6"/>
      <c r="F608" s="6"/>
      <c r="G608" s="6"/>
      <c r="H608">
        <v>1.12787125996</v>
      </c>
      <c r="J608" s="6"/>
    </row>
    <row r="609" spans="3:10">
      <c r="C609">
        <v>1.1020521187300001</v>
      </c>
      <c r="D609"/>
      <c r="E609" s="6"/>
      <c r="F609" s="6"/>
      <c r="G609" s="6"/>
      <c r="H609">
        <v>1.12787125996</v>
      </c>
      <c r="J609" s="6"/>
    </row>
    <row r="610" spans="3:10">
      <c r="C610">
        <v>1.1020521187300001</v>
      </c>
      <c r="D610"/>
      <c r="E610" s="6"/>
      <c r="F610" s="6"/>
      <c r="G610" s="6"/>
      <c r="H610">
        <v>1.12787125996</v>
      </c>
      <c r="J610" s="6"/>
    </row>
    <row r="611" spans="3:10">
      <c r="C611">
        <v>1.1020521187300001</v>
      </c>
      <c r="D611"/>
      <c r="E611" s="6"/>
      <c r="F611" s="6"/>
      <c r="G611" s="6"/>
      <c r="H611">
        <v>1.1284387734200001</v>
      </c>
      <c r="J611" s="6"/>
    </row>
    <row r="612" spans="3:10">
      <c r="C612">
        <v>1.1020521187300001</v>
      </c>
      <c r="D612"/>
      <c r="E612" s="6"/>
      <c r="F612" s="6"/>
      <c r="G612" s="6"/>
      <c r="H612">
        <v>1.1284387734200001</v>
      </c>
      <c r="J612" s="6"/>
    </row>
    <row r="613" spans="3:10">
      <c r="C613">
        <v>1.1020521187300001</v>
      </c>
      <c r="D613"/>
      <c r="E613" s="6"/>
      <c r="F613" s="6"/>
      <c r="G613" s="6"/>
      <c r="H613">
        <v>1.1284387734200001</v>
      </c>
      <c r="J613" s="6"/>
    </row>
    <row r="614" spans="3:10">
      <c r="C614">
        <v>1.10278853224</v>
      </c>
      <c r="D614"/>
      <c r="E614" s="6"/>
      <c r="F614" s="6"/>
      <c r="G614" s="6"/>
      <c r="H614">
        <v>1.1284387734200001</v>
      </c>
      <c r="J614" s="6"/>
    </row>
    <row r="615" spans="3:10">
      <c r="C615">
        <v>1.10278853224</v>
      </c>
      <c r="D615"/>
      <c r="E615" s="6"/>
      <c r="F615" s="6"/>
      <c r="G615" s="6"/>
      <c r="H615">
        <v>1.1284387734200001</v>
      </c>
      <c r="J615" s="6"/>
    </row>
    <row r="616" spans="3:10">
      <c r="C616">
        <v>1.10278853224</v>
      </c>
      <c r="D616"/>
      <c r="E616" s="6"/>
      <c r="F616" s="6"/>
      <c r="G616" s="6"/>
      <c r="H616">
        <v>1.1284387734200001</v>
      </c>
      <c r="J616" s="6"/>
    </row>
    <row r="617" spans="3:10">
      <c r="C617">
        <v>1.1048380338299999</v>
      </c>
      <c r="D617"/>
      <c r="E617" s="6"/>
      <c r="F617" s="6"/>
      <c r="G617" s="6"/>
      <c r="H617">
        <v>1.15443666053</v>
      </c>
      <c r="J617" s="6"/>
    </row>
    <row r="618" spans="3:10">
      <c r="C618">
        <v>1.1048380338299999</v>
      </c>
      <c r="D618"/>
      <c r="E618" s="6"/>
      <c r="F618" s="6"/>
      <c r="G618" s="6"/>
      <c r="H618">
        <v>1.15443666053</v>
      </c>
      <c r="J618" s="6"/>
    </row>
    <row r="619" spans="3:10">
      <c r="C619">
        <v>1.1048380338299999</v>
      </c>
      <c r="D619"/>
      <c r="E619" s="6"/>
      <c r="F619" s="6"/>
      <c r="G619" s="6"/>
      <c r="H619">
        <v>1.15443666053</v>
      </c>
      <c r="J619" s="6"/>
    </row>
    <row r="620" spans="3:10">
      <c r="C620">
        <v>1.1048380338299999</v>
      </c>
      <c r="D620"/>
      <c r="E620" s="6"/>
      <c r="F620" s="6"/>
      <c r="G620" s="6"/>
      <c r="H620">
        <v>1.15443666053</v>
      </c>
      <c r="J620" s="6"/>
    </row>
    <row r="621" spans="3:10">
      <c r="C621">
        <v>1.1048380338299999</v>
      </c>
      <c r="D621"/>
      <c r="E621" s="6"/>
      <c r="F621" s="6"/>
      <c r="G621" s="6"/>
      <c r="H621">
        <v>1.15443666053</v>
      </c>
      <c r="J621" s="6"/>
    </row>
    <row r="622" spans="3:10">
      <c r="C622">
        <v>1.1048380338299999</v>
      </c>
      <c r="D622"/>
      <c r="E622" s="6"/>
      <c r="F622" s="6"/>
      <c r="G622" s="6"/>
      <c r="H622">
        <v>1.15443666053</v>
      </c>
      <c r="J622" s="6"/>
    </row>
    <row r="623" spans="3:10">
      <c r="C623">
        <v>1.11849882185</v>
      </c>
      <c r="D623"/>
      <c r="E623" s="6"/>
      <c r="F623" s="6"/>
      <c r="G623" s="6"/>
      <c r="H623">
        <v>1.1544962694300001</v>
      </c>
      <c r="J623" s="6"/>
    </row>
    <row r="624" spans="3:10">
      <c r="C624">
        <v>1.11849882185</v>
      </c>
      <c r="D624"/>
      <c r="E624" s="6"/>
      <c r="F624" s="6"/>
      <c r="G624" s="6"/>
      <c r="H624">
        <v>1.1544962694300001</v>
      </c>
      <c r="J624" s="6"/>
    </row>
    <row r="625" spans="3:10">
      <c r="C625">
        <v>1.11849882185</v>
      </c>
      <c r="D625"/>
      <c r="E625" s="6"/>
      <c r="F625" s="6"/>
      <c r="G625" s="6"/>
      <c r="H625">
        <v>1.1544962694300001</v>
      </c>
      <c r="J625" s="6"/>
    </row>
    <row r="626" spans="3:10">
      <c r="C626">
        <v>1.11874117142</v>
      </c>
      <c r="D626"/>
      <c r="E626" s="6"/>
      <c r="F626" s="6"/>
      <c r="G626" s="6"/>
      <c r="H626">
        <v>1.1547052733200001</v>
      </c>
      <c r="J626" s="6"/>
    </row>
    <row r="627" spans="3:10">
      <c r="C627">
        <v>1.11874117142</v>
      </c>
      <c r="D627"/>
      <c r="E627" s="6"/>
      <c r="F627" s="6"/>
      <c r="G627" s="6"/>
      <c r="H627">
        <v>1.1547052733200001</v>
      </c>
      <c r="J627" s="6"/>
    </row>
    <row r="628" spans="3:10">
      <c r="C628">
        <v>1.11874117142</v>
      </c>
      <c r="D628"/>
      <c r="E628" s="6"/>
      <c r="F628" s="6"/>
      <c r="G628" s="6"/>
      <c r="H628">
        <v>1.1547052733200001</v>
      </c>
      <c r="J628" s="6"/>
    </row>
    <row r="629" spans="3:10">
      <c r="C629">
        <v>1.11874117142</v>
      </c>
      <c r="D629"/>
      <c r="E629" s="6"/>
      <c r="F629" s="6"/>
      <c r="G629" s="6"/>
      <c r="H629">
        <v>1.1547052733200001</v>
      </c>
      <c r="J629" s="6"/>
    </row>
    <row r="630" spans="3:10">
      <c r="C630">
        <v>1.11874117142</v>
      </c>
      <c r="D630"/>
      <c r="E630" s="6"/>
      <c r="F630" s="6"/>
      <c r="G630" s="6"/>
      <c r="H630">
        <v>1.1547052733200001</v>
      </c>
      <c r="J630" s="6"/>
    </row>
    <row r="631" spans="3:10">
      <c r="C631">
        <v>1.11874117142</v>
      </c>
      <c r="D631"/>
      <c r="E631" s="6"/>
      <c r="F631" s="6"/>
      <c r="G631" s="6"/>
      <c r="H631">
        <v>1.1547052733200001</v>
      </c>
      <c r="J631" s="6"/>
    </row>
    <row r="632" spans="3:10">
      <c r="C632">
        <v>1.12838403108</v>
      </c>
      <c r="D632"/>
      <c r="E632" s="6"/>
      <c r="F632" s="6"/>
      <c r="G632" s="6"/>
      <c r="H632">
        <v>1.1552727867899999</v>
      </c>
      <c r="J632" s="6"/>
    </row>
    <row r="633" spans="3:10">
      <c r="C633">
        <v>1.12838403108</v>
      </c>
      <c r="D633"/>
      <c r="E633" s="6"/>
      <c r="F633" s="6"/>
      <c r="G633" s="6"/>
      <c r="H633">
        <v>1.1552727867899999</v>
      </c>
      <c r="J633" s="6"/>
    </row>
    <row r="634" spans="3:10">
      <c r="C634">
        <v>1.12838403108</v>
      </c>
      <c r="D634"/>
      <c r="E634" s="6"/>
      <c r="F634" s="6"/>
      <c r="G634" s="6"/>
      <c r="H634">
        <v>1.1552727867899999</v>
      </c>
      <c r="J634" s="6"/>
    </row>
    <row r="635" spans="3:10">
      <c r="C635">
        <v>1.13047293457</v>
      </c>
      <c r="D635"/>
      <c r="E635" s="6"/>
      <c r="F635" s="6"/>
      <c r="G635" s="6"/>
      <c r="H635">
        <v>1.17252284133</v>
      </c>
      <c r="J635" s="6"/>
    </row>
    <row r="636" spans="3:10">
      <c r="C636">
        <v>1.13047293457</v>
      </c>
      <c r="D636"/>
      <c r="E636" s="6"/>
      <c r="F636" s="6"/>
      <c r="G636" s="6"/>
      <c r="H636">
        <v>1.17252284133</v>
      </c>
      <c r="J636" s="6"/>
    </row>
    <row r="637" spans="3:10">
      <c r="C637">
        <v>1.13047293457</v>
      </c>
      <c r="D637"/>
      <c r="E637" s="6"/>
      <c r="F637" s="6"/>
      <c r="G637" s="6"/>
      <c r="H637">
        <v>1.17252284133</v>
      </c>
      <c r="J637" s="6"/>
    </row>
    <row r="638" spans="3:10">
      <c r="C638">
        <v>1.1358121615000001</v>
      </c>
      <c r="D638"/>
      <c r="E638" s="6"/>
      <c r="F638" s="6"/>
      <c r="G638" s="6"/>
      <c r="H638">
        <v>1.1726241339100001</v>
      </c>
      <c r="J638" s="6"/>
    </row>
    <row r="639" spans="3:10">
      <c r="C639">
        <v>1.1358121615000001</v>
      </c>
      <c r="D639"/>
      <c r="E639" s="6"/>
      <c r="F639" s="6"/>
      <c r="G639" s="6"/>
      <c r="H639">
        <v>1.1726241339100001</v>
      </c>
      <c r="J639" s="6"/>
    </row>
    <row r="640" spans="3:10">
      <c r="C640">
        <v>1.1358121615000001</v>
      </c>
      <c r="D640"/>
      <c r="E640" s="6"/>
      <c r="F640" s="6"/>
      <c r="G640" s="6"/>
      <c r="H640">
        <v>1.1726241339100001</v>
      </c>
      <c r="J640" s="6"/>
    </row>
    <row r="641" spans="3:10">
      <c r="C641">
        <v>1.1358121615000001</v>
      </c>
      <c r="D641"/>
      <c r="E641" s="6"/>
      <c r="F641" s="6"/>
      <c r="G641" s="6"/>
      <c r="H641">
        <v>1.1726241339100001</v>
      </c>
      <c r="J641" s="6"/>
    </row>
    <row r="642" spans="3:10">
      <c r="C642">
        <v>1.1358121615000001</v>
      </c>
      <c r="D642"/>
      <c r="E642" s="6"/>
      <c r="F642" s="6"/>
      <c r="G642" s="6"/>
      <c r="H642">
        <v>1.1726241339100001</v>
      </c>
      <c r="J642" s="6"/>
    </row>
    <row r="643" spans="3:10">
      <c r="C643">
        <v>1.1358121615000001</v>
      </c>
      <c r="D643"/>
      <c r="E643" s="6"/>
      <c r="F643" s="6"/>
      <c r="G643" s="6"/>
      <c r="H643">
        <v>1.1726241339100001</v>
      </c>
      <c r="J643" s="6"/>
    </row>
    <row r="644" spans="3:10">
      <c r="C644">
        <v>1.14418516682</v>
      </c>
      <c r="D644"/>
      <c r="E644" s="6"/>
      <c r="F644" s="6"/>
      <c r="G644" s="6"/>
      <c r="H644">
        <v>1.1731740638099999</v>
      </c>
      <c r="J644" s="6"/>
    </row>
    <row r="645" spans="3:10">
      <c r="C645">
        <v>1.14418516682</v>
      </c>
      <c r="D645"/>
      <c r="E645" s="6"/>
      <c r="F645" s="6"/>
      <c r="G645" s="6"/>
      <c r="H645">
        <v>1.1731740638099999</v>
      </c>
      <c r="J645" s="6"/>
    </row>
    <row r="646" spans="3:10">
      <c r="C646">
        <v>1.14418516682</v>
      </c>
      <c r="D646"/>
      <c r="E646" s="6"/>
      <c r="F646" s="6"/>
      <c r="G646" s="6"/>
      <c r="H646">
        <v>1.1731740638099999</v>
      </c>
      <c r="J646" s="6"/>
    </row>
    <row r="647" spans="3:10">
      <c r="C647">
        <v>1.14433667026</v>
      </c>
      <c r="D647"/>
      <c r="E647" s="6"/>
      <c r="F647" s="6"/>
      <c r="G647" s="6"/>
      <c r="H647">
        <v>1.1731740638099999</v>
      </c>
      <c r="J647" s="6"/>
    </row>
    <row r="648" spans="3:10">
      <c r="C648">
        <v>1.14433667026</v>
      </c>
      <c r="D648"/>
      <c r="E648" s="6"/>
      <c r="F648" s="6"/>
      <c r="G648" s="6"/>
      <c r="H648">
        <v>1.1731740638099999</v>
      </c>
      <c r="J648" s="6"/>
    </row>
    <row r="649" spans="3:10">
      <c r="C649">
        <v>1.14433667026</v>
      </c>
      <c r="D649"/>
      <c r="E649" s="6"/>
      <c r="F649" s="6"/>
      <c r="G649" s="6"/>
      <c r="H649">
        <v>1.1731740638099999</v>
      </c>
      <c r="J649" s="6"/>
    </row>
    <row r="650" spans="3:10">
      <c r="C650">
        <v>1.14433667026</v>
      </c>
      <c r="D650"/>
      <c r="E650" s="6"/>
      <c r="F650" s="6"/>
      <c r="G650" s="6"/>
      <c r="H650">
        <v>1.1813302827900001</v>
      </c>
      <c r="J650" s="6"/>
    </row>
    <row r="651" spans="3:10">
      <c r="C651">
        <v>1.14433667026</v>
      </c>
      <c r="D651"/>
      <c r="E651" s="6"/>
      <c r="F651" s="6"/>
      <c r="G651" s="6"/>
      <c r="H651">
        <v>1.1813302827900001</v>
      </c>
      <c r="J651" s="6"/>
    </row>
    <row r="652" spans="3:10">
      <c r="C652">
        <v>1.14433667026</v>
      </c>
      <c r="D652"/>
      <c r="E652" s="6"/>
      <c r="F652" s="6"/>
      <c r="G652" s="6"/>
      <c r="H652">
        <v>1.1813302827900001</v>
      </c>
      <c r="J652" s="6"/>
    </row>
    <row r="653" spans="3:10">
      <c r="C653">
        <v>1.1474813424800001</v>
      </c>
      <c r="D653"/>
      <c r="E653" s="6"/>
      <c r="F653" s="6"/>
      <c r="G653" s="6"/>
      <c r="H653">
        <v>1.1815052781199999</v>
      </c>
      <c r="J653" s="6"/>
    </row>
    <row r="654" spans="3:10">
      <c r="C654">
        <v>1.1474813424800001</v>
      </c>
      <c r="D654"/>
      <c r="E654" s="6"/>
      <c r="F654" s="6"/>
      <c r="G654" s="6"/>
      <c r="H654">
        <v>1.1815052781199999</v>
      </c>
      <c r="J654" s="6"/>
    </row>
    <row r="655" spans="3:10">
      <c r="C655">
        <v>1.1474813424800001</v>
      </c>
      <c r="D655"/>
      <c r="E655" s="6"/>
      <c r="F655" s="6"/>
      <c r="G655" s="6"/>
      <c r="H655">
        <v>1.1815052781199999</v>
      </c>
      <c r="J655" s="6"/>
    </row>
    <row r="656" spans="3:10">
      <c r="C656">
        <v>1.1474813424800001</v>
      </c>
      <c r="D656"/>
      <c r="E656" s="6"/>
      <c r="F656" s="6"/>
      <c r="G656" s="6"/>
      <c r="H656">
        <v>1.1903892686999999</v>
      </c>
      <c r="J656" s="6"/>
    </row>
    <row r="657" spans="3:10">
      <c r="C657">
        <v>1.1474813424800001</v>
      </c>
      <c r="D657"/>
      <c r="E657" s="6"/>
      <c r="F657" s="6"/>
      <c r="G657" s="6"/>
      <c r="H657">
        <v>1.1903892686999999</v>
      </c>
      <c r="J657" s="6"/>
    </row>
    <row r="658" spans="3:10">
      <c r="C658">
        <v>1.1474813424800001</v>
      </c>
      <c r="D658"/>
      <c r="E658" s="6"/>
      <c r="F658" s="6"/>
      <c r="G658" s="6"/>
      <c r="H658">
        <v>1.1903892686999999</v>
      </c>
      <c r="J658" s="6"/>
    </row>
    <row r="659" spans="3:10">
      <c r="C659">
        <v>1.1619925704</v>
      </c>
      <c r="D659"/>
      <c r="E659" s="6"/>
      <c r="F659" s="6"/>
      <c r="G659" s="6"/>
      <c r="H659">
        <v>1.1903892686999999</v>
      </c>
      <c r="J659" s="6"/>
    </row>
    <row r="660" spans="3:10">
      <c r="C660">
        <v>1.1619925704</v>
      </c>
      <c r="D660"/>
      <c r="E660" s="6"/>
      <c r="F660" s="6"/>
      <c r="G660" s="6"/>
      <c r="H660">
        <v>1.1903892686999999</v>
      </c>
      <c r="J660" s="6"/>
    </row>
    <row r="661" spans="3:10">
      <c r="C661">
        <v>1.1619925704</v>
      </c>
      <c r="D661"/>
      <c r="E661" s="6"/>
      <c r="F661" s="6"/>
      <c r="G661" s="6"/>
      <c r="H661">
        <v>1.1903892686999999</v>
      </c>
      <c r="J661" s="6"/>
    </row>
    <row r="662" spans="3:10">
      <c r="C662">
        <v>1.1710273397199999</v>
      </c>
      <c r="D662"/>
      <c r="E662" s="6"/>
      <c r="F662" s="6"/>
      <c r="G662" s="6"/>
      <c r="H662">
        <v>1.1991628757599999</v>
      </c>
      <c r="J662" s="6"/>
    </row>
    <row r="663" spans="3:10">
      <c r="C663">
        <v>1.1710273397199999</v>
      </c>
      <c r="D663"/>
      <c r="E663" s="6"/>
      <c r="F663" s="6"/>
      <c r="G663" s="6"/>
      <c r="H663">
        <v>1.1991628757599999</v>
      </c>
      <c r="J663" s="6"/>
    </row>
    <row r="664" spans="3:10">
      <c r="C664">
        <v>1.1710273397199999</v>
      </c>
      <c r="D664"/>
      <c r="E664" s="6"/>
      <c r="F664" s="6"/>
      <c r="G664" s="6"/>
      <c r="H664">
        <v>1.1991628757599999</v>
      </c>
      <c r="J664" s="6"/>
    </row>
    <row r="665" spans="3:10">
      <c r="C665">
        <v>1.17334239616</v>
      </c>
      <c r="D665"/>
      <c r="E665" s="6"/>
      <c r="F665" s="6"/>
      <c r="G665" s="6"/>
      <c r="H665">
        <v>1.1994405637100001</v>
      </c>
      <c r="J665" s="6"/>
    </row>
    <row r="666" spans="3:10">
      <c r="C666">
        <v>1.17334239616</v>
      </c>
      <c r="D666"/>
      <c r="E666" s="6"/>
      <c r="F666" s="6"/>
      <c r="G666" s="6"/>
      <c r="H666">
        <v>1.1994405637100001</v>
      </c>
      <c r="J666" s="6"/>
    </row>
    <row r="667" spans="3:10">
      <c r="C667">
        <v>1.17334239616</v>
      </c>
      <c r="D667"/>
      <c r="E667" s="6"/>
      <c r="F667" s="6"/>
      <c r="G667" s="6"/>
      <c r="H667">
        <v>1.1994405637100001</v>
      </c>
      <c r="J667" s="6"/>
    </row>
    <row r="668" spans="3:10">
      <c r="C668">
        <v>1.17334239616</v>
      </c>
      <c r="D668"/>
      <c r="E668" s="6"/>
      <c r="F668" s="6"/>
      <c r="G668" s="6"/>
      <c r="H668">
        <v>1.1994405637100001</v>
      </c>
      <c r="J668" s="6"/>
    </row>
    <row r="669" spans="3:10">
      <c r="C669">
        <v>1.17334239616</v>
      </c>
      <c r="D669"/>
      <c r="E669" s="6"/>
      <c r="F669" s="6"/>
      <c r="G669" s="6"/>
      <c r="H669">
        <v>1.1994405637100001</v>
      </c>
      <c r="J669" s="6"/>
    </row>
    <row r="670" spans="3:10">
      <c r="C670">
        <v>1.17334239616</v>
      </c>
      <c r="D670"/>
      <c r="E670" s="6"/>
      <c r="F670" s="6"/>
      <c r="G670" s="6"/>
      <c r="H670">
        <v>1.1994405637100001</v>
      </c>
      <c r="J670" s="6"/>
    </row>
    <row r="671" spans="3:10">
      <c r="C671">
        <v>1.17883864025</v>
      </c>
      <c r="D671"/>
      <c r="E671" s="6"/>
      <c r="F671" s="6"/>
      <c r="G671" s="6"/>
      <c r="H671">
        <v>1.1994581472800001</v>
      </c>
      <c r="J671" s="6"/>
    </row>
    <row r="672" spans="3:10">
      <c r="C672">
        <v>1.17883864025</v>
      </c>
      <c r="D672"/>
      <c r="E672" s="6"/>
      <c r="F672" s="6"/>
      <c r="G672" s="6"/>
      <c r="H672">
        <v>1.1994581472800001</v>
      </c>
      <c r="J672" s="6"/>
    </row>
    <row r="673" spans="3:10">
      <c r="C673">
        <v>1.17883864025</v>
      </c>
      <c r="D673"/>
      <c r="E673" s="6"/>
      <c r="F673" s="6"/>
      <c r="G673" s="6"/>
      <c r="H673">
        <v>1.1994581472800001</v>
      </c>
      <c r="J673" s="6"/>
    </row>
    <row r="674" spans="3:10">
      <c r="C674">
        <v>1.17883864025</v>
      </c>
      <c r="D674"/>
      <c r="E674" s="6"/>
      <c r="F674" s="6"/>
      <c r="G674" s="6"/>
      <c r="H674">
        <v>1.1994581472800001</v>
      </c>
      <c r="J674" s="6"/>
    </row>
    <row r="675" spans="3:10">
      <c r="C675">
        <v>1.17883864025</v>
      </c>
      <c r="D675"/>
      <c r="E675" s="6"/>
      <c r="F675" s="6"/>
      <c r="G675" s="6"/>
      <c r="H675">
        <v>1.1994581472800001</v>
      </c>
      <c r="J675" s="6"/>
    </row>
    <row r="676" spans="3:10">
      <c r="C676">
        <v>1.17883864025</v>
      </c>
      <c r="D676"/>
      <c r="E676" s="6"/>
      <c r="F676" s="6"/>
      <c r="G676" s="6"/>
      <c r="H676">
        <v>1.1994581472800001</v>
      </c>
      <c r="J676" s="6"/>
    </row>
    <row r="677" spans="3:10">
      <c r="C677">
        <v>1.1869799789</v>
      </c>
      <c r="D677"/>
      <c r="E677" s="6"/>
      <c r="F677" s="6"/>
      <c r="G677" s="6"/>
      <c r="H677">
        <v>1.2000080771799999</v>
      </c>
      <c r="J677" s="6"/>
    </row>
    <row r="678" spans="3:10">
      <c r="C678">
        <v>1.1869799789</v>
      </c>
      <c r="D678"/>
      <c r="E678" s="6"/>
      <c r="F678" s="6"/>
      <c r="G678" s="6"/>
      <c r="H678">
        <v>1.2000080771799999</v>
      </c>
      <c r="J678" s="6"/>
    </row>
    <row r="679" spans="3:10">
      <c r="C679">
        <v>1.1869799789</v>
      </c>
      <c r="D679"/>
      <c r="E679" s="6"/>
      <c r="F679" s="6"/>
      <c r="G679" s="6"/>
      <c r="H679">
        <v>1.2000080771799999</v>
      </c>
      <c r="J679" s="6"/>
    </row>
    <row r="680" spans="3:10">
      <c r="C680">
        <v>1.1869799789</v>
      </c>
      <c r="D680"/>
      <c r="E680" s="6"/>
      <c r="F680" s="6"/>
      <c r="G680" s="6"/>
      <c r="H680">
        <v>1.2000080771799999</v>
      </c>
      <c r="J680" s="6"/>
    </row>
    <row r="681" spans="3:10">
      <c r="C681">
        <v>1.1869799789</v>
      </c>
      <c r="D681"/>
      <c r="E681" s="6"/>
      <c r="F681" s="6"/>
      <c r="G681" s="6"/>
      <c r="H681">
        <v>1.2000080771799999</v>
      </c>
      <c r="J681" s="6"/>
    </row>
    <row r="682" spans="3:10">
      <c r="C682">
        <v>1.1869799789</v>
      </c>
      <c r="D682"/>
      <c r="E682" s="6"/>
      <c r="F682" s="6"/>
      <c r="G682" s="6"/>
      <c r="H682">
        <v>1.2000080771799999</v>
      </c>
      <c r="J682" s="6"/>
    </row>
    <row r="683" spans="3:10">
      <c r="C683">
        <v>1.198937895</v>
      </c>
      <c r="D683"/>
      <c r="E683" s="6"/>
      <c r="F683" s="6"/>
      <c r="G683" s="6"/>
      <c r="H683">
        <v>1.21698761944</v>
      </c>
      <c r="J683" s="6"/>
    </row>
    <row r="684" spans="3:10">
      <c r="C684">
        <v>1.198937895</v>
      </c>
      <c r="D684"/>
      <c r="E684" s="6"/>
      <c r="F684" s="6"/>
      <c r="G684" s="6"/>
      <c r="H684">
        <v>1.21698761944</v>
      </c>
      <c r="J684" s="6"/>
    </row>
    <row r="685" spans="3:10">
      <c r="C685">
        <v>1.198937895</v>
      </c>
      <c r="D685"/>
      <c r="E685" s="6"/>
      <c r="F685" s="6"/>
      <c r="G685" s="6"/>
      <c r="H685">
        <v>1.21698761944</v>
      </c>
      <c r="J685" s="6"/>
    </row>
    <row r="686" spans="3:10">
      <c r="C686">
        <v>1.198937895</v>
      </c>
      <c r="D686"/>
      <c r="E686" s="6"/>
      <c r="F686" s="6"/>
      <c r="G686" s="6"/>
      <c r="H686">
        <v>1.2260655731800001</v>
      </c>
      <c r="J686" s="6"/>
    </row>
    <row r="687" spans="3:10">
      <c r="C687">
        <v>1.198937895</v>
      </c>
      <c r="D687"/>
      <c r="E687" s="6"/>
      <c r="F687" s="6"/>
      <c r="G687" s="6"/>
      <c r="H687">
        <v>1.2260655731800001</v>
      </c>
      <c r="J687" s="6"/>
    </row>
    <row r="688" spans="3:10">
      <c r="C688">
        <v>1.198937895</v>
      </c>
      <c r="D688"/>
      <c r="E688" s="6"/>
      <c r="F688" s="6"/>
      <c r="G688" s="6"/>
      <c r="H688">
        <v>1.2260655731800001</v>
      </c>
      <c r="J688" s="6"/>
    </row>
    <row r="689" spans="3:10">
      <c r="C689">
        <v>1.2072594560800001</v>
      </c>
      <c r="D689"/>
      <c r="E689" s="6"/>
      <c r="F689" s="6"/>
      <c r="G689" s="6"/>
      <c r="H689">
        <v>1.22629110223</v>
      </c>
      <c r="J689" s="6"/>
    </row>
    <row r="690" spans="3:10">
      <c r="C690">
        <v>1.2072594560800001</v>
      </c>
      <c r="D690"/>
      <c r="E690" s="6"/>
      <c r="F690" s="6"/>
      <c r="G690" s="6"/>
      <c r="H690">
        <v>1.22629110223</v>
      </c>
      <c r="J690" s="6"/>
    </row>
    <row r="691" spans="3:10">
      <c r="C691">
        <v>1.2072594560800001</v>
      </c>
      <c r="D691"/>
      <c r="E691" s="6"/>
      <c r="F691" s="6"/>
      <c r="G691" s="6"/>
      <c r="H691">
        <v>1.22629110223</v>
      </c>
      <c r="J691" s="6"/>
    </row>
    <row r="692" spans="3:10">
      <c r="C692">
        <v>1.2072594560800001</v>
      </c>
      <c r="D692"/>
      <c r="E692" s="6"/>
      <c r="F692" s="6"/>
      <c r="G692" s="6"/>
      <c r="H692">
        <v>1.22629110223</v>
      </c>
      <c r="J692" s="6"/>
    </row>
    <row r="693" spans="3:10">
      <c r="C693">
        <v>1.2072594560800001</v>
      </c>
      <c r="D693"/>
      <c r="E693" s="6"/>
      <c r="F693" s="6"/>
      <c r="G693" s="6"/>
      <c r="H693">
        <v>1.22629110223</v>
      </c>
      <c r="J693" s="6"/>
    </row>
    <row r="694" spans="3:10">
      <c r="C694">
        <v>1.2072594560800001</v>
      </c>
      <c r="D694"/>
      <c r="E694" s="6"/>
      <c r="F694" s="6"/>
      <c r="G694" s="6"/>
      <c r="H694">
        <v>1.22629110223</v>
      </c>
      <c r="J694" s="6"/>
    </row>
    <row r="695" spans="3:10">
      <c r="C695">
        <v>1.21259868301</v>
      </c>
      <c r="D695"/>
      <c r="E695" s="6"/>
      <c r="F695" s="6"/>
      <c r="G695" s="6"/>
      <c r="H695">
        <v>1.2349900754400001</v>
      </c>
      <c r="J695" s="6"/>
    </row>
    <row r="696" spans="3:10">
      <c r="C696">
        <v>1.21259868301</v>
      </c>
      <c r="D696"/>
      <c r="E696" s="6"/>
      <c r="F696" s="6"/>
      <c r="G696" s="6"/>
      <c r="H696">
        <v>1.2349900754400001</v>
      </c>
      <c r="J696" s="6"/>
    </row>
    <row r="697" spans="3:10">
      <c r="C697">
        <v>1.21259868301</v>
      </c>
      <c r="D697"/>
      <c r="E697" s="6"/>
      <c r="F697" s="6"/>
      <c r="G697" s="6"/>
      <c r="H697">
        <v>1.2349900754400001</v>
      </c>
      <c r="J697" s="6"/>
    </row>
    <row r="698" spans="3:10">
      <c r="C698">
        <v>1.21259868301</v>
      </c>
      <c r="D698"/>
      <c r="E698" s="6"/>
      <c r="F698" s="6"/>
      <c r="G698" s="6"/>
      <c r="H698">
        <v>1.2349900754400001</v>
      </c>
      <c r="J698" s="6"/>
    </row>
    <row r="699" spans="3:10">
      <c r="C699">
        <v>1.21259868301</v>
      </c>
      <c r="D699"/>
      <c r="E699" s="6"/>
      <c r="F699" s="6"/>
      <c r="G699" s="6"/>
      <c r="H699">
        <v>1.2349900754400001</v>
      </c>
      <c r="J699" s="6"/>
    </row>
    <row r="700" spans="3:10">
      <c r="C700">
        <v>1.21259868301</v>
      </c>
      <c r="D700"/>
      <c r="E700" s="6"/>
      <c r="F700" s="6"/>
      <c r="G700" s="6"/>
      <c r="H700">
        <v>1.2349900754400001</v>
      </c>
      <c r="J700" s="6"/>
    </row>
    <row r="701" spans="3:10">
      <c r="C701">
        <v>1.2308054533299999</v>
      </c>
      <c r="D701"/>
      <c r="E701" s="6"/>
      <c r="F701" s="6"/>
      <c r="G701" s="6"/>
      <c r="H701">
        <v>1.23579219313</v>
      </c>
      <c r="J701" s="6"/>
    </row>
    <row r="702" spans="3:10">
      <c r="C702">
        <v>1.2308054533299999</v>
      </c>
      <c r="D702"/>
      <c r="E702" s="6"/>
      <c r="F702" s="6"/>
      <c r="G702" s="6"/>
      <c r="H702">
        <v>1.23579219313</v>
      </c>
      <c r="J702" s="6"/>
    </row>
    <row r="703" spans="3:10">
      <c r="C703">
        <v>1.2308054533299999</v>
      </c>
      <c r="D703"/>
      <c r="E703" s="6"/>
      <c r="F703" s="6"/>
      <c r="G703" s="6"/>
      <c r="H703">
        <v>1.23579219313</v>
      </c>
      <c r="J703" s="6"/>
    </row>
    <row r="704" spans="3:10">
      <c r="C704">
        <v>1.24158120364</v>
      </c>
      <c r="D704"/>
      <c r="E704" s="6"/>
      <c r="F704" s="6"/>
      <c r="G704" s="6"/>
      <c r="H704">
        <v>1.23579219313</v>
      </c>
      <c r="J704" s="6"/>
    </row>
    <row r="705" spans="3:10">
      <c r="C705">
        <v>1.24158120364</v>
      </c>
      <c r="D705"/>
      <c r="E705" s="6"/>
      <c r="F705" s="6"/>
      <c r="G705" s="6"/>
      <c r="H705">
        <v>1.23579219313</v>
      </c>
      <c r="J705" s="6"/>
    </row>
    <row r="706" spans="3:10">
      <c r="C706">
        <v>1.24158120364</v>
      </c>
      <c r="D706"/>
      <c r="E706" s="6"/>
      <c r="F706" s="6"/>
      <c r="G706" s="6"/>
      <c r="H706">
        <v>1.23579219313</v>
      </c>
      <c r="J706" s="6"/>
    </row>
    <row r="707" spans="3:10">
      <c r="C707">
        <v>1.24158120364</v>
      </c>
      <c r="D707"/>
      <c r="E707" s="6"/>
      <c r="F707" s="6"/>
      <c r="G707" s="6"/>
      <c r="H707">
        <v>1.2441934376699999</v>
      </c>
      <c r="J707" s="6"/>
    </row>
    <row r="708" spans="3:10">
      <c r="C708">
        <v>1.24158120364</v>
      </c>
      <c r="D708"/>
      <c r="E708" s="6"/>
      <c r="F708" s="6"/>
      <c r="G708" s="6"/>
      <c r="H708">
        <v>1.2441934376699999</v>
      </c>
      <c r="J708" s="6"/>
    </row>
    <row r="709" spans="3:10">
      <c r="C709">
        <v>1.24158120364</v>
      </c>
      <c r="D709"/>
      <c r="E709" s="6"/>
      <c r="F709" s="6"/>
      <c r="G709" s="6"/>
      <c r="H709">
        <v>1.2441934376699999</v>
      </c>
      <c r="J709" s="6"/>
    </row>
    <row r="710" spans="3:10">
      <c r="C710">
        <v>1.2467580925099999</v>
      </c>
      <c r="D710"/>
      <c r="E710" s="6"/>
      <c r="F710" s="6"/>
      <c r="G710" s="6"/>
      <c r="H710">
        <v>1.2441934376699999</v>
      </c>
      <c r="J710" s="6"/>
    </row>
    <row r="711" spans="3:10">
      <c r="C711">
        <v>1.2467580925099999</v>
      </c>
      <c r="D711"/>
      <c r="E711" s="6"/>
      <c r="F711" s="6"/>
      <c r="G711" s="6"/>
      <c r="H711">
        <v>1.2441934376699999</v>
      </c>
      <c r="J711" s="6"/>
    </row>
    <row r="712" spans="3:10">
      <c r="C712">
        <v>1.2467580925099999</v>
      </c>
      <c r="D712"/>
      <c r="E712" s="6"/>
      <c r="F712" s="6"/>
      <c r="G712" s="6"/>
      <c r="H712">
        <v>1.2441934376699999</v>
      </c>
      <c r="J712" s="6"/>
    </row>
    <row r="713" spans="3:10">
      <c r="C713">
        <v>1.2467580925099999</v>
      </c>
      <c r="D713"/>
      <c r="E713" s="6"/>
      <c r="F713" s="6"/>
      <c r="G713" s="6"/>
      <c r="H713">
        <v>1.2447433675699999</v>
      </c>
      <c r="J713" s="6"/>
    </row>
    <row r="714" spans="3:10">
      <c r="C714">
        <v>1.2467580925099999</v>
      </c>
      <c r="D714"/>
      <c r="E714" s="6"/>
      <c r="F714" s="6"/>
      <c r="G714" s="6"/>
      <c r="H714">
        <v>1.2447433675699999</v>
      </c>
      <c r="J714" s="6"/>
    </row>
    <row r="715" spans="3:10">
      <c r="C715">
        <v>1.2467580925099999</v>
      </c>
      <c r="D715"/>
      <c r="E715" s="6"/>
      <c r="F715" s="6"/>
      <c r="G715" s="6"/>
      <c r="H715">
        <v>1.2447433675699999</v>
      </c>
      <c r="J715" s="6"/>
    </row>
    <row r="716" spans="3:10">
      <c r="C716">
        <v>1.24749450602</v>
      </c>
      <c r="D716"/>
      <c r="E716" s="6"/>
      <c r="F716" s="6"/>
      <c r="G716" s="6"/>
      <c r="H716">
        <v>1.2531251156000001</v>
      </c>
      <c r="J716" s="6"/>
    </row>
    <row r="717" spans="3:10">
      <c r="C717">
        <v>1.24749450602</v>
      </c>
      <c r="D717"/>
      <c r="E717" s="6"/>
      <c r="F717" s="6"/>
      <c r="G717" s="6"/>
      <c r="H717">
        <v>1.2531251156000001</v>
      </c>
      <c r="J717" s="6"/>
    </row>
    <row r="718" spans="3:10">
      <c r="C718">
        <v>1.24749450602</v>
      </c>
      <c r="D718"/>
      <c r="E718" s="6"/>
      <c r="F718" s="6"/>
      <c r="G718" s="6"/>
      <c r="H718">
        <v>1.2531251156000001</v>
      </c>
      <c r="J718" s="6"/>
    </row>
    <row r="719" spans="3:10">
      <c r="C719">
        <v>1.24749450602</v>
      </c>
      <c r="D719"/>
      <c r="E719" s="6"/>
      <c r="F719" s="6"/>
      <c r="G719" s="6"/>
      <c r="H719">
        <v>1.2531251156000001</v>
      </c>
      <c r="J719" s="6"/>
    </row>
    <row r="720" spans="3:10">
      <c r="C720">
        <v>1.24749450602</v>
      </c>
      <c r="D720"/>
      <c r="E720" s="6"/>
      <c r="F720" s="6"/>
      <c r="G720" s="6"/>
      <c r="H720">
        <v>1.2531251156000001</v>
      </c>
      <c r="J720" s="6"/>
    </row>
    <row r="721" spans="3:10">
      <c r="C721">
        <v>1.24749450602</v>
      </c>
      <c r="D721"/>
      <c r="E721" s="6"/>
      <c r="F721" s="6"/>
      <c r="G721" s="6"/>
      <c r="H721">
        <v>1.2531251156000001</v>
      </c>
      <c r="J721" s="6"/>
    </row>
    <row r="722" spans="3:10">
      <c r="C722">
        <v>1.2551310978300001</v>
      </c>
      <c r="D722"/>
      <c r="E722" s="6"/>
      <c r="F722" s="6"/>
      <c r="G722" s="6"/>
      <c r="H722">
        <v>1.26205869302</v>
      </c>
      <c r="J722" s="6"/>
    </row>
    <row r="723" spans="3:10">
      <c r="C723">
        <v>1.2729385014100001</v>
      </c>
      <c r="D723"/>
      <c r="E723" s="6"/>
      <c r="F723" s="6"/>
      <c r="G723" s="6"/>
      <c r="H723">
        <v>1.26205869302</v>
      </c>
      <c r="J723" s="6"/>
    </row>
    <row r="724" spans="3:10">
      <c r="C724">
        <v>1.2729385014100001</v>
      </c>
      <c r="D724"/>
      <c r="E724" s="6"/>
      <c r="F724" s="6"/>
      <c r="G724" s="6"/>
      <c r="H724">
        <v>1.26205869302</v>
      </c>
      <c r="J724" s="6"/>
    </row>
    <row r="725" spans="3:10">
      <c r="C725">
        <v>1.2729385014100001</v>
      </c>
      <c r="D725"/>
      <c r="E725" s="6"/>
      <c r="F725" s="6"/>
      <c r="G725" s="6"/>
      <c r="H725">
        <v>1.26205869302</v>
      </c>
      <c r="J725" s="6"/>
    </row>
    <row r="726" spans="3:10">
      <c r="C726">
        <v>1.2729385014100001</v>
      </c>
      <c r="D726"/>
      <c r="E726" s="6"/>
      <c r="F726" s="6"/>
      <c r="G726" s="6"/>
      <c r="H726">
        <v>1.26205869302</v>
      </c>
      <c r="J726" s="6"/>
    </row>
    <row r="727" spans="3:10">
      <c r="C727">
        <v>1.2729385014100001</v>
      </c>
      <c r="D727"/>
      <c r="E727" s="6"/>
      <c r="F727" s="6"/>
      <c r="G727" s="6"/>
      <c r="H727">
        <v>1.26205869302</v>
      </c>
      <c r="J727" s="6"/>
    </row>
    <row r="728" spans="3:10">
      <c r="C728">
        <v>1.2729385014100001</v>
      </c>
      <c r="D728"/>
      <c r="E728" s="6"/>
      <c r="F728" s="6"/>
      <c r="G728" s="6"/>
      <c r="H728">
        <v>1.26262620649</v>
      </c>
      <c r="J728" s="6"/>
    </row>
    <row r="729" spans="3:10">
      <c r="C729">
        <v>1.27309000486</v>
      </c>
      <c r="D729"/>
      <c r="E729" s="6"/>
      <c r="F729" s="6"/>
      <c r="G729" s="6"/>
      <c r="H729">
        <v>1.26262620649</v>
      </c>
      <c r="J729" s="6"/>
    </row>
    <row r="730" spans="3:10">
      <c r="C730">
        <v>1.27309000486</v>
      </c>
      <c r="D730"/>
      <c r="E730" s="6"/>
      <c r="F730" s="6"/>
      <c r="G730" s="6"/>
      <c r="H730">
        <v>1.26262620649</v>
      </c>
      <c r="J730" s="6"/>
    </row>
    <row r="731" spans="3:10">
      <c r="C731">
        <v>1.27309000486</v>
      </c>
      <c r="D731"/>
      <c r="E731" s="6"/>
      <c r="F731" s="6"/>
      <c r="G731" s="6"/>
      <c r="H731">
        <v>1.26262620649</v>
      </c>
      <c r="J731" s="6"/>
    </row>
    <row r="732" spans="3:10">
      <c r="C732">
        <v>1.27309000486</v>
      </c>
      <c r="D732"/>
      <c r="E732" s="6"/>
      <c r="F732" s="6"/>
      <c r="G732" s="6"/>
      <c r="H732">
        <v>1.26262620649</v>
      </c>
      <c r="J732" s="6"/>
    </row>
    <row r="733" spans="3:10">
      <c r="C733">
        <v>1.27309000486</v>
      </c>
      <c r="D733"/>
      <c r="E733" s="6"/>
      <c r="F733" s="6"/>
      <c r="G733" s="6"/>
      <c r="H733">
        <v>1.26262620649</v>
      </c>
      <c r="J733" s="6"/>
    </row>
    <row r="734" spans="3:10">
      <c r="C734">
        <v>1.27309000486</v>
      </c>
      <c r="D734"/>
      <c r="E734" s="6"/>
      <c r="F734" s="6"/>
      <c r="G734" s="6"/>
      <c r="H734">
        <v>1.27094268361</v>
      </c>
      <c r="J734" s="6"/>
    </row>
    <row r="735" spans="3:10">
      <c r="C735">
        <v>1.2840459775999999</v>
      </c>
      <c r="D735"/>
      <c r="E735" s="6"/>
      <c r="F735" s="6"/>
      <c r="G735" s="6"/>
      <c r="H735">
        <v>1.27094268361</v>
      </c>
      <c r="J735" s="6"/>
    </row>
    <row r="736" spans="3:10">
      <c r="C736">
        <v>1.2840459775999999</v>
      </c>
      <c r="D736"/>
      <c r="E736" s="6"/>
      <c r="F736" s="6"/>
      <c r="G736" s="6"/>
      <c r="H736">
        <v>1.27094268361</v>
      </c>
      <c r="J736" s="6"/>
    </row>
    <row r="737" spans="3:10">
      <c r="C737">
        <v>1.2840459775999999</v>
      </c>
      <c r="D737"/>
      <c r="E737" s="6"/>
      <c r="F737" s="6"/>
      <c r="G737" s="6"/>
      <c r="H737">
        <v>1.27094268361</v>
      </c>
      <c r="J737" s="6"/>
    </row>
    <row r="738" spans="3:10">
      <c r="C738">
        <v>1.2842883271700001</v>
      </c>
      <c r="D738"/>
      <c r="E738" s="6"/>
      <c r="F738" s="6"/>
      <c r="G738" s="6"/>
      <c r="H738">
        <v>1.27094268361</v>
      </c>
      <c r="J738" s="6"/>
    </row>
    <row r="739" spans="3:10">
      <c r="C739">
        <v>1.2842883271700001</v>
      </c>
      <c r="D739"/>
      <c r="E739" s="6"/>
      <c r="F739" s="6"/>
      <c r="G739" s="6"/>
      <c r="H739">
        <v>1.27094268361</v>
      </c>
      <c r="J739" s="6"/>
    </row>
    <row r="740" spans="3:10">
      <c r="C740">
        <v>1.2842883271700001</v>
      </c>
      <c r="D740"/>
      <c r="E740" s="6"/>
      <c r="F740" s="6"/>
      <c r="G740" s="6"/>
      <c r="H740">
        <v>1.2886837025</v>
      </c>
      <c r="J740" s="6"/>
    </row>
    <row r="741" spans="3:10">
      <c r="C741">
        <v>1.2842883271700001</v>
      </c>
      <c r="D741"/>
      <c r="E741" s="6"/>
      <c r="F741" s="6"/>
      <c r="G741" s="6"/>
      <c r="H741">
        <v>1.2886837025</v>
      </c>
      <c r="J741" s="6"/>
    </row>
    <row r="742" spans="3:10">
      <c r="C742">
        <v>1.2842883271700001</v>
      </c>
      <c r="D742"/>
      <c r="E742" s="6"/>
      <c r="F742" s="6"/>
      <c r="G742" s="6"/>
      <c r="H742">
        <v>1.2886837025</v>
      </c>
      <c r="J742" s="6"/>
    </row>
    <row r="743" spans="3:10">
      <c r="C743">
        <v>1.2842883271700001</v>
      </c>
      <c r="D743"/>
      <c r="E743" s="6"/>
      <c r="F743" s="6"/>
      <c r="G743" s="6"/>
      <c r="H743">
        <v>1.2978604059900001</v>
      </c>
      <c r="J743" s="6"/>
    </row>
    <row r="744" spans="3:10">
      <c r="C744">
        <v>1.30135931725</v>
      </c>
      <c r="D744"/>
      <c r="E744" s="6"/>
      <c r="F744" s="6"/>
      <c r="G744" s="6"/>
      <c r="H744">
        <v>1.2978604059900001</v>
      </c>
      <c r="J744" s="6"/>
    </row>
    <row r="745" spans="3:10">
      <c r="C745">
        <v>1.30135931725</v>
      </c>
      <c r="D745"/>
      <c r="E745" s="6"/>
      <c r="F745" s="6"/>
      <c r="G745" s="6"/>
      <c r="H745">
        <v>1.2978604059900001</v>
      </c>
      <c r="J745" s="6"/>
    </row>
    <row r="746" spans="3:10">
      <c r="C746">
        <v>1.30135931725</v>
      </c>
      <c r="D746"/>
      <c r="E746" s="6"/>
      <c r="F746" s="6"/>
      <c r="G746" s="6"/>
      <c r="H746">
        <v>1.2978604059900001</v>
      </c>
      <c r="J746" s="6"/>
    </row>
    <row r="747" spans="3:10">
      <c r="C747">
        <v>1.30135931725</v>
      </c>
      <c r="D747"/>
      <c r="E747" s="6"/>
      <c r="F747" s="6"/>
      <c r="G747" s="6"/>
      <c r="H747">
        <v>1.2978604059900001</v>
      </c>
      <c r="J747" s="6"/>
    </row>
    <row r="748" spans="3:10">
      <c r="C748">
        <v>1.30135931725</v>
      </c>
      <c r="D748"/>
      <c r="E748" s="6"/>
      <c r="F748" s="6"/>
      <c r="G748" s="6"/>
      <c r="H748">
        <v>1.2978604059900001</v>
      </c>
      <c r="J748" s="6"/>
    </row>
    <row r="749" spans="3:10">
      <c r="C749">
        <v>1.30135931725</v>
      </c>
      <c r="D749"/>
      <c r="E749" s="6"/>
      <c r="F749" s="6"/>
      <c r="G749" s="6"/>
      <c r="H749">
        <v>1.30681156698</v>
      </c>
      <c r="J749" s="6"/>
    </row>
    <row r="750" spans="3:10">
      <c r="C750">
        <v>1.3066985441800001</v>
      </c>
      <c r="D750"/>
      <c r="E750" s="6"/>
      <c r="F750" s="6"/>
      <c r="G750" s="6"/>
      <c r="H750">
        <v>1.30681156698</v>
      </c>
      <c r="J750" s="6"/>
    </row>
    <row r="751" spans="3:10">
      <c r="C751">
        <v>1.3066985441800001</v>
      </c>
      <c r="D751"/>
      <c r="E751" s="6"/>
      <c r="F751" s="6"/>
      <c r="G751" s="6"/>
      <c r="H751">
        <v>1.30681156698</v>
      </c>
      <c r="J751" s="6"/>
    </row>
    <row r="752" spans="3:10">
      <c r="C752">
        <v>1.3066985441800001</v>
      </c>
      <c r="D752"/>
      <c r="E752" s="6"/>
      <c r="F752" s="6"/>
      <c r="G752" s="6"/>
      <c r="H752">
        <v>1.30681156698</v>
      </c>
      <c r="J752" s="6"/>
    </row>
    <row r="753" spans="3:10">
      <c r="C753">
        <v>1.30759197485</v>
      </c>
      <c r="D753"/>
      <c r="E753" s="6"/>
      <c r="F753" s="6"/>
      <c r="G753" s="6"/>
      <c r="H753">
        <v>1.30681156698</v>
      </c>
      <c r="J753" s="6"/>
    </row>
    <row r="754" spans="3:10">
      <c r="C754">
        <v>1.30759197485</v>
      </c>
      <c r="D754"/>
      <c r="E754" s="6"/>
      <c r="F754" s="6"/>
      <c r="G754" s="6"/>
      <c r="H754">
        <v>1.30681156698</v>
      </c>
      <c r="J754" s="6"/>
    </row>
    <row r="755" spans="3:10">
      <c r="C755">
        <v>1.30759197485</v>
      </c>
      <c r="D755"/>
      <c r="E755" s="6"/>
      <c r="F755" s="6"/>
      <c r="G755" s="6"/>
      <c r="H755">
        <v>1.30687117587</v>
      </c>
      <c r="J755" s="6"/>
    </row>
    <row r="756" spans="3:10">
      <c r="C756">
        <v>1.3098838260100001</v>
      </c>
      <c r="D756"/>
      <c r="E756" s="6"/>
      <c r="F756" s="6"/>
      <c r="G756" s="6"/>
      <c r="H756">
        <v>1.30687117587</v>
      </c>
      <c r="J756" s="6"/>
    </row>
    <row r="757" spans="3:10">
      <c r="C757">
        <v>1.3098838260100001</v>
      </c>
      <c r="D757"/>
      <c r="E757" s="6"/>
      <c r="F757" s="6"/>
      <c r="G757" s="6"/>
      <c r="H757">
        <v>1.30687117587</v>
      </c>
      <c r="J757" s="6"/>
    </row>
    <row r="758" spans="3:10">
      <c r="C758">
        <v>1.3098838260100001</v>
      </c>
      <c r="D758"/>
      <c r="E758" s="6"/>
      <c r="F758" s="6"/>
      <c r="G758" s="6"/>
      <c r="H758">
        <v>1.30687117587</v>
      </c>
      <c r="J758" s="6"/>
    </row>
    <row r="759" spans="3:10">
      <c r="C759">
        <v>1.3098838260100001</v>
      </c>
      <c r="D759"/>
      <c r="E759" s="6"/>
      <c r="F759" s="6"/>
      <c r="G759" s="6"/>
      <c r="H759">
        <v>1.30687117587</v>
      </c>
      <c r="J759" s="6"/>
    </row>
    <row r="760" spans="3:10">
      <c r="C760">
        <v>1.3098838260100001</v>
      </c>
      <c r="D760"/>
      <c r="E760" s="6"/>
      <c r="F760" s="6"/>
      <c r="G760" s="6"/>
      <c r="H760">
        <v>1.30687117587</v>
      </c>
      <c r="J760" s="6"/>
    </row>
    <row r="761" spans="3:10">
      <c r="C761">
        <v>1.3098838260100001</v>
      </c>
      <c r="D761"/>
      <c r="E761" s="6"/>
      <c r="F761" s="6"/>
      <c r="G761" s="6"/>
      <c r="H761">
        <v>1.30736149688</v>
      </c>
      <c r="J761" s="6"/>
    </row>
    <row r="762" spans="3:10">
      <c r="C762">
        <v>1.3157333135</v>
      </c>
      <c r="D762"/>
      <c r="E762" s="6"/>
      <c r="F762" s="6"/>
      <c r="G762" s="6"/>
      <c r="H762">
        <v>1.30736149688</v>
      </c>
      <c r="J762" s="6"/>
    </row>
    <row r="763" spans="3:10">
      <c r="C763">
        <v>1.3157333135</v>
      </c>
      <c r="D763"/>
      <c r="E763" s="6"/>
      <c r="F763" s="6"/>
      <c r="G763" s="6"/>
      <c r="H763">
        <v>1.30736149688</v>
      </c>
      <c r="J763" s="6"/>
    </row>
    <row r="764" spans="3:10">
      <c r="C764">
        <v>1.3157333135</v>
      </c>
      <c r="D764"/>
      <c r="E764" s="6"/>
      <c r="F764" s="6"/>
      <c r="G764" s="6"/>
      <c r="H764">
        <v>1.30736149688</v>
      </c>
      <c r="J764" s="6"/>
    </row>
    <row r="765" spans="3:10">
      <c r="C765">
        <v>1.3157333135</v>
      </c>
      <c r="D765"/>
      <c r="E765" s="6"/>
      <c r="F765" s="6"/>
      <c r="G765" s="6"/>
      <c r="H765">
        <v>1.30736149688</v>
      </c>
      <c r="J765" s="6"/>
    </row>
    <row r="766" spans="3:10">
      <c r="C766">
        <v>1.3157333135</v>
      </c>
      <c r="D766"/>
      <c r="E766" s="6"/>
      <c r="F766" s="6"/>
      <c r="G766" s="6"/>
      <c r="H766">
        <v>1.30736149688</v>
      </c>
      <c r="J766" s="6"/>
    </row>
    <row r="767" spans="3:10">
      <c r="C767">
        <v>1.3157333135</v>
      </c>
      <c r="D767"/>
      <c r="E767" s="6"/>
      <c r="F767" s="6"/>
      <c r="G767" s="6"/>
      <c r="H767">
        <v>1.3074548152300001</v>
      </c>
      <c r="J767" s="6"/>
    </row>
    <row r="768" spans="3:10">
      <c r="C768">
        <v>1.32354461402</v>
      </c>
      <c r="D768"/>
      <c r="E768" s="6"/>
      <c r="F768" s="6"/>
      <c r="G768" s="6"/>
      <c r="H768">
        <v>1.3074548152300001</v>
      </c>
      <c r="J768" s="6"/>
    </row>
    <row r="769" spans="3:10">
      <c r="C769">
        <v>1.32354461402</v>
      </c>
      <c r="D769"/>
      <c r="E769" s="6"/>
      <c r="F769" s="6"/>
      <c r="G769" s="6"/>
      <c r="H769">
        <v>1.3074548152300001</v>
      </c>
      <c r="J769" s="6"/>
    </row>
    <row r="770" spans="3:10">
      <c r="C770">
        <v>1.32354461402</v>
      </c>
      <c r="D770"/>
      <c r="E770" s="6"/>
      <c r="F770" s="6"/>
      <c r="G770" s="6"/>
      <c r="H770">
        <v>1.31558517404</v>
      </c>
      <c r="J770" s="6"/>
    </row>
    <row r="771" spans="3:10">
      <c r="C771">
        <v>1.32354461402</v>
      </c>
      <c r="D771"/>
      <c r="E771" s="6"/>
      <c r="F771" s="6"/>
      <c r="G771" s="6"/>
      <c r="H771">
        <v>1.31634560803</v>
      </c>
      <c r="J771" s="6"/>
    </row>
    <row r="772" spans="3:10">
      <c r="C772">
        <v>1.32354461402</v>
      </c>
      <c r="D772"/>
      <c r="E772" s="6"/>
      <c r="F772" s="6"/>
      <c r="G772" s="6"/>
      <c r="H772">
        <v>1.31634560803</v>
      </c>
      <c r="J772" s="6"/>
    </row>
    <row r="773" spans="3:10">
      <c r="C773">
        <v>1.32354461402</v>
      </c>
      <c r="D773"/>
      <c r="E773" s="6"/>
      <c r="F773" s="6"/>
      <c r="G773" s="6"/>
      <c r="H773">
        <v>1.31634560803</v>
      </c>
      <c r="J773" s="6"/>
    </row>
    <row r="774" spans="3:10">
      <c r="C774">
        <v>1.3525271346500001</v>
      </c>
      <c r="D774"/>
      <c r="E774" s="6"/>
      <c r="F774" s="6"/>
      <c r="G774" s="6"/>
      <c r="H774">
        <v>1.31634560803</v>
      </c>
      <c r="J774" s="6"/>
    </row>
    <row r="775" spans="3:10">
      <c r="C775">
        <v>1.3525271346500001</v>
      </c>
      <c r="D775"/>
      <c r="E775" s="6"/>
      <c r="F775" s="6"/>
      <c r="G775" s="6"/>
      <c r="H775">
        <v>1.31634560803</v>
      </c>
      <c r="J775" s="6"/>
    </row>
    <row r="776" spans="3:10">
      <c r="C776">
        <v>1.3525271346500001</v>
      </c>
      <c r="D776"/>
      <c r="E776" s="6"/>
      <c r="F776" s="6"/>
      <c r="G776" s="6"/>
      <c r="H776">
        <v>1.31634560803</v>
      </c>
      <c r="J776" s="6"/>
    </row>
    <row r="777" spans="3:10">
      <c r="C777">
        <v>1.3525271346500001</v>
      </c>
      <c r="D777"/>
      <c r="E777" s="6"/>
      <c r="F777" s="6"/>
      <c r="G777" s="6"/>
      <c r="H777">
        <v>1.3334099177200001</v>
      </c>
      <c r="J777" s="6"/>
    </row>
    <row r="778" spans="3:10">
      <c r="C778">
        <v>1.3525271346500001</v>
      </c>
      <c r="D778"/>
      <c r="E778" s="6"/>
      <c r="F778" s="6"/>
      <c r="G778" s="6"/>
      <c r="H778">
        <v>1.3334099177200001</v>
      </c>
      <c r="J778" s="6"/>
    </row>
    <row r="779" spans="3:10">
      <c r="C779">
        <v>1.3525271346500001</v>
      </c>
      <c r="D779"/>
      <c r="E779" s="6"/>
      <c r="F779" s="6"/>
      <c r="G779" s="6"/>
      <c r="H779">
        <v>1.3334099177200001</v>
      </c>
      <c r="J779" s="6"/>
    </row>
    <row r="780" spans="3:10">
      <c r="C780">
        <v>1.37551142711</v>
      </c>
      <c r="D780"/>
      <c r="E780" s="6"/>
      <c r="F780" s="6"/>
      <c r="G780" s="6"/>
      <c r="H780">
        <v>1.3334099177200001</v>
      </c>
      <c r="J780" s="6"/>
    </row>
    <row r="781" spans="3:10">
      <c r="C781">
        <v>1.37551142711</v>
      </c>
      <c r="D781"/>
      <c r="E781" s="6"/>
      <c r="F781" s="6"/>
      <c r="G781" s="6"/>
      <c r="H781">
        <v>1.3334099177200001</v>
      </c>
      <c r="J781" s="6"/>
    </row>
    <row r="782" spans="3:10">
      <c r="C782">
        <v>1.37551142711</v>
      </c>
      <c r="D782"/>
      <c r="E782" s="6"/>
      <c r="F782" s="6"/>
      <c r="G782" s="6"/>
      <c r="H782">
        <v>1.3334099177200001</v>
      </c>
      <c r="J782" s="6"/>
    </row>
    <row r="783" spans="3:10">
      <c r="C783">
        <v>1.37551142711</v>
      </c>
      <c r="D783"/>
      <c r="E783" s="6"/>
      <c r="F783" s="6"/>
      <c r="G783" s="6"/>
      <c r="H783">
        <v>1.33370518924</v>
      </c>
      <c r="J783" s="6"/>
    </row>
    <row r="784" spans="3:10">
      <c r="C784">
        <v>1.37551142711</v>
      </c>
      <c r="D784"/>
      <c r="E784" s="6"/>
      <c r="F784" s="6"/>
      <c r="G784" s="6"/>
      <c r="H784">
        <v>1.33370518924</v>
      </c>
      <c r="J784" s="6"/>
    </row>
    <row r="785" spans="3:10">
      <c r="C785">
        <v>1.37551142711</v>
      </c>
      <c r="D785"/>
      <c r="E785" s="6"/>
      <c r="F785" s="6"/>
      <c r="G785" s="6"/>
      <c r="H785">
        <v>1.33370518924</v>
      </c>
      <c r="J785" s="6"/>
    </row>
    <row r="786" spans="3:10">
      <c r="C786">
        <v>1.3781458387600001</v>
      </c>
      <c r="D786"/>
      <c r="E786" s="6"/>
      <c r="F786" s="6"/>
      <c r="G786" s="6"/>
      <c r="H786">
        <v>1.33370518924</v>
      </c>
      <c r="J786" s="6"/>
    </row>
    <row r="787" spans="3:10">
      <c r="C787">
        <v>1.3781458387600001</v>
      </c>
      <c r="D787"/>
      <c r="E787" s="6"/>
      <c r="F787" s="6"/>
      <c r="G787" s="6"/>
      <c r="H787">
        <v>1.33370518924</v>
      </c>
      <c r="J787" s="6"/>
    </row>
    <row r="788" spans="3:10">
      <c r="C788">
        <v>1.3781458387600001</v>
      </c>
      <c r="D788"/>
      <c r="E788" s="6"/>
      <c r="F788" s="6"/>
      <c r="G788" s="6"/>
      <c r="H788">
        <v>1.33370518924</v>
      </c>
      <c r="J788" s="6"/>
    </row>
    <row r="789" spans="3:10">
      <c r="C789">
        <v>1.3781458387600001</v>
      </c>
      <c r="D789"/>
      <c r="E789" s="6"/>
      <c r="F789" s="6"/>
      <c r="G789" s="6"/>
      <c r="H789">
        <v>1.3342888285900001</v>
      </c>
      <c r="J789" s="6"/>
    </row>
    <row r="790" spans="3:10">
      <c r="C790">
        <v>1.3781458387600001</v>
      </c>
      <c r="D790"/>
      <c r="E790" s="6"/>
      <c r="F790" s="6"/>
      <c r="G790" s="6"/>
      <c r="H790">
        <v>1.3342888285900001</v>
      </c>
      <c r="J790" s="6"/>
    </row>
    <row r="791" spans="3:10">
      <c r="C791">
        <v>1.3781458387600001</v>
      </c>
      <c r="D791"/>
      <c r="E791" s="6"/>
      <c r="F791" s="6"/>
      <c r="G791" s="6"/>
      <c r="H791">
        <v>1.3342888285900001</v>
      </c>
      <c r="J791" s="6"/>
    </row>
    <row r="792" spans="3:10">
      <c r="C792">
        <v>1.3838844324199999</v>
      </c>
      <c r="D792"/>
      <c r="E792" s="6"/>
      <c r="F792" s="6"/>
      <c r="G792" s="6"/>
      <c r="H792">
        <v>1.3342888285900001</v>
      </c>
      <c r="J792" s="6"/>
    </row>
    <row r="793" spans="3:10">
      <c r="C793">
        <v>1.3838844324199999</v>
      </c>
      <c r="D793"/>
      <c r="E793" s="6"/>
      <c r="F793" s="6"/>
      <c r="G793" s="6"/>
      <c r="H793">
        <v>1.3342888285900001</v>
      </c>
      <c r="J793" s="6"/>
    </row>
    <row r="794" spans="3:10">
      <c r="C794">
        <v>1.3838844324199999</v>
      </c>
      <c r="D794"/>
      <c r="E794" s="6"/>
      <c r="F794" s="6"/>
      <c r="G794" s="6"/>
      <c r="H794">
        <v>1.3342888285900001</v>
      </c>
      <c r="J794" s="6"/>
    </row>
    <row r="795" spans="3:10">
      <c r="C795">
        <v>1.3922004797900001</v>
      </c>
      <c r="D795"/>
      <c r="E795" s="6"/>
      <c r="F795" s="6"/>
      <c r="G795" s="6"/>
      <c r="H795">
        <v>1.34261210793</v>
      </c>
      <c r="J795" s="6"/>
    </row>
    <row r="796" spans="3:10">
      <c r="C796">
        <v>1.3922004797900001</v>
      </c>
      <c r="D796"/>
      <c r="E796" s="6"/>
      <c r="F796" s="6"/>
      <c r="G796" s="6"/>
      <c r="H796">
        <v>1.34261210793</v>
      </c>
      <c r="J796" s="6"/>
    </row>
    <row r="797" spans="3:10">
      <c r="C797">
        <v>1.3922004797900001</v>
      </c>
      <c r="D797"/>
      <c r="E797" s="6"/>
      <c r="F797" s="6"/>
      <c r="G797" s="6"/>
      <c r="H797">
        <v>1.34261210793</v>
      </c>
      <c r="J797" s="6"/>
    </row>
    <row r="798" spans="3:10">
      <c r="C798">
        <v>1.4016918360099999</v>
      </c>
      <c r="D798"/>
      <c r="E798" s="6"/>
      <c r="F798" s="6"/>
      <c r="G798" s="6"/>
      <c r="H798">
        <v>1.3427134005100001</v>
      </c>
      <c r="J798" s="6"/>
    </row>
    <row r="799" spans="3:10">
      <c r="C799">
        <v>1.4016918360099999</v>
      </c>
      <c r="D799"/>
      <c r="E799" s="6"/>
      <c r="F799" s="6"/>
      <c r="G799" s="6"/>
      <c r="H799">
        <v>1.3427134005100001</v>
      </c>
      <c r="J799" s="6"/>
    </row>
    <row r="800" spans="3:10">
      <c r="C800">
        <v>1.4016918360099999</v>
      </c>
      <c r="D800"/>
      <c r="E800" s="6"/>
      <c r="F800" s="6"/>
      <c r="G800" s="6"/>
      <c r="H800">
        <v>1.3427134005100001</v>
      </c>
      <c r="J800" s="6"/>
    </row>
    <row r="801" spans="3:10">
      <c r="C801">
        <v>1.41230524826</v>
      </c>
      <c r="D801"/>
      <c r="E801" s="6"/>
      <c r="F801" s="6"/>
      <c r="G801" s="6"/>
      <c r="H801">
        <v>1.3427134005100001</v>
      </c>
      <c r="J801" s="6"/>
    </row>
    <row r="802" spans="3:10">
      <c r="C802">
        <v>1.41230524826</v>
      </c>
      <c r="D802"/>
      <c r="E802" s="6"/>
      <c r="F802" s="6"/>
      <c r="G802" s="6"/>
      <c r="H802">
        <v>1.3427134005100001</v>
      </c>
      <c r="J802" s="6"/>
    </row>
    <row r="803" spans="3:10">
      <c r="C803">
        <v>1.41230524826</v>
      </c>
      <c r="D803"/>
      <c r="E803" s="6"/>
      <c r="F803" s="6"/>
      <c r="G803" s="6"/>
      <c r="H803">
        <v>1.3427134005100001</v>
      </c>
      <c r="J803" s="6"/>
    </row>
    <row r="804" spans="3:10">
      <c r="C804">
        <v>1.41230524826</v>
      </c>
      <c r="D804"/>
      <c r="E804" s="6"/>
      <c r="F804" s="6"/>
      <c r="G804" s="6"/>
      <c r="H804">
        <v>1.3431796214</v>
      </c>
      <c r="J804" s="6"/>
    </row>
    <row r="805" spans="3:10">
      <c r="C805">
        <v>1.41230524826</v>
      </c>
      <c r="D805"/>
      <c r="E805" s="6"/>
      <c r="F805" s="6"/>
      <c r="G805" s="6"/>
      <c r="H805">
        <v>1.3431796214</v>
      </c>
      <c r="J805" s="6"/>
    </row>
    <row r="806" spans="3:10">
      <c r="C806">
        <v>1.41230524826</v>
      </c>
      <c r="D806"/>
      <c r="E806" s="6"/>
      <c r="F806" s="6"/>
      <c r="G806" s="6"/>
      <c r="H806">
        <v>1.3431796214</v>
      </c>
      <c r="J806" s="6"/>
    </row>
    <row r="807" spans="3:10">
      <c r="C807">
        <v>1.4130416617699999</v>
      </c>
      <c r="D807"/>
      <c r="E807" s="6"/>
      <c r="F807" s="6"/>
      <c r="G807" s="6"/>
      <c r="H807">
        <v>1.3431796214</v>
      </c>
      <c r="J807" s="6"/>
    </row>
    <row r="808" spans="3:10">
      <c r="C808">
        <v>1.4130416617699999</v>
      </c>
      <c r="D808"/>
      <c r="E808" s="6"/>
      <c r="F808" s="6"/>
      <c r="G808" s="6"/>
      <c r="H808">
        <v>1.3431796214</v>
      </c>
      <c r="J808" s="6"/>
    </row>
    <row r="809" spans="3:10">
      <c r="C809">
        <v>1.4130416617699999</v>
      </c>
      <c r="D809"/>
      <c r="E809" s="6"/>
      <c r="F809" s="6"/>
      <c r="G809" s="6"/>
      <c r="H809">
        <v>1.3431796214</v>
      </c>
      <c r="J809" s="6"/>
    </row>
    <row r="810" spans="3:10">
      <c r="C810">
        <v>1.4130416617699999</v>
      </c>
      <c r="D810"/>
      <c r="E810" s="6"/>
      <c r="F810" s="6"/>
      <c r="G810" s="6"/>
      <c r="H810">
        <v>1.3604785353</v>
      </c>
      <c r="J810" s="6"/>
    </row>
    <row r="811" spans="3:10">
      <c r="C811">
        <v>1.4130416617699999</v>
      </c>
      <c r="D811"/>
      <c r="E811" s="6"/>
      <c r="F811" s="6"/>
      <c r="G811" s="6"/>
      <c r="H811">
        <v>1.3604785353</v>
      </c>
      <c r="J811" s="6"/>
    </row>
    <row r="812" spans="3:10">
      <c r="C812">
        <v>1.4130416617699999</v>
      </c>
      <c r="D812"/>
      <c r="E812" s="6"/>
      <c r="F812" s="6"/>
      <c r="G812" s="6"/>
      <c r="H812">
        <v>1.3604785353</v>
      </c>
      <c r="J812" s="6"/>
    </row>
    <row r="813" spans="3:10">
      <c r="C813">
        <v>1.4176444751899999</v>
      </c>
      <c r="D813"/>
      <c r="E813" s="6"/>
      <c r="F813" s="6"/>
      <c r="G813" s="6"/>
      <c r="H813">
        <v>1.3604785353</v>
      </c>
      <c r="J813" s="6"/>
    </row>
    <row r="814" spans="3:10">
      <c r="C814">
        <v>1.4176444751899999</v>
      </c>
      <c r="D814"/>
      <c r="E814" s="6"/>
      <c r="F814" s="6"/>
      <c r="G814" s="6"/>
      <c r="H814">
        <v>1.3604785353</v>
      </c>
      <c r="J814" s="6"/>
    </row>
    <row r="815" spans="3:10">
      <c r="C815">
        <v>1.4176444751899999</v>
      </c>
      <c r="D815"/>
      <c r="E815" s="6"/>
      <c r="F815" s="6"/>
      <c r="G815" s="6"/>
      <c r="H815">
        <v>1.3604785353</v>
      </c>
      <c r="J815" s="6"/>
    </row>
    <row r="816" spans="3:10">
      <c r="C816">
        <v>1.4176444751899999</v>
      </c>
      <c r="D816"/>
      <c r="E816" s="6"/>
      <c r="F816" s="6"/>
      <c r="G816" s="6"/>
      <c r="H816">
        <v>1.3611228419600001</v>
      </c>
      <c r="J816" s="6"/>
    </row>
    <row r="817" spans="3:10">
      <c r="C817">
        <v>1.4176444751899999</v>
      </c>
      <c r="D817"/>
      <c r="E817" s="6"/>
      <c r="F817" s="6"/>
      <c r="G817" s="6"/>
      <c r="H817">
        <v>1.3611228419600001</v>
      </c>
      <c r="J817" s="6"/>
    </row>
    <row r="818" spans="3:10">
      <c r="C818">
        <v>1.4176444751899999</v>
      </c>
      <c r="D818"/>
      <c r="E818" s="6"/>
      <c r="F818" s="6"/>
      <c r="G818" s="6"/>
      <c r="H818">
        <v>1.3611228419600001</v>
      </c>
      <c r="J818" s="6"/>
    </row>
    <row r="819" spans="3:10">
      <c r="C819">
        <v>1.4177959786300001</v>
      </c>
      <c r="D819"/>
      <c r="E819" s="6"/>
      <c r="F819" s="6"/>
      <c r="G819" s="6"/>
      <c r="H819">
        <v>1.3692371174</v>
      </c>
      <c r="J819" s="6"/>
    </row>
    <row r="820" spans="3:10">
      <c r="C820">
        <v>1.4177959786300001</v>
      </c>
      <c r="D820"/>
      <c r="E820" s="6"/>
      <c r="F820" s="6"/>
      <c r="G820" s="6"/>
      <c r="H820">
        <v>1.3692371174</v>
      </c>
      <c r="J820" s="6"/>
    </row>
    <row r="821" spans="3:10">
      <c r="C821">
        <v>1.4177959786300001</v>
      </c>
      <c r="D821"/>
      <c r="E821" s="6"/>
      <c r="F821" s="6"/>
      <c r="G821" s="6"/>
      <c r="H821">
        <v>1.3692371174</v>
      </c>
      <c r="J821" s="6"/>
    </row>
    <row r="822" spans="3:10">
      <c r="C822">
        <v>1.4386371606099999</v>
      </c>
      <c r="D822"/>
      <c r="E822" s="6"/>
      <c r="F822" s="6"/>
      <c r="G822" s="6"/>
      <c r="H822">
        <v>1.36936252588</v>
      </c>
      <c r="J822" s="6"/>
    </row>
    <row r="823" spans="3:10">
      <c r="C823">
        <v>1.4386371606099999</v>
      </c>
      <c r="D823"/>
      <c r="E823" s="6"/>
      <c r="F823" s="6"/>
      <c r="G823" s="6"/>
      <c r="H823">
        <v>1.36936252588</v>
      </c>
      <c r="J823" s="6"/>
    </row>
    <row r="824" spans="3:10">
      <c r="C824">
        <v>1.4386371606099999</v>
      </c>
      <c r="D824"/>
      <c r="E824" s="6"/>
      <c r="F824" s="6"/>
      <c r="G824" s="6"/>
      <c r="H824">
        <v>1.36936252588</v>
      </c>
      <c r="J824" s="6"/>
    </row>
    <row r="825" spans="3:10">
      <c r="C825">
        <v>1.4386371606099999</v>
      </c>
      <c r="D825"/>
      <c r="E825" s="6"/>
      <c r="F825" s="6"/>
      <c r="G825" s="6"/>
      <c r="H825">
        <v>1.3695474138799999</v>
      </c>
      <c r="J825" s="6"/>
    </row>
    <row r="826" spans="3:10">
      <c r="C826">
        <v>1.4386371606099999</v>
      </c>
      <c r="D826"/>
      <c r="E826" s="6"/>
      <c r="F826" s="6"/>
      <c r="G826" s="6"/>
      <c r="H826">
        <v>1.3695474138799999</v>
      </c>
      <c r="J826" s="6"/>
    </row>
    <row r="827" spans="3:10">
      <c r="C827">
        <v>1.4386371606099999</v>
      </c>
      <c r="D827"/>
      <c r="E827" s="6"/>
      <c r="F827" s="6"/>
      <c r="G827" s="6"/>
      <c r="H827">
        <v>1.3695474138799999</v>
      </c>
      <c r="J827" s="6"/>
    </row>
    <row r="828" spans="3:10">
      <c r="C828">
        <v>1.4522979486200001</v>
      </c>
      <c r="D828"/>
      <c r="E828" s="6"/>
      <c r="F828" s="6"/>
      <c r="G828" s="6"/>
      <c r="H828">
        <v>1.3695474138799999</v>
      </c>
      <c r="J828" s="6"/>
    </row>
    <row r="829" spans="3:10">
      <c r="C829">
        <v>1.4522979486200001</v>
      </c>
      <c r="D829"/>
      <c r="E829" s="6"/>
      <c r="F829" s="6"/>
      <c r="G829" s="6"/>
      <c r="H829">
        <v>1.3695474138799999</v>
      </c>
      <c r="J829" s="6"/>
    </row>
    <row r="830" spans="3:10">
      <c r="C830">
        <v>1.4522979486200001</v>
      </c>
      <c r="D830"/>
      <c r="E830" s="6"/>
      <c r="F830" s="6"/>
      <c r="G830" s="6"/>
      <c r="H830">
        <v>1.3695474138799999</v>
      </c>
      <c r="J830" s="6"/>
    </row>
    <row r="831" spans="3:10">
      <c r="C831">
        <v>1.4522979486200001</v>
      </c>
      <c r="D831"/>
      <c r="E831" s="6"/>
      <c r="F831" s="6"/>
      <c r="G831" s="6"/>
      <c r="H831">
        <v>1.3699796261999999</v>
      </c>
      <c r="J831" s="6"/>
    </row>
    <row r="832" spans="3:10">
      <c r="C832">
        <v>1.4522979486200001</v>
      </c>
      <c r="D832"/>
      <c r="E832" s="6"/>
      <c r="F832" s="6"/>
      <c r="G832" s="6"/>
      <c r="H832">
        <v>1.3699796261999999</v>
      </c>
      <c r="J832" s="6"/>
    </row>
    <row r="833" spans="3:10">
      <c r="C833">
        <v>1.4522979486200001</v>
      </c>
      <c r="D833"/>
      <c r="E833" s="6"/>
      <c r="F833" s="6"/>
      <c r="G833" s="6"/>
      <c r="H833">
        <v>1.3699796261999999</v>
      </c>
      <c r="J833" s="6"/>
    </row>
    <row r="834" spans="3:10">
      <c r="C834">
        <v>1.4604392872800001</v>
      </c>
      <c r="D834"/>
      <c r="E834" s="6"/>
      <c r="F834" s="6"/>
      <c r="G834" s="6"/>
      <c r="H834">
        <v>1.37844047963</v>
      </c>
      <c r="J834" s="6"/>
    </row>
    <row r="835" spans="3:10">
      <c r="C835">
        <v>1.4604392872800001</v>
      </c>
      <c r="D835"/>
      <c r="E835" s="6"/>
      <c r="F835" s="6"/>
      <c r="G835" s="6"/>
      <c r="H835">
        <v>1.37844047963</v>
      </c>
      <c r="J835" s="6"/>
    </row>
    <row r="836" spans="3:10">
      <c r="C836">
        <v>1.4604392872800001</v>
      </c>
      <c r="D836"/>
      <c r="E836" s="6"/>
      <c r="F836" s="6"/>
      <c r="G836" s="6"/>
      <c r="H836">
        <v>1.37844047963</v>
      </c>
      <c r="J836" s="6"/>
    </row>
    <row r="837" spans="3:10">
      <c r="C837">
        <v>1.47224569993</v>
      </c>
      <c r="D837"/>
      <c r="E837" s="6"/>
      <c r="F837" s="6"/>
      <c r="G837" s="6"/>
      <c r="H837">
        <v>1.37844047963</v>
      </c>
      <c r="J837" s="6"/>
    </row>
    <row r="838" spans="3:10">
      <c r="C838">
        <v>1.47224569993</v>
      </c>
      <c r="D838"/>
      <c r="E838" s="6"/>
      <c r="F838" s="6"/>
      <c r="G838" s="6"/>
      <c r="H838">
        <v>1.37844047963</v>
      </c>
      <c r="J838" s="6"/>
    </row>
    <row r="839" spans="3:10">
      <c r="C839">
        <v>1.47224569993</v>
      </c>
      <c r="D839"/>
      <c r="E839" s="6"/>
      <c r="F839" s="6"/>
      <c r="G839" s="6"/>
      <c r="H839">
        <v>1.37844047963</v>
      </c>
      <c r="J839" s="6"/>
    </row>
    <row r="840" spans="3:10">
      <c r="C840">
        <v>1.4812804692499999</v>
      </c>
      <c r="D840"/>
      <c r="E840" s="6"/>
      <c r="F840" s="6"/>
      <c r="G840" s="6"/>
      <c r="H840">
        <v>1.3790241189800001</v>
      </c>
      <c r="J840" s="6"/>
    </row>
    <row r="841" spans="3:10">
      <c r="C841">
        <v>1.4812804692499999</v>
      </c>
      <c r="D841"/>
      <c r="E841" s="6"/>
      <c r="F841" s="6"/>
      <c r="G841" s="6"/>
      <c r="H841">
        <v>1.3790241189800001</v>
      </c>
      <c r="J841" s="6"/>
    </row>
    <row r="842" spans="3:10">
      <c r="C842">
        <v>1.4812804692499999</v>
      </c>
      <c r="D842"/>
      <c r="E842" s="6"/>
      <c r="F842" s="6"/>
      <c r="G842" s="6"/>
      <c r="H842">
        <v>1.3790241189800001</v>
      </c>
      <c r="J842" s="6"/>
    </row>
    <row r="843" spans="3:10">
      <c r="C843">
        <v>1.4812804692499999</v>
      </c>
      <c r="D843"/>
      <c r="E843" s="6"/>
      <c r="F843" s="6"/>
      <c r="G843" s="6"/>
      <c r="H843">
        <v>1.3790241189800001</v>
      </c>
      <c r="J843" s="6"/>
    </row>
    <row r="844" spans="3:10">
      <c r="C844">
        <v>1.4812804692499999</v>
      </c>
      <c r="D844"/>
      <c r="E844" s="6"/>
      <c r="F844" s="6"/>
      <c r="G844" s="6"/>
      <c r="H844">
        <v>1.3790241189800001</v>
      </c>
      <c r="J844" s="6"/>
    </row>
    <row r="845" spans="3:10">
      <c r="C845">
        <v>1.4812804692499999</v>
      </c>
      <c r="D845"/>
      <c r="E845" s="6"/>
      <c r="F845" s="6"/>
      <c r="G845" s="6"/>
      <c r="H845">
        <v>1.3790241189800001</v>
      </c>
      <c r="J845" s="6"/>
    </row>
    <row r="846" spans="3:10">
      <c r="C846">
        <v>1.4890917697699999</v>
      </c>
      <c r="D846"/>
      <c r="E846" s="6"/>
      <c r="F846" s="6"/>
      <c r="G846" s="6"/>
      <c r="H846">
        <v>1.38736498189</v>
      </c>
      <c r="J846" s="6"/>
    </row>
    <row r="847" spans="3:10">
      <c r="C847">
        <v>1.4890917697699999</v>
      </c>
      <c r="D847"/>
      <c r="E847" s="6"/>
      <c r="F847" s="6"/>
      <c r="G847" s="6"/>
      <c r="H847">
        <v>1.38736498189</v>
      </c>
      <c r="J847" s="6"/>
    </row>
    <row r="848" spans="3:10">
      <c r="C848">
        <v>1.4890917697699999</v>
      </c>
      <c r="D848"/>
      <c r="E848" s="6"/>
      <c r="F848" s="6"/>
      <c r="G848" s="6"/>
      <c r="H848">
        <v>1.38736498189</v>
      </c>
      <c r="J848" s="6"/>
    </row>
    <row r="849" spans="3:10">
      <c r="C849">
        <v>1.4890917697699999</v>
      </c>
      <c r="D849"/>
      <c r="E849" s="6"/>
      <c r="F849" s="6"/>
      <c r="G849" s="6"/>
      <c r="H849">
        <v>1.38736498189</v>
      </c>
      <c r="J849" s="6"/>
    </row>
    <row r="850" spans="3:10">
      <c r="C850">
        <v>1.4890917697699999</v>
      </c>
      <c r="D850"/>
      <c r="E850" s="6"/>
      <c r="F850" s="6"/>
      <c r="G850" s="6"/>
      <c r="H850">
        <v>1.38736498189</v>
      </c>
      <c r="J850" s="6"/>
    </row>
    <row r="851" spans="3:10">
      <c r="C851">
        <v>1.4890917697699999</v>
      </c>
      <c r="D851"/>
      <c r="E851" s="6"/>
      <c r="F851" s="6"/>
      <c r="G851" s="6"/>
      <c r="H851">
        <v>1.38736498189</v>
      </c>
      <c r="J851" s="6"/>
    </row>
    <row r="852" spans="3:10">
      <c r="C852">
        <v>1.51263776702</v>
      </c>
      <c r="D852"/>
      <c r="E852" s="6"/>
      <c r="F852" s="6"/>
      <c r="G852" s="6"/>
      <c r="H852">
        <v>1.38791491179</v>
      </c>
      <c r="J852" s="6"/>
    </row>
    <row r="853" spans="3:10">
      <c r="C853">
        <v>1.51263776702</v>
      </c>
      <c r="D853"/>
      <c r="E853" s="6"/>
      <c r="F853" s="6"/>
      <c r="G853" s="6"/>
      <c r="H853">
        <v>1.38791491179</v>
      </c>
      <c r="J853" s="6"/>
    </row>
    <row r="854" spans="3:10">
      <c r="C854">
        <v>1.51263776702</v>
      </c>
      <c r="D854"/>
      <c r="E854" s="6"/>
      <c r="F854" s="6"/>
      <c r="G854" s="6"/>
      <c r="H854">
        <v>1.38791491179</v>
      </c>
      <c r="J854" s="6"/>
    </row>
    <row r="855" spans="3:10">
      <c r="C855">
        <v>1.52021740088</v>
      </c>
      <c r="D855"/>
      <c r="E855" s="6"/>
      <c r="F855" s="6"/>
      <c r="G855" s="6"/>
      <c r="H855">
        <v>1.38791491179</v>
      </c>
      <c r="J855" s="6"/>
    </row>
    <row r="856" spans="3:10">
      <c r="C856">
        <v>1.52021740088</v>
      </c>
      <c r="D856"/>
      <c r="E856" s="6"/>
      <c r="F856" s="6"/>
      <c r="G856" s="6"/>
      <c r="H856">
        <v>1.38791491179</v>
      </c>
      <c r="J856" s="6"/>
    </row>
    <row r="857" spans="3:10">
      <c r="C857">
        <v>1.52021740088</v>
      </c>
      <c r="D857"/>
      <c r="E857" s="6"/>
      <c r="F857" s="6"/>
      <c r="G857" s="6"/>
      <c r="H857">
        <v>1.38791491179</v>
      </c>
      <c r="J857" s="6"/>
    </row>
    <row r="858" spans="3:10">
      <c r="C858">
        <v>1.5285904062</v>
      </c>
      <c r="D858"/>
      <c r="E858" s="6"/>
      <c r="F858" s="6"/>
      <c r="G858" s="6"/>
      <c r="H858">
        <v>1.4058581323499999</v>
      </c>
      <c r="J858" s="6"/>
    </row>
    <row r="859" spans="3:10">
      <c r="C859">
        <v>1.5285904062</v>
      </c>
      <c r="D859"/>
      <c r="E859" s="6"/>
      <c r="F859" s="6"/>
      <c r="G859" s="6"/>
      <c r="H859">
        <v>1.4058581323499999</v>
      </c>
      <c r="J859" s="6"/>
    </row>
    <row r="860" spans="3:10">
      <c r="C860">
        <v>1.5285904062</v>
      </c>
      <c r="D860"/>
      <c r="E860" s="6"/>
      <c r="F860" s="6"/>
      <c r="G860" s="6"/>
      <c r="H860">
        <v>1.4058581323499999</v>
      </c>
      <c r="J860" s="6"/>
    </row>
    <row r="861" spans="3:10">
      <c r="C861">
        <v>1.5410585828600001</v>
      </c>
      <c r="D861"/>
      <c r="E861" s="6"/>
      <c r="F861" s="6"/>
      <c r="G861" s="6"/>
      <c r="H861">
        <v>1.4058581323499999</v>
      </c>
      <c r="J861" s="6"/>
    </row>
    <row r="862" spans="3:10">
      <c r="C862">
        <v>1.5410585828600001</v>
      </c>
      <c r="D862"/>
      <c r="E862" s="6"/>
      <c r="F862" s="6"/>
      <c r="G862" s="6"/>
      <c r="H862">
        <v>1.4058581323499999</v>
      </c>
      <c r="J862" s="6"/>
    </row>
    <row r="863" spans="3:10">
      <c r="C863">
        <v>1.5410585828600001</v>
      </c>
      <c r="D863"/>
      <c r="E863" s="6"/>
      <c r="F863" s="6"/>
      <c r="G863" s="6"/>
      <c r="H863">
        <v>1.4058581323499999</v>
      </c>
      <c r="J863" s="6"/>
    </row>
    <row r="864" spans="3:10">
      <c r="C864">
        <v>1.5410585828600001</v>
      </c>
      <c r="D864"/>
      <c r="E864" s="6"/>
      <c r="F864" s="6"/>
      <c r="G864" s="6"/>
      <c r="H864">
        <v>1.4142827042699999</v>
      </c>
      <c r="J864" s="6"/>
    </row>
    <row r="865" spans="3:10">
      <c r="C865">
        <v>1.5410585828600001</v>
      </c>
      <c r="D865"/>
      <c r="E865" s="6"/>
      <c r="F865" s="6"/>
      <c r="G865" s="6"/>
      <c r="H865">
        <v>1.4142827042699999</v>
      </c>
      <c r="J865" s="6"/>
    </row>
    <row r="866" spans="3:10">
      <c r="C866">
        <v>1.5410585828600001</v>
      </c>
      <c r="D866"/>
      <c r="E866" s="6"/>
      <c r="F866" s="6"/>
      <c r="G866" s="6"/>
      <c r="H866">
        <v>1.4142827042699999</v>
      </c>
      <c r="J866" s="6"/>
    </row>
    <row r="867" spans="3:10">
      <c r="C867">
        <v>1.54639780979</v>
      </c>
      <c r="D867"/>
      <c r="E867" s="6"/>
      <c r="F867" s="6"/>
      <c r="G867" s="6"/>
      <c r="H867">
        <v>1.4142827042699999</v>
      </c>
      <c r="J867" s="6"/>
    </row>
    <row r="868" spans="3:10">
      <c r="C868">
        <v>1.54639780979</v>
      </c>
      <c r="D868"/>
      <c r="E868" s="6"/>
      <c r="F868" s="6"/>
      <c r="G868" s="6"/>
      <c r="H868">
        <v>1.4142827042699999</v>
      </c>
      <c r="J868" s="6"/>
    </row>
    <row r="869" spans="3:10">
      <c r="C869">
        <v>1.54639780979</v>
      </c>
      <c r="D869"/>
      <c r="E869" s="6"/>
      <c r="F869" s="6"/>
      <c r="G869" s="6"/>
      <c r="H869">
        <v>1.4142827042699999</v>
      </c>
      <c r="J869" s="6"/>
    </row>
    <row r="870" spans="3:10">
      <c r="C870">
        <v>1.54639780979</v>
      </c>
      <c r="D870"/>
      <c r="E870" s="6"/>
      <c r="F870" s="6"/>
      <c r="G870" s="6"/>
      <c r="H870">
        <v>1.41476545031</v>
      </c>
      <c r="J870" s="6"/>
    </row>
    <row r="871" spans="3:10">
      <c r="C871">
        <v>1.54639780979</v>
      </c>
      <c r="D871"/>
      <c r="E871" s="6"/>
      <c r="F871" s="6"/>
      <c r="G871" s="6"/>
      <c r="H871">
        <v>1.41476545031</v>
      </c>
      <c r="J871" s="6"/>
    </row>
    <row r="872" spans="3:10">
      <c r="C872">
        <v>1.54639780979</v>
      </c>
      <c r="D872"/>
      <c r="E872" s="6"/>
      <c r="F872" s="6"/>
      <c r="G872" s="6"/>
      <c r="H872">
        <v>1.41476545031</v>
      </c>
      <c r="J872" s="6"/>
    </row>
    <row r="873" spans="3:10">
      <c r="C873">
        <v>1.55774763554</v>
      </c>
      <c r="D873"/>
      <c r="E873" s="6"/>
      <c r="F873" s="6"/>
      <c r="G873" s="6"/>
      <c r="H873">
        <v>1.41476545031</v>
      </c>
      <c r="J873" s="6"/>
    </row>
    <row r="874" spans="3:10">
      <c r="C874">
        <v>1.55774763554</v>
      </c>
      <c r="D874"/>
      <c r="E874" s="6"/>
      <c r="F874" s="6"/>
      <c r="G874" s="6"/>
      <c r="H874">
        <v>1.41476545031</v>
      </c>
      <c r="J874" s="6"/>
    </row>
    <row r="875" spans="3:10">
      <c r="C875">
        <v>1.55774763554</v>
      </c>
      <c r="D875"/>
      <c r="E875" s="6"/>
      <c r="F875" s="6"/>
      <c r="G875" s="6"/>
      <c r="H875">
        <v>1.41476545031</v>
      </c>
      <c r="J875" s="6"/>
    </row>
    <row r="876" spans="3:10">
      <c r="C876">
        <v>1.55774763554</v>
      </c>
      <c r="D876"/>
      <c r="E876" s="6"/>
      <c r="F876" s="6"/>
      <c r="G876" s="6"/>
      <c r="H876">
        <v>1.44103195021</v>
      </c>
      <c r="J876" s="6"/>
    </row>
    <row r="877" spans="3:10">
      <c r="C877">
        <v>1.55774763554</v>
      </c>
      <c r="D877"/>
      <c r="E877" s="6"/>
      <c r="F877" s="6"/>
      <c r="G877" s="6"/>
      <c r="H877">
        <v>1.44103195021</v>
      </c>
      <c r="J877" s="6"/>
    </row>
    <row r="878" spans="3:10">
      <c r="C878">
        <v>1.55774763554</v>
      </c>
      <c r="D878"/>
      <c r="E878" s="6"/>
      <c r="F878" s="6"/>
      <c r="G878" s="6"/>
      <c r="H878">
        <v>1.44103195021</v>
      </c>
      <c r="J878" s="6"/>
    </row>
    <row r="879" spans="3:10">
      <c r="C879">
        <v>1.58319163094</v>
      </c>
      <c r="D879"/>
      <c r="E879" s="6"/>
      <c r="F879" s="6"/>
      <c r="G879" s="6"/>
      <c r="H879">
        <v>1.44103195021</v>
      </c>
      <c r="J879" s="6"/>
    </row>
    <row r="880" spans="3:10">
      <c r="C880">
        <v>1.58319163094</v>
      </c>
      <c r="D880"/>
      <c r="E880" s="6"/>
      <c r="F880" s="6"/>
      <c r="G880" s="6"/>
      <c r="H880">
        <v>1.44103195021</v>
      </c>
      <c r="J880" s="6"/>
    </row>
    <row r="881" spans="3:10">
      <c r="C881">
        <v>1.58319163094</v>
      </c>
      <c r="D881"/>
      <c r="E881" s="6"/>
      <c r="F881" s="6"/>
      <c r="G881" s="6"/>
      <c r="H881">
        <v>1.44103195021</v>
      </c>
      <c r="J881" s="6"/>
    </row>
    <row r="882" spans="3:10">
      <c r="C882">
        <v>1.58319163094</v>
      </c>
      <c r="D882"/>
      <c r="E882" s="6"/>
      <c r="F882" s="6"/>
      <c r="G882" s="6"/>
      <c r="H882">
        <v>1.4410586089399999</v>
      </c>
      <c r="J882" s="6"/>
    </row>
    <row r="883" spans="3:10">
      <c r="C883">
        <v>1.58319163094</v>
      </c>
      <c r="D883"/>
      <c r="E883" s="6"/>
      <c r="F883" s="6"/>
      <c r="G883" s="6"/>
      <c r="H883">
        <v>1.4410586089399999</v>
      </c>
      <c r="J883" s="6"/>
    </row>
    <row r="884" spans="3:10">
      <c r="C884">
        <v>1.58319163094</v>
      </c>
      <c r="D884"/>
      <c r="E884" s="6"/>
      <c r="F884" s="6"/>
      <c r="G884" s="6"/>
      <c r="H884">
        <v>1.4410586089399999</v>
      </c>
      <c r="J884" s="6"/>
    </row>
    <row r="885" spans="3:10">
      <c r="C885">
        <v>1.58334313438</v>
      </c>
      <c r="D885"/>
      <c r="E885" s="6"/>
      <c r="F885" s="6"/>
      <c r="G885" s="6"/>
      <c r="H885">
        <v>1.4410586089399999</v>
      </c>
      <c r="J885" s="6"/>
    </row>
    <row r="886" spans="3:10">
      <c r="C886">
        <v>1.58334313438</v>
      </c>
      <c r="D886"/>
      <c r="E886" s="6"/>
      <c r="F886" s="6"/>
      <c r="G886" s="6"/>
      <c r="H886">
        <v>1.4410586089399999</v>
      </c>
      <c r="J886" s="6"/>
    </row>
    <row r="887" spans="3:10">
      <c r="C887">
        <v>1.58334313438</v>
      </c>
      <c r="D887"/>
      <c r="E887" s="6"/>
      <c r="F887" s="6"/>
      <c r="G887" s="6"/>
      <c r="H887">
        <v>1.4410586089399999</v>
      </c>
      <c r="J887" s="6"/>
    </row>
    <row r="888" spans="3:10">
      <c r="C888">
        <v>1.58334313438</v>
      </c>
      <c r="D888"/>
      <c r="E888" s="6"/>
      <c r="F888" s="6"/>
      <c r="G888" s="6"/>
      <c r="H888">
        <v>1.44159946368</v>
      </c>
      <c r="J888" s="6"/>
    </row>
    <row r="889" spans="3:10">
      <c r="C889">
        <v>1.58334313438</v>
      </c>
      <c r="D889"/>
      <c r="E889" s="6"/>
      <c r="F889" s="6"/>
      <c r="G889" s="6"/>
      <c r="H889">
        <v>1.44159946368</v>
      </c>
      <c r="J889" s="6"/>
    </row>
    <row r="890" spans="3:10">
      <c r="C890">
        <v>1.58334313438</v>
      </c>
      <c r="D890"/>
      <c r="E890" s="6"/>
      <c r="F890" s="6"/>
      <c r="G890" s="6"/>
      <c r="H890">
        <v>1.44159946368</v>
      </c>
      <c r="J890" s="6"/>
    </row>
    <row r="891" spans="3:10">
      <c r="C891">
        <v>1.5970039224000001</v>
      </c>
      <c r="D891"/>
      <c r="E891" s="6"/>
      <c r="F891" s="6"/>
      <c r="G891" s="6"/>
      <c r="H891">
        <v>1.44159946368</v>
      </c>
      <c r="J891" s="6"/>
    </row>
    <row r="892" spans="3:10">
      <c r="C892">
        <v>1.5970039224000001</v>
      </c>
      <c r="D892"/>
      <c r="E892" s="6"/>
      <c r="F892" s="6"/>
      <c r="G892" s="6"/>
      <c r="H892">
        <v>1.44159946368</v>
      </c>
      <c r="J892" s="6"/>
    </row>
    <row r="893" spans="3:10">
      <c r="C893">
        <v>1.5970039224000001</v>
      </c>
      <c r="D893"/>
      <c r="E893" s="6"/>
      <c r="F893" s="6"/>
      <c r="G893" s="6"/>
      <c r="H893">
        <v>1.44159946368</v>
      </c>
      <c r="J893" s="6"/>
    </row>
    <row r="894" spans="3:10">
      <c r="C894">
        <v>1.61784510437</v>
      </c>
      <c r="D894"/>
      <c r="E894" s="6"/>
      <c r="F894" s="6"/>
      <c r="G894" s="6"/>
      <c r="H894">
        <v>1.44164224829</v>
      </c>
      <c r="J894" s="6"/>
    </row>
    <row r="895" spans="3:10">
      <c r="C895">
        <v>1.61784510437</v>
      </c>
      <c r="D895"/>
      <c r="E895" s="6"/>
      <c r="F895" s="6"/>
      <c r="G895" s="6"/>
      <c r="H895">
        <v>1.44164224829</v>
      </c>
      <c r="J895" s="6"/>
    </row>
    <row r="896" spans="3:10">
      <c r="C896">
        <v>1.61784510437</v>
      </c>
      <c r="D896"/>
      <c r="E896" s="6"/>
      <c r="F896" s="6"/>
      <c r="G896" s="6"/>
      <c r="H896">
        <v>1.44164224829</v>
      </c>
      <c r="J896" s="6"/>
    </row>
    <row r="897" spans="3:10">
      <c r="C897">
        <v>1.61784510437</v>
      </c>
      <c r="D897"/>
      <c r="E897" s="6"/>
      <c r="F897" s="6"/>
      <c r="G897" s="6"/>
      <c r="H897">
        <v>1.44164224829</v>
      </c>
      <c r="J897" s="6"/>
    </row>
    <row r="898" spans="3:10">
      <c r="C898">
        <v>1.61784510437</v>
      </c>
      <c r="D898"/>
      <c r="E898" s="6"/>
      <c r="F898" s="6"/>
      <c r="G898" s="6"/>
      <c r="H898">
        <v>1.44164224829</v>
      </c>
      <c r="J898" s="6"/>
    </row>
    <row r="899" spans="3:10">
      <c r="C899">
        <v>1.61784510437</v>
      </c>
      <c r="D899"/>
      <c r="E899" s="6"/>
      <c r="F899" s="6"/>
      <c r="G899" s="6"/>
      <c r="H899">
        <v>1.44164224829</v>
      </c>
      <c r="J899" s="6"/>
    </row>
    <row r="900" spans="3:10">
      <c r="C900">
        <v>1.62598644303</v>
      </c>
      <c r="D900"/>
      <c r="E900" s="6"/>
      <c r="F900" s="6"/>
      <c r="G900" s="6"/>
      <c r="H900">
        <v>1.4498322159999999</v>
      </c>
      <c r="J900" s="6"/>
    </row>
    <row r="901" spans="3:10">
      <c r="C901">
        <v>1.62598644303</v>
      </c>
      <c r="D901"/>
      <c r="E901" s="6"/>
      <c r="F901" s="6"/>
      <c r="G901" s="6"/>
      <c r="H901">
        <v>1.4498322159999999</v>
      </c>
      <c r="J901" s="6"/>
    </row>
    <row r="902" spans="3:10">
      <c r="C902">
        <v>1.62598644303</v>
      </c>
      <c r="D902"/>
      <c r="E902" s="6"/>
      <c r="F902" s="6"/>
      <c r="G902" s="6"/>
      <c r="H902">
        <v>1.4498322159999999</v>
      </c>
      <c r="J902" s="6"/>
    </row>
    <row r="903" spans="3:10">
      <c r="C903">
        <v>1.62598644303</v>
      </c>
      <c r="D903"/>
      <c r="E903" s="6"/>
      <c r="F903" s="6"/>
      <c r="G903" s="6"/>
      <c r="H903">
        <v>1.4505330410999999</v>
      </c>
      <c r="J903" s="6"/>
    </row>
    <row r="904" spans="3:10">
      <c r="C904">
        <v>1.62598644303</v>
      </c>
      <c r="D904"/>
      <c r="E904" s="6"/>
      <c r="F904" s="6"/>
      <c r="G904" s="6"/>
      <c r="H904">
        <v>1.4505330410999999</v>
      </c>
      <c r="J904" s="6"/>
    </row>
    <row r="905" spans="3:10">
      <c r="C905">
        <v>1.62598644303</v>
      </c>
      <c r="D905"/>
      <c r="E905" s="6"/>
      <c r="F905" s="6"/>
      <c r="G905" s="6"/>
      <c r="H905">
        <v>1.4505330410999999</v>
      </c>
      <c r="J905" s="6"/>
    </row>
    <row r="906" spans="3:10">
      <c r="C906">
        <v>1.64139110162</v>
      </c>
      <c r="D906"/>
      <c r="E906" s="6"/>
      <c r="F906" s="6"/>
      <c r="G906" s="6"/>
      <c r="H906">
        <v>1.4505330410999999</v>
      </c>
      <c r="J906" s="6"/>
    </row>
    <row r="907" spans="3:10">
      <c r="C907">
        <v>1.6573437408</v>
      </c>
      <c r="D907"/>
      <c r="E907" s="6"/>
      <c r="F907" s="6"/>
      <c r="G907" s="6"/>
      <c r="H907">
        <v>1.4505330410999999</v>
      </c>
      <c r="J907" s="6"/>
    </row>
    <row r="908" spans="3:10">
      <c r="C908">
        <v>1.6573437408</v>
      </c>
      <c r="D908"/>
      <c r="E908" s="6"/>
      <c r="F908" s="6"/>
      <c r="G908" s="6"/>
      <c r="H908">
        <v>1.4505330410999999</v>
      </c>
      <c r="J908" s="6"/>
    </row>
    <row r="909" spans="3:10">
      <c r="C909">
        <v>1.6573437408</v>
      </c>
      <c r="D909"/>
      <c r="E909" s="6"/>
      <c r="F909" s="6"/>
      <c r="G909" s="6"/>
      <c r="H909">
        <v>1.4505934227399999</v>
      </c>
      <c r="J909" s="6"/>
    </row>
    <row r="910" spans="3:10">
      <c r="C910">
        <v>1.6573437408</v>
      </c>
      <c r="D910"/>
      <c r="E910" s="6"/>
      <c r="F910" s="6"/>
      <c r="G910" s="6"/>
      <c r="H910">
        <v>1.4505934227399999</v>
      </c>
      <c r="J910" s="6"/>
    </row>
    <row r="911" spans="3:10">
      <c r="C911">
        <v>1.6573437408</v>
      </c>
      <c r="D911"/>
      <c r="E911" s="6"/>
      <c r="F911" s="6"/>
      <c r="G911" s="6"/>
      <c r="H911">
        <v>1.4505934227399999</v>
      </c>
      <c r="J911" s="6"/>
    </row>
    <row r="912" spans="3:10">
      <c r="C912">
        <v>1.6573437408</v>
      </c>
      <c r="D912"/>
      <c r="E912" s="6"/>
      <c r="F912" s="6"/>
      <c r="G912" s="6"/>
      <c r="H912">
        <v>1.45924608232</v>
      </c>
      <c r="J912" s="6"/>
    </row>
    <row r="913" spans="3:10">
      <c r="C913">
        <v>1.6857645566299999</v>
      </c>
      <c r="D913"/>
      <c r="E913" s="6"/>
      <c r="F913" s="6"/>
      <c r="G913" s="6"/>
      <c r="H913">
        <v>1.45924608232</v>
      </c>
      <c r="J913" s="6"/>
    </row>
    <row r="914" spans="3:10">
      <c r="C914">
        <v>1.6857645566299999</v>
      </c>
      <c r="D914"/>
      <c r="E914" s="6"/>
      <c r="F914" s="6"/>
      <c r="G914" s="6"/>
      <c r="H914">
        <v>1.45924608232</v>
      </c>
      <c r="J914" s="6"/>
    </row>
    <row r="915" spans="3:10">
      <c r="C915">
        <v>1.6857645566299999</v>
      </c>
      <c r="D915"/>
      <c r="E915" s="6"/>
      <c r="F915" s="6"/>
      <c r="G915" s="6"/>
      <c r="H915">
        <v>1.46765695968</v>
      </c>
      <c r="J915" s="6"/>
    </row>
    <row r="916" spans="3:10">
      <c r="C916">
        <v>1.6857645566299999</v>
      </c>
      <c r="D916"/>
      <c r="E916" s="6"/>
      <c r="F916" s="6"/>
      <c r="G916" s="6"/>
      <c r="H916">
        <v>1.46765695968</v>
      </c>
      <c r="J916" s="6"/>
    </row>
    <row r="917" spans="3:10">
      <c r="C917">
        <v>1.6857645566299999</v>
      </c>
      <c r="D917"/>
      <c r="E917" s="6"/>
      <c r="F917" s="6"/>
      <c r="G917" s="6"/>
      <c r="H917">
        <v>1.46765695968</v>
      </c>
      <c r="J917" s="6"/>
    </row>
    <row r="918" spans="3:10">
      <c r="C918">
        <v>1.6857645566299999</v>
      </c>
      <c r="D918"/>
      <c r="E918" s="6"/>
      <c r="F918" s="6"/>
      <c r="G918" s="6"/>
      <c r="H918">
        <v>1.46847626166</v>
      </c>
      <c r="J918" s="6"/>
    </row>
    <row r="919" spans="3:10">
      <c r="C919">
        <v>1.69110378357</v>
      </c>
      <c r="D919"/>
      <c r="E919" s="6"/>
      <c r="F919" s="6"/>
      <c r="G919" s="6"/>
      <c r="H919">
        <v>1.46847626166</v>
      </c>
      <c r="J919" s="6"/>
    </row>
    <row r="920" spans="3:10">
      <c r="C920">
        <v>1.69110378357</v>
      </c>
      <c r="D920"/>
      <c r="E920" s="6"/>
      <c r="F920" s="6"/>
      <c r="G920" s="6"/>
      <c r="H920">
        <v>1.46847626166</v>
      </c>
      <c r="J920" s="6"/>
    </row>
    <row r="921" spans="3:10">
      <c r="C921">
        <v>1.69110378357</v>
      </c>
      <c r="D921"/>
      <c r="E921" s="6"/>
      <c r="F921" s="6"/>
      <c r="G921" s="6"/>
      <c r="H921">
        <v>1.46847626166</v>
      </c>
      <c r="J921" s="6"/>
    </row>
    <row r="922" spans="3:10">
      <c r="C922">
        <v>1.6941375619500001</v>
      </c>
      <c r="D922"/>
      <c r="E922" s="6"/>
      <c r="F922" s="6"/>
      <c r="G922" s="6"/>
      <c r="H922">
        <v>1.46847626166</v>
      </c>
      <c r="J922" s="6"/>
    </row>
    <row r="923" spans="3:10">
      <c r="C923">
        <v>1.6941375619500001</v>
      </c>
      <c r="D923"/>
      <c r="E923" s="6"/>
      <c r="F923" s="6"/>
      <c r="G923" s="6"/>
      <c r="H923">
        <v>1.46847626166</v>
      </c>
      <c r="J923" s="6"/>
    </row>
    <row r="924" spans="3:10">
      <c r="C924">
        <v>1.6941375619500001</v>
      </c>
      <c r="D924"/>
      <c r="E924" s="6"/>
      <c r="F924" s="6"/>
      <c r="G924" s="6"/>
      <c r="H924">
        <v>1.47690083358</v>
      </c>
      <c r="J924" s="6"/>
    </row>
    <row r="925" spans="3:10">
      <c r="C925">
        <v>1.7119449655400001</v>
      </c>
      <c r="D925"/>
      <c r="E925" s="6"/>
      <c r="F925" s="6"/>
      <c r="G925" s="6"/>
      <c r="H925">
        <v>1.47690083358</v>
      </c>
      <c r="J925" s="6"/>
    </row>
    <row r="926" spans="3:10">
      <c r="C926">
        <v>1.7119449655400001</v>
      </c>
      <c r="D926"/>
      <c r="E926" s="6"/>
      <c r="F926" s="6"/>
      <c r="G926" s="6"/>
      <c r="H926">
        <v>1.47690083358</v>
      </c>
      <c r="J926" s="6"/>
    </row>
    <row r="927" spans="3:10">
      <c r="C927">
        <v>1.7119449655400001</v>
      </c>
      <c r="D927"/>
      <c r="E927" s="6"/>
      <c r="F927" s="6"/>
      <c r="G927" s="6"/>
      <c r="H927">
        <v>1.47690083358</v>
      </c>
      <c r="J927" s="6"/>
    </row>
    <row r="928" spans="3:10">
      <c r="C928">
        <v>1.7119449655400001</v>
      </c>
      <c r="D928"/>
      <c r="E928" s="6"/>
      <c r="F928" s="6"/>
      <c r="G928" s="6"/>
      <c r="H928">
        <v>1.47690083358</v>
      </c>
      <c r="J928" s="6"/>
    </row>
    <row r="929" spans="3:10">
      <c r="C929">
        <v>1.7119449655400001</v>
      </c>
      <c r="D929"/>
      <c r="E929" s="6"/>
      <c r="F929" s="6"/>
      <c r="G929" s="6"/>
      <c r="H929">
        <v>1.47690083358</v>
      </c>
      <c r="J929" s="6"/>
    </row>
    <row r="930" spans="3:10">
      <c r="C930">
        <v>1.7119449655400001</v>
      </c>
      <c r="D930"/>
      <c r="E930" s="6"/>
      <c r="F930" s="6"/>
      <c r="G930" s="6"/>
      <c r="H930">
        <v>1.47696044248</v>
      </c>
      <c r="J930" s="6"/>
    </row>
    <row r="931" spans="3:10">
      <c r="C931">
        <v>1.7232947913000001</v>
      </c>
      <c r="D931"/>
      <c r="E931" s="6"/>
      <c r="F931" s="6"/>
      <c r="G931" s="6"/>
      <c r="H931">
        <v>1.47696044248</v>
      </c>
      <c r="J931" s="6"/>
    </row>
    <row r="932" spans="3:10">
      <c r="C932">
        <v>1.7232947913000001</v>
      </c>
      <c r="D932"/>
      <c r="E932" s="6"/>
      <c r="F932" s="6"/>
      <c r="G932" s="6"/>
      <c r="H932">
        <v>1.47696044248</v>
      </c>
      <c r="J932" s="6"/>
    </row>
    <row r="933" spans="3:10">
      <c r="C933">
        <v>1.7232947913000001</v>
      </c>
      <c r="D933"/>
      <c r="E933" s="6"/>
      <c r="F933" s="6"/>
      <c r="G933" s="6"/>
      <c r="H933">
        <v>1.47696044248</v>
      </c>
      <c r="J933" s="6"/>
    </row>
    <row r="934" spans="3:10">
      <c r="C934">
        <v>1.7488902901300001</v>
      </c>
      <c r="D934"/>
      <c r="E934" s="6"/>
      <c r="F934" s="6"/>
      <c r="G934" s="6"/>
      <c r="H934">
        <v>1.47696044248</v>
      </c>
      <c r="J934" s="6"/>
    </row>
    <row r="935" spans="3:10">
      <c r="C935">
        <v>1.7488902901300001</v>
      </c>
      <c r="D935"/>
      <c r="E935" s="6"/>
      <c r="F935" s="6"/>
      <c r="G935" s="6"/>
      <c r="H935">
        <v>1.47696044248</v>
      </c>
      <c r="J935" s="6"/>
    </row>
    <row r="936" spans="3:10">
      <c r="C936">
        <v>1.7488902901300001</v>
      </c>
      <c r="D936"/>
      <c r="E936" s="6"/>
      <c r="F936" s="6"/>
      <c r="G936" s="6"/>
      <c r="H936">
        <v>1.48578482416</v>
      </c>
      <c r="J936" s="6"/>
    </row>
    <row r="937" spans="3:10">
      <c r="C937">
        <v>1.76255107815</v>
      </c>
      <c r="D937"/>
      <c r="E937" s="6"/>
      <c r="F937" s="6"/>
      <c r="G937" s="6"/>
      <c r="H937">
        <v>1.48578482416</v>
      </c>
      <c r="J937" s="6"/>
    </row>
    <row r="938" spans="3:10">
      <c r="C938">
        <v>1.76255107815</v>
      </c>
      <c r="D938"/>
      <c r="E938" s="6"/>
      <c r="F938" s="6"/>
      <c r="G938" s="6"/>
      <c r="H938">
        <v>1.48578482416</v>
      </c>
      <c r="J938" s="6"/>
    </row>
    <row r="939" spans="3:10">
      <c r="C939">
        <v>1.76255107815</v>
      </c>
      <c r="D939"/>
      <c r="E939" s="6"/>
      <c r="F939" s="6"/>
      <c r="G939" s="6"/>
      <c r="H939">
        <v>1.48578482416</v>
      </c>
      <c r="J939" s="6"/>
    </row>
    <row r="940" spans="3:10">
      <c r="C940">
        <v>1.76255107815</v>
      </c>
      <c r="D940"/>
      <c r="E940" s="6"/>
      <c r="F940" s="6"/>
      <c r="G940" s="6"/>
      <c r="H940">
        <v>1.48578482416</v>
      </c>
      <c r="J940" s="6"/>
    </row>
    <row r="941" spans="3:10">
      <c r="C941">
        <v>1.76255107815</v>
      </c>
      <c r="D941"/>
      <c r="E941" s="6"/>
      <c r="F941" s="6"/>
      <c r="G941" s="6"/>
      <c r="H941">
        <v>1.48578482416</v>
      </c>
      <c r="J941" s="6"/>
    </row>
    <row r="942" spans="3:10">
      <c r="C942">
        <v>1.76255107815</v>
      </c>
      <c r="D942"/>
      <c r="E942" s="6"/>
      <c r="F942" s="6"/>
      <c r="G942" s="6"/>
      <c r="H942">
        <v>1.48608009569</v>
      </c>
      <c r="J942" s="6"/>
    </row>
    <row r="943" spans="3:10">
      <c r="C943">
        <v>1.7860970754000001</v>
      </c>
      <c r="D943"/>
      <c r="E943" s="6"/>
      <c r="F943" s="6"/>
      <c r="G943" s="6"/>
      <c r="H943">
        <v>1.48608009569</v>
      </c>
      <c r="J943" s="6"/>
    </row>
    <row r="944" spans="3:10">
      <c r="C944">
        <v>1.7860970754000001</v>
      </c>
      <c r="D944"/>
      <c r="E944" s="6"/>
      <c r="F944" s="6"/>
      <c r="G944" s="6"/>
      <c r="H944">
        <v>1.48608009569</v>
      </c>
      <c r="J944" s="6"/>
    </row>
    <row r="945" spans="3:10">
      <c r="C945">
        <v>1.7860970754000001</v>
      </c>
      <c r="D945"/>
      <c r="E945" s="6"/>
      <c r="F945" s="6"/>
      <c r="G945" s="6"/>
      <c r="H945">
        <v>1.48633475407</v>
      </c>
      <c r="J945" s="6"/>
    </row>
    <row r="946" spans="3:10">
      <c r="C946">
        <v>1.7915335987800001</v>
      </c>
      <c r="D946"/>
      <c r="E946" s="6"/>
      <c r="F946" s="6"/>
      <c r="G946" s="6"/>
      <c r="H946">
        <v>1.48633475407</v>
      </c>
      <c r="J946" s="6"/>
    </row>
    <row r="947" spans="3:10">
      <c r="C947">
        <v>1.7915335987800001</v>
      </c>
      <c r="D947"/>
      <c r="E947" s="6"/>
      <c r="F947" s="6"/>
      <c r="G947" s="6"/>
      <c r="H947">
        <v>1.48633475407</v>
      </c>
      <c r="J947" s="6"/>
    </row>
    <row r="948" spans="3:10">
      <c r="C948">
        <v>1.7915335987800001</v>
      </c>
      <c r="D948"/>
      <c r="E948" s="6"/>
      <c r="F948" s="6"/>
      <c r="G948" s="6"/>
      <c r="H948">
        <v>1.48633475407</v>
      </c>
      <c r="J948" s="6"/>
    </row>
    <row r="949" spans="3:10">
      <c r="C949">
        <v>1.8020497145800001</v>
      </c>
      <c r="D949"/>
      <c r="E949" s="6"/>
      <c r="F949" s="6"/>
      <c r="G949" s="6"/>
      <c r="H949">
        <v>1.48633475407</v>
      </c>
      <c r="J949" s="6"/>
    </row>
    <row r="950" spans="3:10">
      <c r="C950">
        <v>1.8020497145800001</v>
      </c>
      <c r="D950"/>
      <c r="E950" s="6"/>
      <c r="F950" s="6"/>
      <c r="G950" s="6"/>
      <c r="H950">
        <v>1.48633475407</v>
      </c>
      <c r="J950" s="6"/>
    </row>
    <row r="951" spans="3:10">
      <c r="C951">
        <v>1.8020497145800001</v>
      </c>
      <c r="D951"/>
      <c r="E951" s="6"/>
      <c r="F951" s="6"/>
      <c r="G951" s="6"/>
      <c r="H951">
        <v>1.50379445584</v>
      </c>
      <c r="J951" s="6"/>
    </row>
    <row r="952" spans="3:10">
      <c r="C952">
        <v>1.8228908965499999</v>
      </c>
      <c r="D952"/>
      <c r="E952" s="6"/>
      <c r="F952" s="6"/>
      <c r="G952" s="6"/>
      <c r="H952">
        <v>1.50379445584</v>
      </c>
      <c r="J952" s="6"/>
    </row>
    <row r="953" spans="3:10">
      <c r="C953">
        <v>1.8228908965499999</v>
      </c>
      <c r="D953"/>
      <c r="E953" s="6"/>
      <c r="F953" s="6"/>
      <c r="G953" s="6"/>
      <c r="H953">
        <v>1.50379445584</v>
      </c>
      <c r="J953" s="6"/>
    </row>
    <row r="954" spans="3:10">
      <c r="C954">
        <v>1.8228908965499999</v>
      </c>
      <c r="D954"/>
      <c r="E954" s="6"/>
      <c r="F954" s="6"/>
      <c r="G954" s="6"/>
      <c r="H954">
        <v>1.50379445584</v>
      </c>
      <c r="J954" s="6"/>
    </row>
    <row r="955" spans="3:10">
      <c r="C955">
        <v>1.8228908965499999</v>
      </c>
      <c r="D955"/>
      <c r="E955" s="6"/>
      <c r="F955" s="6"/>
      <c r="G955" s="6"/>
      <c r="H955">
        <v>1.50379445584</v>
      </c>
      <c r="J955" s="6"/>
    </row>
    <row r="956" spans="3:10">
      <c r="C956">
        <v>1.8228908965499999</v>
      </c>
      <c r="D956"/>
      <c r="E956" s="6"/>
      <c r="F956" s="6"/>
      <c r="G956" s="6"/>
      <c r="H956">
        <v>1.50379445584</v>
      </c>
      <c r="J956" s="6"/>
    </row>
    <row r="957" spans="3:10">
      <c r="C957">
        <v>1.8228908965499999</v>
      </c>
      <c r="D957"/>
      <c r="E957" s="6"/>
      <c r="F957" s="6"/>
      <c r="G957" s="6"/>
      <c r="H957">
        <v>1.51321155205</v>
      </c>
      <c r="J957" s="6"/>
    </row>
    <row r="958" spans="3:10">
      <c r="C958">
        <v>1.85131171239</v>
      </c>
      <c r="D958"/>
      <c r="E958" s="6"/>
      <c r="F958" s="6"/>
      <c r="G958" s="6"/>
      <c r="H958">
        <v>1.51321155205</v>
      </c>
      <c r="J958" s="6"/>
    </row>
    <row r="959" spans="3:10">
      <c r="C959">
        <v>1.85131171239</v>
      </c>
      <c r="D959"/>
      <c r="E959" s="6"/>
      <c r="F959" s="6"/>
      <c r="G959" s="6"/>
      <c r="H959">
        <v>1.51321155205</v>
      </c>
      <c r="J959" s="6"/>
    </row>
    <row r="960" spans="3:10">
      <c r="C960">
        <v>1.85131171239</v>
      </c>
      <c r="D960"/>
      <c r="E960" s="6"/>
      <c r="F960" s="6"/>
      <c r="G960" s="6"/>
      <c r="H960">
        <v>1.51321155205</v>
      </c>
      <c r="J960" s="6"/>
    </row>
    <row r="961" spans="3:10">
      <c r="C961">
        <v>1.8566509393199999</v>
      </c>
      <c r="D961"/>
      <c r="E961" s="6"/>
      <c r="F961" s="6"/>
      <c r="G961" s="6"/>
      <c r="H961">
        <v>1.51321155205</v>
      </c>
      <c r="J961" s="6"/>
    </row>
    <row r="962" spans="3:10">
      <c r="C962">
        <v>1.8566509393199999</v>
      </c>
      <c r="D962"/>
      <c r="E962" s="6"/>
      <c r="F962" s="6"/>
      <c r="G962" s="6"/>
      <c r="H962">
        <v>1.51321155205</v>
      </c>
      <c r="J962" s="6"/>
    </row>
    <row r="963" spans="3:10">
      <c r="C963">
        <v>1.8566509393199999</v>
      </c>
      <c r="D963"/>
      <c r="E963" s="6"/>
      <c r="F963" s="6"/>
      <c r="G963" s="6"/>
      <c r="H963">
        <v>1.5216120238499999</v>
      </c>
      <c r="J963" s="6"/>
    </row>
    <row r="964" spans="3:10">
      <c r="C964">
        <v>1.8566509393199999</v>
      </c>
      <c r="D964"/>
      <c r="E964" s="6"/>
      <c r="F964" s="6"/>
      <c r="G964" s="6"/>
      <c r="H964">
        <v>1.5216120238499999</v>
      </c>
      <c r="J964" s="6"/>
    </row>
    <row r="965" spans="3:10">
      <c r="C965">
        <v>1.8566509393199999</v>
      </c>
      <c r="D965"/>
      <c r="E965" s="6"/>
      <c r="F965" s="6"/>
      <c r="G965" s="6"/>
      <c r="H965">
        <v>1.5216120238499999</v>
      </c>
      <c r="J965" s="6"/>
    </row>
    <row r="966" spans="3:10">
      <c r="C966">
        <v>1.8566509393199999</v>
      </c>
      <c r="D966"/>
      <c r="E966" s="6"/>
      <c r="F966" s="6"/>
      <c r="G966" s="6"/>
      <c r="H966">
        <v>1.5216120238499999</v>
      </c>
      <c r="J966" s="6"/>
    </row>
    <row r="967" spans="3:10">
      <c r="C967">
        <v>1.9280982338999999</v>
      </c>
      <c r="D967"/>
      <c r="E967" s="6"/>
      <c r="F967" s="6"/>
      <c r="G967" s="6"/>
      <c r="H967">
        <v>1.5216120238499999</v>
      </c>
      <c r="J967" s="6"/>
    </row>
    <row r="968" spans="3:10">
      <c r="C968">
        <v>1.9280982338999999</v>
      </c>
      <c r="D968"/>
      <c r="E968" s="6"/>
      <c r="F968" s="6"/>
      <c r="G968" s="6"/>
      <c r="H968">
        <v>1.5216120238499999</v>
      </c>
      <c r="J968" s="6"/>
    </row>
    <row r="969" spans="3:10">
      <c r="C969">
        <v>1.9280982338999999</v>
      </c>
      <c r="D969"/>
      <c r="E969" s="6"/>
      <c r="F969" s="6"/>
      <c r="G969" s="6"/>
      <c r="H969">
        <v>1.5221956632</v>
      </c>
      <c r="J969" s="6"/>
    </row>
    <row r="970" spans="3:10">
      <c r="C970">
        <v>1.9308030491699999</v>
      </c>
      <c r="D970"/>
      <c r="E970" s="6"/>
      <c r="F970" s="6"/>
      <c r="G970" s="6"/>
      <c r="H970">
        <v>1.5221956632</v>
      </c>
      <c r="J970" s="6"/>
    </row>
    <row r="971" spans="3:10">
      <c r="C971">
        <v>1.9308030491699999</v>
      </c>
      <c r="D971"/>
      <c r="E971" s="6"/>
      <c r="F971" s="6"/>
      <c r="G971" s="6"/>
      <c r="H971">
        <v>1.5221956632</v>
      </c>
      <c r="J971" s="6"/>
    </row>
    <row r="972" spans="3:10">
      <c r="C972">
        <v>1.9308030491699999</v>
      </c>
      <c r="D972"/>
      <c r="E972" s="6"/>
      <c r="F972" s="6"/>
      <c r="G972" s="6"/>
      <c r="H972">
        <v>1.5221956632</v>
      </c>
      <c r="J972" s="6"/>
    </row>
    <row r="973" spans="3:10">
      <c r="C973">
        <v>1.95164423115</v>
      </c>
      <c r="D973"/>
      <c r="E973" s="6"/>
      <c r="F973" s="6"/>
      <c r="G973" s="6"/>
      <c r="H973">
        <v>1.5221956632</v>
      </c>
      <c r="J973" s="6"/>
    </row>
    <row r="974" spans="3:10">
      <c r="C974">
        <v>1.95164423115</v>
      </c>
      <c r="D974"/>
      <c r="E974" s="6"/>
      <c r="F974" s="6"/>
      <c r="G974" s="6"/>
      <c r="H974">
        <v>1.5221956632</v>
      </c>
      <c r="J974" s="6"/>
    </row>
    <row r="975" spans="3:10">
      <c r="C975">
        <v>1.95164423115</v>
      </c>
      <c r="D975"/>
      <c r="E975" s="6"/>
      <c r="F975" s="6"/>
      <c r="G975" s="6"/>
      <c r="H975">
        <v>1.53081538607</v>
      </c>
      <c r="J975" s="6"/>
    </row>
    <row r="976" spans="3:10">
      <c r="C976">
        <v>1.96759687033</v>
      </c>
      <c r="D976"/>
      <c r="E976" s="6"/>
      <c r="F976" s="6"/>
      <c r="G976" s="6"/>
      <c r="H976">
        <v>1.53081538607</v>
      </c>
      <c r="J976" s="6"/>
    </row>
    <row r="977" spans="3:10">
      <c r="C977">
        <v>1.96759687033</v>
      </c>
      <c r="D977"/>
      <c r="E977" s="6"/>
      <c r="F977" s="6"/>
      <c r="G977" s="6"/>
      <c r="H977">
        <v>1.53081538607</v>
      </c>
      <c r="J977" s="6"/>
    </row>
    <row r="978" spans="3:10">
      <c r="C978">
        <v>1.96759687033</v>
      </c>
      <c r="D978"/>
      <c r="E978" s="6"/>
      <c r="F978" s="6"/>
      <c r="G978" s="6"/>
      <c r="H978">
        <v>1.5310864560099999</v>
      </c>
      <c r="J978" s="6"/>
    </row>
    <row r="979" spans="3:10">
      <c r="C979">
        <v>1.96759687033</v>
      </c>
      <c r="D979"/>
      <c r="E979" s="6"/>
      <c r="F979" s="6"/>
      <c r="G979" s="6"/>
      <c r="H979">
        <v>1.5310864560099999</v>
      </c>
      <c r="J979" s="6"/>
    </row>
    <row r="980" spans="3:10">
      <c r="C980">
        <v>1.96759687033</v>
      </c>
      <c r="D980"/>
      <c r="E980" s="6"/>
      <c r="F980" s="6"/>
      <c r="G980" s="6"/>
      <c r="H980">
        <v>1.5310864560099999</v>
      </c>
      <c r="J980" s="6"/>
    </row>
    <row r="981" spans="3:10">
      <c r="C981">
        <v>1.96759687033</v>
      </c>
      <c r="D981"/>
      <c r="E981" s="6"/>
      <c r="F981" s="6"/>
      <c r="G981" s="6"/>
      <c r="H981">
        <v>1.5311877485900001</v>
      </c>
      <c r="J981" s="6"/>
    </row>
    <row r="982" spans="3:10">
      <c r="C982">
        <v>2.0221980950699998</v>
      </c>
      <c r="D982"/>
      <c r="E982" s="6"/>
      <c r="F982" s="6"/>
      <c r="G982" s="6"/>
      <c r="H982">
        <v>1.5311877485900001</v>
      </c>
      <c r="J982" s="6"/>
    </row>
    <row r="983" spans="3:10">
      <c r="C983">
        <v>2.0221980950699998</v>
      </c>
      <c r="D983"/>
      <c r="E983" s="6"/>
      <c r="F983" s="6"/>
      <c r="G983" s="6"/>
      <c r="H983">
        <v>1.5311877485900001</v>
      </c>
      <c r="J983" s="6"/>
    </row>
    <row r="984" spans="3:10">
      <c r="C984">
        <v>2.0221980950699998</v>
      </c>
      <c r="D984"/>
      <c r="E984" s="6"/>
      <c r="F984" s="6"/>
      <c r="G984" s="6"/>
      <c r="H984">
        <v>1.5311877485900001</v>
      </c>
      <c r="J984" s="6"/>
    </row>
    <row r="985" spans="3:10">
      <c r="C985">
        <v>2.0755090229499999</v>
      </c>
      <c r="D985"/>
      <c r="E985" s="6"/>
      <c r="F985" s="6"/>
      <c r="G985" s="6"/>
      <c r="H985">
        <v>1.5311877485900001</v>
      </c>
      <c r="J985" s="6"/>
    </row>
    <row r="986" spans="3:10">
      <c r="C986">
        <v>2.0963502049299998</v>
      </c>
      <c r="D986"/>
      <c r="E986" s="6"/>
      <c r="F986" s="6"/>
      <c r="G986" s="6"/>
      <c r="H986">
        <v>1.5311877485900001</v>
      </c>
      <c r="J986" s="6"/>
    </row>
    <row r="987" spans="3:10">
      <c r="C987">
        <v>2.0963502049299998</v>
      </c>
      <c r="D987"/>
      <c r="E987" s="6"/>
      <c r="F987" s="6"/>
      <c r="G987" s="6"/>
      <c r="H987">
        <v>1.5323875470699999</v>
      </c>
      <c r="J987" s="6"/>
    </row>
    <row r="988" spans="3:10">
      <c r="C988">
        <v>2.0963502049299998</v>
      </c>
      <c r="D988"/>
      <c r="E988" s="6"/>
      <c r="F988" s="6"/>
      <c r="G988" s="6"/>
      <c r="H988">
        <v>1.5323875470699999</v>
      </c>
      <c r="J988" s="6"/>
    </row>
    <row r="989" spans="3:10">
      <c r="C989">
        <v>2.0963502049299998</v>
      </c>
      <c r="D989"/>
      <c r="E989" s="6"/>
      <c r="F989" s="6"/>
      <c r="G989" s="6"/>
      <c r="H989">
        <v>1.5323875470699999</v>
      </c>
      <c r="J989" s="6"/>
    </row>
    <row r="990" spans="3:10">
      <c r="C990">
        <v>2.0963502049299998</v>
      </c>
      <c r="D990"/>
      <c r="E990" s="6"/>
      <c r="F990" s="6"/>
      <c r="G990" s="6"/>
      <c r="H990">
        <v>1.53945179249</v>
      </c>
      <c r="J990" s="6"/>
    </row>
    <row r="991" spans="3:10">
      <c r="C991">
        <v>2.0963502049299998</v>
      </c>
      <c r="D991"/>
      <c r="E991" s="6"/>
      <c r="F991" s="6"/>
      <c r="G991" s="6"/>
      <c r="H991">
        <v>1.53945179249</v>
      </c>
      <c r="J991" s="6"/>
    </row>
    <row r="992" spans="3:10">
      <c r="C992">
        <v>2.1331440260800001</v>
      </c>
      <c r="D992"/>
      <c r="E992" s="6"/>
      <c r="F992" s="6"/>
      <c r="G992" s="6"/>
      <c r="H992">
        <v>1.53945179249</v>
      </c>
      <c r="J992" s="6"/>
    </row>
    <row r="993" spans="3:10">
      <c r="C993">
        <v>2.1331440260800001</v>
      </c>
      <c r="D993"/>
      <c r="E993" s="6"/>
      <c r="F993" s="6"/>
      <c r="G993" s="6"/>
      <c r="H993">
        <v>1.5485297462300001</v>
      </c>
      <c r="J993" s="6"/>
    </row>
    <row r="994" spans="3:10">
      <c r="C994">
        <v>2.1331440260800001</v>
      </c>
      <c r="D994"/>
      <c r="E994" s="6"/>
      <c r="F994" s="6"/>
      <c r="G994" s="6"/>
      <c r="H994">
        <v>1.5485297462300001</v>
      </c>
      <c r="J994" s="6"/>
    </row>
    <row r="995" spans="3:10">
      <c r="C995">
        <v>2.2410561787000001</v>
      </c>
      <c r="D995"/>
      <c r="E995" s="6"/>
      <c r="F995" s="6"/>
      <c r="G995" s="6"/>
      <c r="H995">
        <v>1.5485297462300001</v>
      </c>
      <c r="J995" s="6"/>
    </row>
    <row r="996" spans="3:10">
      <c r="C996">
        <v>2.2410561787000001</v>
      </c>
      <c r="D996"/>
      <c r="E996" s="6"/>
      <c r="F996" s="6"/>
      <c r="G996" s="6"/>
      <c r="H996">
        <v>1.5485297462300001</v>
      </c>
      <c r="J996" s="6"/>
    </row>
    <row r="997" spans="3:10">
      <c r="C997">
        <v>2.2410561787000001</v>
      </c>
      <c r="D997"/>
      <c r="E997" s="6"/>
      <c r="F997" s="6"/>
      <c r="G997" s="6"/>
      <c r="H997">
        <v>1.5485297462300001</v>
      </c>
      <c r="J997" s="6"/>
    </row>
    <row r="998" spans="3:10">
      <c r="C998">
        <v>2.2618973606799999</v>
      </c>
      <c r="D998"/>
      <c r="E998" s="6"/>
      <c r="F998" s="6"/>
      <c r="G998" s="6"/>
      <c r="H998">
        <v>1.5485297462300001</v>
      </c>
      <c r="J998" s="6"/>
    </row>
    <row r="999" spans="3:10">
      <c r="C999">
        <v>2.2618973606799999</v>
      </c>
      <c r="D999"/>
      <c r="E999" s="6"/>
      <c r="F999" s="6"/>
      <c r="G999" s="6"/>
      <c r="H999">
        <v>1.5489528833799999</v>
      </c>
      <c r="J999" s="6"/>
    </row>
    <row r="1000" spans="3:10">
      <c r="C1000">
        <v>2.2618973606799999</v>
      </c>
      <c r="D1000"/>
      <c r="E1000" s="6"/>
      <c r="F1000" s="6"/>
      <c r="G1000" s="6"/>
      <c r="H1000">
        <v>1.5489528833799999</v>
      </c>
      <c r="J1000" s="6"/>
    </row>
    <row r="1001" spans="3:10">
      <c r="C1001">
        <v>2.4066033344500002</v>
      </c>
      <c r="D1001"/>
      <c r="E1001" s="6"/>
      <c r="F1001" s="6"/>
      <c r="G1001" s="6"/>
      <c r="H1001">
        <v>1.5489528833799999</v>
      </c>
      <c r="J1001" s="6"/>
    </row>
    <row r="1002" spans="3:10">
      <c r="C1002">
        <v>2.4066033344500002</v>
      </c>
      <c r="D1002"/>
      <c r="E1002" s="6"/>
      <c r="F1002" s="6"/>
      <c r="G1002" s="6"/>
      <c r="H1002">
        <v>1.5489528833799999</v>
      </c>
      <c r="J1002" s="6"/>
    </row>
    <row r="1003" spans="3:10">
      <c r="C1003">
        <v>2.4066033344500002</v>
      </c>
      <c r="D1003"/>
      <c r="E1003" s="6"/>
      <c r="F1003" s="6"/>
      <c r="G1003" s="6"/>
      <c r="H1003">
        <v>1.5489528833799999</v>
      </c>
      <c r="J1003" s="6"/>
    </row>
    <row r="1004" spans="3:10">
      <c r="C1004">
        <v>2.5721504901999999</v>
      </c>
      <c r="D1004"/>
      <c r="E1004" s="6"/>
      <c r="F1004" s="6"/>
      <c r="G1004" s="6"/>
      <c r="H1004">
        <v>1.5489528833799999</v>
      </c>
      <c r="J1004" s="6"/>
    </row>
    <row r="1005" spans="3:10">
      <c r="D1005"/>
      <c r="E1005" s="6"/>
      <c r="F1005" s="6"/>
      <c r="G1005" s="6"/>
      <c r="H1005">
        <v>1.54902967657</v>
      </c>
      <c r="J1005" s="6"/>
    </row>
    <row r="1006" spans="3:10">
      <c r="D1006"/>
      <c r="E1006" s="6"/>
      <c r="F1006" s="6"/>
      <c r="G1006" s="6"/>
      <c r="H1006">
        <v>1.54902967657</v>
      </c>
      <c r="J1006" s="6"/>
    </row>
    <row r="1007" spans="3:10">
      <c r="D1007"/>
      <c r="E1007" s="6"/>
      <c r="F1007" s="6"/>
      <c r="G1007" s="6"/>
      <c r="H1007">
        <v>1.54902967657</v>
      </c>
      <c r="J1007" s="6"/>
    </row>
    <row r="1008" spans="3:10">
      <c r="D1008"/>
      <c r="E1008" s="6"/>
      <c r="F1008" s="6"/>
      <c r="G1008" s="6"/>
      <c r="H1008">
        <v>1.54902967657</v>
      </c>
      <c r="J1008" s="6"/>
    </row>
    <row r="1009" spans="4:10">
      <c r="D1009"/>
      <c r="E1009" s="6"/>
      <c r="F1009" s="6"/>
      <c r="G1009" s="6"/>
      <c r="H1009">
        <v>1.54902967657</v>
      </c>
      <c r="J1009" s="6"/>
    </row>
    <row r="1010" spans="4:10">
      <c r="D1010"/>
      <c r="E1010" s="6"/>
      <c r="F1010" s="6"/>
      <c r="G1010" s="6"/>
      <c r="H1010">
        <v>1.54902967657</v>
      </c>
      <c r="J1010" s="6"/>
    </row>
    <row r="1011" spans="4:10">
      <c r="D1011"/>
      <c r="E1011" s="6"/>
      <c r="F1011" s="6"/>
      <c r="G1011" s="6"/>
      <c r="H1011">
        <v>1.55745424849</v>
      </c>
      <c r="J1011" s="6"/>
    </row>
    <row r="1012" spans="4:10">
      <c r="D1012"/>
      <c r="E1012" s="6"/>
      <c r="F1012" s="6"/>
      <c r="G1012" s="6"/>
      <c r="H1012">
        <v>1.55745424849</v>
      </c>
      <c r="J1012" s="6"/>
    </row>
    <row r="1013" spans="4:10">
      <c r="D1013"/>
      <c r="E1013" s="6"/>
      <c r="F1013" s="6"/>
      <c r="G1013" s="6"/>
      <c r="H1013">
        <v>1.55745424849</v>
      </c>
      <c r="J1013" s="6"/>
    </row>
    <row r="1014" spans="4:10">
      <c r="D1014"/>
      <c r="E1014" s="6"/>
      <c r="F1014" s="6"/>
      <c r="G1014" s="6"/>
      <c r="H1014">
        <v>1.55745424849</v>
      </c>
      <c r="J1014" s="6"/>
    </row>
    <row r="1015" spans="4:10">
      <c r="D1015"/>
      <c r="E1015" s="6"/>
      <c r="F1015" s="6"/>
      <c r="G1015" s="6"/>
      <c r="H1015">
        <v>1.55745424849</v>
      </c>
      <c r="J1015" s="6"/>
    </row>
    <row r="1016" spans="4:10">
      <c r="D1016"/>
      <c r="E1016" s="6"/>
      <c r="F1016" s="6"/>
      <c r="G1016" s="6"/>
      <c r="H1016">
        <v>1.55745424849</v>
      </c>
      <c r="J1016" s="6"/>
    </row>
    <row r="1017" spans="4:10">
      <c r="D1017"/>
      <c r="E1017" s="6"/>
      <c r="F1017" s="6"/>
      <c r="G1017" s="6"/>
      <c r="H1017">
        <v>1.5580217619600001</v>
      </c>
      <c r="J1017" s="6"/>
    </row>
    <row r="1018" spans="4:10">
      <c r="D1018"/>
      <c r="E1018" s="6"/>
      <c r="F1018" s="6"/>
      <c r="G1018" s="6"/>
      <c r="H1018">
        <v>1.5580217619600001</v>
      </c>
      <c r="J1018" s="6"/>
    </row>
    <row r="1019" spans="4:10">
      <c r="D1019"/>
      <c r="E1019" s="6"/>
      <c r="F1019" s="6"/>
      <c r="G1019" s="6"/>
      <c r="H1019">
        <v>1.5580217619600001</v>
      </c>
      <c r="J1019" s="6"/>
    </row>
    <row r="1020" spans="4:10">
      <c r="D1020"/>
      <c r="E1020" s="6"/>
      <c r="F1020" s="6"/>
      <c r="G1020" s="6"/>
      <c r="H1020">
        <v>1.5580217619600001</v>
      </c>
      <c r="J1020" s="6"/>
    </row>
    <row r="1021" spans="4:10">
      <c r="D1021"/>
      <c r="E1021" s="6"/>
      <c r="F1021" s="6"/>
      <c r="G1021" s="6"/>
      <c r="H1021">
        <v>1.5580217619600001</v>
      </c>
      <c r="J1021" s="6"/>
    </row>
    <row r="1022" spans="4:10">
      <c r="D1022"/>
      <c r="E1022" s="6"/>
      <c r="F1022" s="6"/>
      <c r="G1022" s="6"/>
      <c r="H1022">
        <v>1.5580217619600001</v>
      </c>
      <c r="J1022" s="6"/>
    </row>
    <row r="1023" spans="4:10">
      <c r="D1023"/>
      <c r="E1023" s="6"/>
      <c r="F1023" s="6"/>
      <c r="G1023" s="6"/>
      <c r="H1023">
        <v>1.5592215604399999</v>
      </c>
      <c r="J1023" s="6"/>
    </row>
    <row r="1024" spans="4:10">
      <c r="D1024"/>
      <c r="E1024" s="6"/>
      <c r="F1024" s="6"/>
      <c r="G1024" s="6"/>
      <c r="H1024">
        <v>1.5592215604399999</v>
      </c>
      <c r="J1024" s="6"/>
    </row>
    <row r="1025" spans="4:10">
      <c r="D1025"/>
      <c r="E1025" s="6"/>
      <c r="F1025" s="6"/>
      <c r="G1025" s="6"/>
      <c r="H1025">
        <v>1.5592215604399999</v>
      </c>
      <c r="J1025" s="6"/>
    </row>
    <row r="1026" spans="4:10">
      <c r="D1026"/>
      <c r="E1026" s="6"/>
      <c r="F1026" s="6"/>
      <c r="G1026" s="6"/>
      <c r="H1026">
        <v>1.5592215604399999</v>
      </c>
      <c r="J1026" s="6"/>
    </row>
    <row r="1027" spans="4:10">
      <c r="D1027"/>
      <c r="E1027" s="6"/>
      <c r="F1027" s="6"/>
      <c r="G1027" s="6"/>
      <c r="H1027">
        <v>1.5592215604399999</v>
      </c>
      <c r="J1027" s="6"/>
    </row>
    <row r="1028" spans="4:10">
      <c r="D1028"/>
      <c r="E1028" s="6"/>
      <c r="F1028" s="6"/>
      <c r="G1028" s="6"/>
      <c r="H1028">
        <v>1.5592215604399999</v>
      </c>
      <c r="J1028" s="6"/>
    </row>
    <row r="1029" spans="4:10">
      <c r="D1029"/>
      <c r="E1029" s="6"/>
      <c r="F1029" s="6"/>
      <c r="G1029" s="6"/>
      <c r="H1029">
        <v>1.5758296813599999</v>
      </c>
      <c r="J1029" s="6"/>
    </row>
    <row r="1030" spans="4:10">
      <c r="D1030"/>
      <c r="E1030" s="6"/>
      <c r="F1030" s="6"/>
      <c r="G1030" s="6"/>
      <c r="H1030">
        <v>1.5758296813599999</v>
      </c>
      <c r="J1030" s="6"/>
    </row>
    <row r="1031" spans="4:10">
      <c r="D1031"/>
      <c r="E1031" s="6"/>
      <c r="F1031" s="6"/>
      <c r="G1031" s="6"/>
      <c r="H1031">
        <v>1.5758296813599999</v>
      </c>
      <c r="J1031" s="6"/>
    </row>
    <row r="1032" spans="4:10">
      <c r="D1032"/>
      <c r="E1032" s="6"/>
      <c r="F1032" s="6"/>
      <c r="G1032" s="6"/>
      <c r="H1032">
        <v>1.58407925796</v>
      </c>
      <c r="J1032" s="6"/>
    </row>
    <row r="1033" spans="4:10">
      <c r="D1033"/>
      <c r="E1033" s="6"/>
      <c r="F1033" s="6"/>
      <c r="G1033" s="6"/>
      <c r="H1033">
        <v>1.58407925796</v>
      </c>
      <c r="J1033" s="6"/>
    </row>
    <row r="1034" spans="4:10">
      <c r="D1034"/>
      <c r="E1034" s="6"/>
      <c r="F1034" s="6"/>
      <c r="G1034" s="6"/>
      <c r="H1034">
        <v>1.58407925796</v>
      </c>
      <c r="J1034" s="6"/>
    </row>
    <row r="1035" spans="4:10">
      <c r="D1035"/>
      <c r="E1035" s="6"/>
      <c r="F1035" s="6"/>
      <c r="G1035" s="6"/>
      <c r="H1035">
        <v>1.58605557381</v>
      </c>
      <c r="J1035" s="6"/>
    </row>
    <row r="1036" spans="4:10">
      <c r="D1036"/>
      <c r="E1036" s="6"/>
      <c r="F1036" s="6"/>
      <c r="G1036" s="6"/>
      <c r="H1036">
        <v>1.58605557381</v>
      </c>
      <c r="J1036" s="6"/>
    </row>
    <row r="1037" spans="4:10">
      <c r="D1037"/>
      <c r="E1037" s="6"/>
      <c r="F1037" s="6"/>
      <c r="G1037" s="6"/>
      <c r="H1037">
        <v>1.58605557381</v>
      </c>
      <c r="J1037" s="6"/>
    </row>
    <row r="1038" spans="4:10">
      <c r="D1038"/>
      <c r="E1038" s="6"/>
      <c r="F1038" s="6"/>
      <c r="G1038" s="6"/>
      <c r="H1038">
        <v>1.5934335153900001</v>
      </c>
      <c r="J1038" s="6"/>
    </row>
    <row r="1039" spans="4:10">
      <c r="D1039"/>
      <c r="E1039" s="6"/>
      <c r="F1039" s="6"/>
      <c r="G1039" s="6"/>
      <c r="H1039">
        <v>1.5934335153900001</v>
      </c>
      <c r="J1039" s="6"/>
    </row>
    <row r="1040" spans="4:10">
      <c r="D1040"/>
      <c r="E1040" s="6"/>
      <c r="F1040" s="6"/>
      <c r="G1040" s="6"/>
      <c r="H1040">
        <v>1.5934335153900001</v>
      </c>
      <c r="J1040" s="6"/>
    </row>
    <row r="1041" spans="4:10">
      <c r="D1041"/>
      <c r="E1041" s="6"/>
      <c r="F1041" s="6"/>
      <c r="G1041" s="6"/>
      <c r="H1041">
        <v>1.59376496696</v>
      </c>
      <c r="J1041" s="6"/>
    </row>
    <row r="1042" spans="4:10">
      <c r="D1042"/>
      <c r="E1042" s="6"/>
      <c r="F1042" s="6"/>
      <c r="G1042" s="6"/>
      <c r="H1042">
        <v>1.59376496696</v>
      </c>
      <c r="J1042" s="6"/>
    </row>
    <row r="1043" spans="4:10">
      <c r="D1043"/>
      <c r="E1043" s="6"/>
      <c r="F1043" s="6"/>
      <c r="G1043" s="6"/>
      <c r="H1043">
        <v>1.59376496696</v>
      </c>
      <c r="J1043" s="6"/>
    </row>
    <row r="1044" spans="4:10">
      <c r="D1044"/>
      <c r="E1044" s="6"/>
      <c r="F1044" s="6"/>
      <c r="G1044" s="6"/>
      <c r="H1044">
        <v>1.59376496696</v>
      </c>
      <c r="J1044" s="6"/>
    </row>
    <row r="1045" spans="4:10">
      <c r="D1045"/>
      <c r="E1045" s="6"/>
      <c r="F1045" s="6"/>
      <c r="G1045" s="6"/>
      <c r="H1045">
        <v>1.59376496696</v>
      </c>
      <c r="J1045" s="6"/>
    </row>
    <row r="1046" spans="4:10">
      <c r="D1046"/>
      <c r="E1046" s="6"/>
      <c r="F1046" s="6"/>
      <c r="G1046" s="6"/>
      <c r="H1046">
        <v>1.59376496696</v>
      </c>
      <c r="J1046" s="6"/>
    </row>
    <row r="1047" spans="4:10">
      <c r="D1047"/>
      <c r="E1047" s="6"/>
      <c r="F1047" s="6"/>
      <c r="G1047" s="6"/>
      <c r="H1047">
        <v>1.6022071224400001</v>
      </c>
      <c r="J1047" s="6"/>
    </row>
    <row r="1048" spans="4:10">
      <c r="D1048"/>
      <c r="E1048" s="6"/>
      <c r="F1048" s="6"/>
      <c r="G1048" s="6"/>
      <c r="H1048">
        <v>1.6022071224400001</v>
      </c>
      <c r="J1048" s="6"/>
    </row>
    <row r="1049" spans="4:10">
      <c r="D1049"/>
      <c r="E1049" s="6"/>
      <c r="F1049" s="6"/>
      <c r="G1049" s="6"/>
      <c r="H1049">
        <v>1.6022071224400001</v>
      </c>
      <c r="J1049" s="6"/>
    </row>
    <row r="1050" spans="4:10">
      <c r="D1050"/>
      <c r="E1050" s="6"/>
      <c r="F1050" s="6"/>
      <c r="G1050" s="6"/>
      <c r="H1050">
        <v>1.6027570523500001</v>
      </c>
      <c r="J1050" s="6"/>
    </row>
    <row r="1051" spans="4:10">
      <c r="D1051"/>
      <c r="E1051" s="6"/>
      <c r="F1051" s="6"/>
      <c r="G1051" s="6"/>
      <c r="H1051">
        <v>1.6027570523500001</v>
      </c>
      <c r="J1051" s="6"/>
    </row>
    <row r="1052" spans="4:10">
      <c r="D1052"/>
      <c r="E1052" s="6"/>
      <c r="F1052" s="6"/>
      <c r="G1052" s="6"/>
      <c r="H1052">
        <v>1.6027570523500001</v>
      </c>
      <c r="J1052" s="6"/>
    </row>
    <row r="1053" spans="4:10">
      <c r="D1053"/>
      <c r="E1053" s="6"/>
      <c r="F1053" s="6"/>
      <c r="G1053" s="6"/>
      <c r="H1053">
        <v>1.6027570523500001</v>
      </c>
      <c r="J1053" s="6"/>
    </row>
    <row r="1054" spans="4:10">
      <c r="D1054"/>
      <c r="E1054" s="6"/>
      <c r="F1054" s="6"/>
      <c r="G1054" s="6"/>
      <c r="H1054">
        <v>1.6027570523500001</v>
      </c>
      <c r="J1054" s="6"/>
    </row>
    <row r="1055" spans="4:10">
      <c r="D1055"/>
      <c r="E1055" s="6"/>
      <c r="F1055" s="6"/>
      <c r="G1055" s="6"/>
      <c r="H1055">
        <v>1.6027570523500001</v>
      </c>
      <c r="J1055" s="6"/>
    </row>
    <row r="1056" spans="4:10">
      <c r="D1056"/>
      <c r="E1056" s="6"/>
      <c r="F1056" s="6"/>
      <c r="G1056" s="6"/>
      <c r="H1056">
        <v>1.6039568508299999</v>
      </c>
      <c r="J1056" s="6"/>
    </row>
    <row r="1057" spans="4:10">
      <c r="D1057"/>
      <c r="E1057" s="6"/>
      <c r="F1057" s="6"/>
      <c r="G1057" s="6"/>
      <c r="H1057">
        <v>1.6039568508299999</v>
      </c>
      <c r="J1057" s="6"/>
    </row>
    <row r="1058" spans="4:10">
      <c r="D1058"/>
      <c r="E1058" s="6"/>
      <c r="F1058" s="6"/>
      <c r="G1058" s="6"/>
      <c r="H1058">
        <v>1.6039568508299999</v>
      </c>
      <c r="J1058" s="6"/>
    </row>
    <row r="1059" spans="4:10">
      <c r="D1059"/>
      <c r="E1059" s="6"/>
      <c r="F1059" s="6"/>
      <c r="G1059" s="6"/>
      <c r="H1059">
        <v>1.6039568508299999</v>
      </c>
      <c r="J1059" s="6"/>
    </row>
    <row r="1060" spans="4:10">
      <c r="D1060"/>
      <c r="E1060" s="6"/>
      <c r="F1060" s="6"/>
      <c r="G1060" s="6"/>
      <c r="H1060">
        <v>1.6039568508299999</v>
      </c>
      <c r="J1060" s="6"/>
    </row>
    <row r="1061" spans="4:10">
      <c r="D1061"/>
      <c r="E1061" s="6"/>
      <c r="F1061" s="6"/>
      <c r="G1061" s="6"/>
      <c r="H1061">
        <v>1.6039568508299999</v>
      </c>
      <c r="J1061" s="6"/>
    </row>
    <row r="1062" spans="4:10">
      <c r="D1062"/>
      <c r="E1062" s="6"/>
      <c r="F1062" s="6"/>
      <c r="G1062" s="6"/>
      <c r="H1062">
        <v>1.6111478755499999</v>
      </c>
      <c r="J1062" s="6"/>
    </row>
    <row r="1063" spans="4:10">
      <c r="D1063"/>
      <c r="E1063" s="6"/>
      <c r="F1063" s="6"/>
      <c r="G1063" s="6"/>
      <c r="H1063">
        <v>1.6111478755499999</v>
      </c>
      <c r="J1063" s="6"/>
    </row>
    <row r="1064" spans="4:10">
      <c r="D1064"/>
      <c r="E1064" s="6"/>
      <c r="F1064" s="6"/>
      <c r="G1064" s="6"/>
      <c r="H1064">
        <v>1.6111478755499999</v>
      </c>
      <c r="J1064" s="6"/>
    </row>
    <row r="1065" spans="4:10">
      <c r="D1065"/>
      <c r="E1065" s="6"/>
      <c r="F1065" s="6"/>
      <c r="G1065" s="6"/>
      <c r="H1065">
        <v>1.6111478755499999</v>
      </c>
      <c r="J1065" s="6"/>
    </row>
    <row r="1066" spans="4:10">
      <c r="D1066"/>
      <c r="E1066" s="6"/>
      <c r="F1066" s="6"/>
      <c r="G1066" s="6"/>
      <c r="H1066">
        <v>1.6111478755499999</v>
      </c>
      <c r="J1066" s="6"/>
    </row>
    <row r="1067" spans="4:10">
      <c r="D1067"/>
      <c r="E1067" s="6"/>
      <c r="F1067" s="6"/>
      <c r="G1067" s="6"/>
      <c r="H1067">
        <v>1.6111478755499999</v>
      </c>
      <c r="J1067" s="6"/>
    </row>
    <row r="1068" spans="4:10">
      <c r="D1068"/>
      <c r="E1068" s="6"/>
      <c r="F1068" s="6"/>
      <c r="G1068" s="6"/>
      <c r="H1068">
        <v>1.6200318661299999</v>
      </c>
      <c r="J1068" s="6"/>
    </row>
    <row r="1069" spans="4:10">
      <c r="D1069"/>
      <c r="E1069" s="6"/>
      <c r="F1069" s="6"/>
      <c r="G1069" s="6"/>
      <c r="H1069">
        <v>1.6200318661299999</v>
      </c>
      <c r="J1069" s="6"/>
    </row>
    <row r="1070" spans="4:10">
      <c r="D1070"/>
      <c r="E1070" s="6"/>
      <c r="F1070" s="6"/>
      <c r="G1070" s="6"/>
      <c r="H1070">
        <v>1.6200318661299999</v>
      </c>
      <c r="J1070" s="6"/>
    </row>
    <row r="1071" spans="4:10">
      <c r="D1071"/>
      <c r="E1071" s="6"/>
      <c r="F1071" s="6"/>
      <c r="G1071" s="6"/>
      <c r="H1071">
        <v>1.6200318661299999</v>
      </c>
      <c r="J1071" s="6"/>
    </row>
    <row r="1072" spans="4:10">
      <c r="D1072"/>
      <c r="E1072" s="6"/>
      <c r="F1072" s="6"/>
      <c r="G1072" s="6"/>
      <c r="H1072">
        <v>1.6200318661299999</v>
      </c>
      <c r="J1072" s="6"/>
    </row>
    <row r="1073" spans="4:10">
      <c r="D1073"/>
      <c r="E1073" s="6"/>
      <c r="F1073" s="6"/>
      <c r="G1073" s="6"/>
      <c r="H1073">
        <v>1.6200318661299999</v>
      </c>
      <c r="J1073" s="6"/>
    </row>
    <row r="1074" spans="4:10">
      <c r="D1074"/>
      <c r="E1074" s="6"/>
      <c r="F1074" s="6"/>
      <c r="G1074" s="6"/>
      <c r="H1074">
        <v>1.62061550548</v>
      </c>
      <c r="J1074" s="6"/>
    </row>
    <row r="1075" spans="4:10">
      <c r="D1075"/>
      <c r="E1075" s="6"/>
      <c r="F1075" s="6"/>
      <c r="G1075" s="6"/>
      <c r="H1075">
        <v>1.62061550548</v>
      </c>
      <c r="J1075" s="6"/>
    </row>
    <row r="1076" spans="4:10">
      <c r="D1076"/>
      <c r="E1076" s="6"/>
      <c r="F1076" s="6"/>
      <c r="G1076" s="6"/>
      <c r="H1076">
        <v>1.62061550548</v>
      </c>
      <c r="J1076" s="6"/>
    </row>
    <row r="1077" spans="4:10">
      <c r="D1077"/>
      <c r="E1077" s="6"/>
      <c r="F1077" s="6"/>
      <c r="G1077" s="6"/>
      <c r="H1077">
        <v>1.62061550548</v>
      </c>
      <c r="J1077" s="6"/>
    </row>
    <row r="1078" spans="4:10">
      <c r="D1078"/>
      <c r="E1078" s="6"/>
      <c r="F1078" s="6"/>
      <c r="G1078" s="6"/>
      <c r="H1078">
        <v>1.62061550548</v>
      </c>
      <c r="J1078" s="6"/>
    </row>
    <row r="1079" spans="4:10">
      <c r="D1079"/>
      <c r="E1079" s="6"/>
      <c r="F1079" s="6"/>
      <c r="G1079" s="6"/>
      <c r="H1079">
        <v>1.62061550548</v>
      </c>
      <c r="J1079" s="6"/>
    </row>
    <row r="1080" spans="4:10">
      <c r="D1080"/>
      <c r="E1080" s="6"/>
      <c r="F1080" s="6"/>
      <c r="G1080" s="6"/>
      <c r="H1080">
        <v>1.62933534892</v>
      </c>
      <c r="J1080" s="6"/>
    </row>
    <row r="1081" spans="4:10">
      <c r="D1081"/>
      <c r="E1081" s="6"/>
      <c r="F1081" s="6"/>
      <c r="G1081" s="6"/>
      <c r="H1081">
        <v>1.62933534892</v>
      </c>
      <c r="J1081" s="6"/>
    </row>
    <row r="1082" spans="4:10">
      <c r="D1082"/>
      <c r="E1082" s="6"/>
      <c r="F1082" s="6"/>
      <c r="G1082" s="6"/>
      <c r="H1082">
        <v>1.62933534892</v>
      </c>
      <c r="J1082" s="6"/>
    </row>
    <row r="1083" spans="4:10">
      <c r="D1083"/>
      <c r="E1083" s="6"/>
      <c r="F1083" s="6"/>
      <c r="G1083" s="6"/>
      <c r="H1083">
        <v>1.62933534892</v>
      </c>
      <c r="J1083" s="6"/>
    </row>
    <row r="1084" spans="4:10">
      <c r="D1084"/>
      <c r="E1084" s="6"/>
      <c r="F1084" s="6"/>
      <c r="G1084" s="6"/>
      <c r="H1084">
        <v>1.62933534892</v>
      </c>
      <c r="J1084" s="6"/>
    </row>
    <row r="1085" spans="4:10">
      <c r="D1085"/>
      <c r="E1085" s="6"/>
      <c r="F1085" s="6"/>
      <c r="G1085" s="6"/>
      <c r="H1085">
        <v>1.62933534892</v>
      </c>
      <c r="J1085" s="6"/>
    </row>
    <row r="1086" spans="4:10">
      <c r="D1086"/>
      <c r="E1086" s="6"/>
      <c r="F1086" s="6"/>
      <c r="G1086" s="6"/>
      <c r="H1086">
        <v>1.6295062982899999</v>
      </c>
      <c r="J1086" s="6"/>
    </row>
    <row r="1087" spans="4:10">
      <c r="D1087"/>
      <c r="E1087" s="6"/>
      <c r="F1087" s="6"/>
      <c r="G1087" s="6"/>
      <c r="H1087">
        <v>1.6295062982899999</v>
      </c>
      <c r="J1087" s="6"/>
    </row>
    <row r="1088" spans="4:10">
      <c r="D1088"/>
      <c r="E1088" s="6"/>
      <c r="F1088" s="6"/>
      <c r="G1088" s="6"/>
      <c r="H1088">
        <v>1.6295062982899999</v>
      </c>
      <c r="J1088" s="6"/>
    </row>
    <row r="1089" spans="4:10">
      <c r="D1089"/>
      <c r="E1089" s="6"/>
      <c r="F1089" s="6"/>
      <c r="G1089" s="6"/>
      <c r="H1089">
        <v>1.6295062982899999</v>
      </c>
      <c r="J1089" s="6"/>
    </row>
    <row r="1090" spans="4:10">
      <c r="D1090"/>
      <c r="E1090" s="6"/>
      <c r="F1090" s="6"/>
      <c r="G1090" s="6"/>
      <c r="H1090">
        <v>1.6295062982899999</v>
      </c>
      <c r="J1090" s="6"/>
    </row>
    <row r="1091" spans="4:10">
      <c r="D1091"/>
      <c r="E1091" s="6"/>
      <c r="F1091" s="6"/>
      <c r="G1091" s="6"/>
      <c r="H1091">
        <v>1.6295062982899999</v>
      </c>
      <c r="J1091" s="6"/>
    </row>
    <row r="1092" spans="4:10">
      <c r="D1092"/>
      <c r="E1092" s="6"/>
      <c r="F1092" s="6"/>
      <c r="G1092" s="6"/>
      <c r="H1092">
        <v>1.6307908642</v>
      </c>
      <c r="J1092" s="6"/>
    </row>
    <row r="1093" spans="4:10">
      <c r="D1093"/>
      <c r="E1093" s="6"/>
      <c r="F1093" s="6"/>
      <c r="G1093" s="6"/>
      <c r="H1093">
        <v>1.6307908642</v>
      </c>
      <c r="J1093" s="6"/>
    </row>
    <row r="1094" spans="4:10">
      <c r="D1094"/>
      <c r="E1094" s="6"/>
      <c r="F1094" s="6"/>
      <c r="G1094" s="6"/>
      <c r="H1094">
        <v>1.6307908642</v>
      </c>
      <c r="J1094" s="6"/>
    </row>
    <row r="1095" spans="4:10">
      <c r="D1095"/>
      <c r="E1095" s="6"/>
      <c r="F1095" s="6"/>
      <c r="G1095" s="6"/>
      <c r="H1095">
        <v>1.6307908642</v>
      </c>
      <c r="J1095" s="6"/>
    </row>
    <row r="1096" spans="4:10">
      <c r="D1096"/>
      <c r="E1096" s="6"/>
      <c r="F1096" s="6"/>
      <c r="G1096" s="6"/>
      <c r="H1096">
        <v>1.6307908642</v>
      </c>
      <c r="J1096" s="6"/>
    </row>
    <row r="1097" spans="4:10">
      <c r="D1097"/>
      <c r="E1097" s="6"/>
      <c r="F1097" s="6"/>
      <c r="G1097" s="6"/>
      <c r="H1097">
        <v>1.6307908642</v>
      </c>
      <c r="J1097" s="6"/>
    </row>
    <row r="1098" spans="4:10">
      <c r="D1098"/>
      <c r="E1098" s="6"/>
      <c r="F1098" s="6"/>
      <c r="G1098" s="6"/>
      <c r="H1098">
        <v>1.64744951884</v>
      </c>
      <c r="J1098" s="6"/>
    </row>
    <row r="1099" spans="4:10">
      <c r="D1099"/>
      <c r="E1099" s="6"/>
      <c r="F1099" s="6"/>
      <c r="G1099" s="6"/>
      <c r="H1099">
        <v>1.64744951884</v>
      </c>
      <c r="J1099" s="6"/>
    </row>
    <row r="1100" spans="4:10">
      <c r="D1100"/>
      <c r="E1100" s="6"/>
      <c r="F1100" s="6"/>
      <c r="G1100" s="6"/>
      <c r="H1100">
        <v>1.64744951884</v>
      </c>
      <c r="J1100" s="6"/>
    </row>
    <row r="1101" spans="4:10">
      <c r="D1101"/>
      <c r="E1101" s="6"/>
      <c r="F1101" s="6"/>
      <c r="G1101" s="6"/>
      <c r="H1101">
        <v>1.64744951884</v>
      </c>
      <c r="J1101" s="6"/>
    </row>
    <row r="1102" spans="4:10">
      <c r="D1102"/>
      <c r="E1102" s="6"/>
      <c r="F1102" s="6"/>
      <c r="G1102" s="6"/>
      <c r="H1102">
        <v>1.64744951884</v>
      </c>
      <c r="J1102" s="6"/>
    </row>
    <row r="1103" spans="4:10">
      <c r="D1103"/>
      <c r="E1103" s="6"/>
      <c r="F1103" s="6"/>
      <c r="G1103" s="6"/>
      <c r="H1103">
        <v>1.64744951884</v>
      </c>
      <c r="J1103" s="6"/>
    </row>
    <row r="1104" spans="4:10">
      <c r="D1104"/>
      <c r="E1104" s="6"/>
      <c r="F1104" s="6"/>
      <c r="G1104" s="6"/>
      <c r="H1104">
        <v>1.65587409077</v>
      </c>
      <c r="J1104" s="6"/>
    </row>
    <row r="1105" spans="4:10">
      <c r="D1105"/>
      <c r="E1105" s="6"/>
      <c r="F1105" s="6"/>
      <c r="G1105" s="6"/>
      <c r="H1105">
        <v>1.65587409077</v>
      </c>
      <c r="J1105" s="6"/>
    </row>
    <row r="1106" spans="4:10">
      <c r="D1106"/>
      <c r="E1106" s="6"/>
      <c r="F1106" s="6"/>
      <c r="G1106" s="6"/>
      <c r="H1106">
        <v>1.65587409077</v>
      </c>
      <c r="J1106" s="6"/>
    </row>
    <row r="1107" spans="4:10">
      <c r="D1107"/>
      <c r="E1107" s="6"/>
      <c r="F1107" s="6"/>
      <c r="G1107" s="6"/>
      <c r="H1107">
        <v>1.65587409077</v>
      </c>
      <c r="J1107" s="6"/>
    </row>
    <row r="1108" spans="4:10">
      <c r="D1108"/>
      <c r="E1108" s="6"/>
      <c r="F1108" s="6"/>
      <c r="G1108" s="6"/>
      <c r="H1108">
        <v>1.65587409077</v>
      </c>
      <c r="J1108" s="6"/>
    </row>
    <row r="1109" spans="4:10">
      <c r="D1109"/>
      <c r="E1109" s="6"/>
      <c r="F1109" s="6"/>
      <c r="G1109" s="6"/>
      <c r="H1109">
        <v>1.65587409077</v>
      </c>
      <c r="J1109" s="6"/>
    </row>
    <row r="1110" spans="4:10">
      <c r="D1110"/>
      <c r="E1110" s="6"/>
      <c r="F1110" s="6"/>
      <c r="G1110" s="6"/>
      <c r="H1110">
        <v>1.65616936229</v>
      </c>
      <c r="J1110" s="6"/>
    </row>
    <row r="1111" spans="4:10">
      <c r="D1111"/>
      <c r="E1111" s="6"/>
      <c r="F1111" s="6"/>
      <c r="G1111" s="6"/>
      <c r="H1111">
        <v>1.65616936229</v>
      </c>
      <c r="J1111" s="6"/>
    </row>
    <row r="1112" spans="4:10">
      <c r="D1112"/>
      <c r="E1112" s="6"/>
      <c r="F1112" s="6"/>
      <c r="G1112" s="6"/>
      <c r="H1112">
        <v>1.65616936229</v>
      </c>
      <c r="J1112" s="6"/>
    </row>
    <row r="1113" spans="4:10">
      <c r="D1113"/>
      <c r="E1113" s="6"/>
      <c r="F1113" s="6"/>
      <c r="G1113" s="6"/>
      <c r="H1113">
        <v>1.65616936229</v>
      </c>
      <c r="J1113" s="6"/>
    </row>
    <row r="1114" spans="4:10">
      <c r="D1114"/>
      <c r="E1114" s="6"/>
      <c r="F1114" s="6"/>
      <c r="G1114" s="6"/>
      <c r="H1114">
        <v>1.65616936229</v>
      </c>
      <c r="J1114" s="6"/>
    </row>
    <row r="1115" spans="4:10">
      <c r="D1115"/>
      <c r="E1115" s="6"/>
      <c r="F1115" s="6"/>
      <c r="G1115" s="6"/>
      <c r="H1115">
        <v>1.65616936229</v>
      </c>
      <c r="J1115" s="6"/>
    </row>
    <row r="1116" spans="4:10">
      <c r="D1116"/>
      <c r="E1116" s="6"/>
      <c r="F1116" s="6"/>
      <c r="G1116" s="6"/>
      <c r="H1116">
        <v>1.6563830962699999</v>
      </c>
      <c r="J1116" s="6"/>
    </row>
    <row r="1117" spans="4:10">
      <c r="D1117"/>
      <c r="E1117" s="6"/>
      <c r="F1117" s="6"/>
      <c r="G1117" s="6"/>
      <c r="H1117">
        <v>1.6563830962699999</v>
      </c>
      <c r="J1117" s="6"/>
    </row>
    <row r="1118" spans="4:10">
      <c r="D1118"/>
      <c r="E1118" s="6"/>
      <c r="F1118" s="6"/>
      <c r="G1118" s="6"/>
      <c r="H1118">
        <v>1.6563830962699999</v>
      </c>
      <c r="J1118" s="6"/>
    </row>
    <row r="1119" spans="4:10">
      <c r="D1119"/>
      <c r="E1119" s="6"/>
      <c r="F1119" s="6"/>
      <c r="G1119" s="6"/>
      <c r="H1119">
        <v>1.6563830962699999</v>
      </c>
      <c r="J1119" s="6"/>
    </row>
    <row r="1120" spans="4:10">
      <c r="D1120"/>
      <c r="E1120" s="6"/>
      <c r="F1120" s="6"/>
      <c r="G1120" s="6"/>
      <c r="H1120">
        <v>1.6563830962699999</v>
      </c>
      <c r="J1120" s="6"/>
    </row>
    <row r="1121" spans="4:10">
      <c r="D1121"/>
      <c r="E1121" s="6"/>
      <c r="F1121" s="6"/>
      <c r="G1121" s="6"/>
      <c r="H1121">
        <v>1.6563830962699999</v>
      </c>
      <c r="J1121" s="6"/>
    </row>
    <row r="1122" spans="4:10">
      <c r="D1122"/>
      <c r="E1122" s="6"/>
      <c r="F1122" s="6"/>
      <c r="G1122" s="6"/>
      <c r="H1122">
        <v>1.66537518166</v>
      </c>
      <c r="J1122" s="6"/>
    </row>
    <row r="1123" spans="4:10">
      <c r="D1123"/>
      <c r="E1123" s="6"/>
      <c r="F1123" s="6"/>
      <c r="G1123" s="6"/>
      <c r="H1123">
        <v>1.66537518166</v>
      </c>
      <c r="J1123" s="6"/>
    </row>
    <row r="1124" spans="4:10">
      <c r="D1124"/>
      <c r="E1124" s="6"/>
      <c r="F1124" s="6"/>
      <c r="G1124" s="6"/>
      <c r="H1124">
        <v>1.66537518166</v>
      </c>
      <c r="J1124" s="6"/>
    </row>
    <row r="1125" spans="4:10">
      <c r="D1125"/>
      <c r="E1125" s="6"/>
      <c r="F1125" s="6"/>
      <c r="G1125" s="6"/>
      <c r="H1125">
        <v>1.66537518166</v>
      </c>
      <c r="J1125" s="6"/>
    </row>
    <row r="1126" spans="4:10">
      <c r="D1126"/>
      <c r="E1126" s="6"/>
      <c r="F1126" s="6"/>
      <c r="G1126" s="6"/>
      <c r="H1126">
        <v>1.66537518166</v>
      </c>
      <c r="J1126" s="6"/>
    </row>
    <row r="1127" spans="4:10">
      <c r="D1127"/>
      <c r="E1127" s="6"/>
      <c r="F1127" s="6"/>
      <c r="G1127" s="6"/>
      <c r="H1127">
        <v>1.66537518166</v>
      </c>
      <c r="J1127" s="6"/>
    </row>
    <row r="1128" spans="4:10">
      <c r="D1128"/>
      <c r="E1128" s="6"/>
      <c r="F1128" s="6"/>
      <c r="G1128" s="6"/>
      <c r="H1128">
        <v>1.66543479056</v>
      </c>
      <c r="J1128" s="6"/>
    </row>
    <row r="1129" spans="4:10">
      <c r="D1129"/>
      <c r="E1129" s="6"/>
      <c r="F1129" s="6"/>
      <c r="G1129" s="6"/>
      <c r="H1129">
        <v>1.66543479056</v>
      </c>
      <c r="J1129" s="6"/>
    </row>
    <row r="1130" spans="4:10">
      <c r="D1130"/>
      <c r="E1130" s="6"/>
      <c r="F1130" s="6"/>
      <c r="G1130" s="6"/>
      <c r="H1130">
        <v>1.66543479056</v>
      </c>
      <c r="J1130" s="6"/>
    </row>
    <row r="1131" spans="4:10">
      <c r="D1131"/>
      <c r="E1131" s="6"/>
      <c r="F1131" s="6"/>
      <c r="G1131" s="6"/>
      <c r="H1131">
        <v>1.66543479056</v>
      </c>
      <c r="J1131" s="6"/>
    </row>
    <row r="1132" spans="4:10">
      <c r="D1132"/>
      <c r="E1132" s="6"/>
      <c r="F1132" s="6"/>
      <c r="G1132" s="6"/>
      <c r="H1132">
        <v>1.66543479056</v>
      </c>
      <c r="J1132" s="6"/>
    </row>
    <row r="1133" spans="4:10">
      <c r="D1133"/>
      <c r="E1133" s="6"/>
      <c r="F1133" s="6"/>
      <c r="G1133" s="6"/>
      <c r="H1133">
        <v>1.66543479056</v>
      </c>
      <c r="J1133" s="6"/>
    </row>
    <row r="1134" spans="4:10">
      <c r="D1134"/>
      <c r="E1134" s="6"/>
      <c r="F1134" s="6"/>
      <c r="G1134" s="6"/>
      <c r="H1134">
        <v>1.6665749801400001</v>
      </c>
      <c r="J1134" s="6"/>
    </row>
    <row r="1135" spans="4:10">
      <c r="D1135"/>
      <c r="E1135" s="6"/>
      <c r="F1135" s="6"/>
      <c r="G1135" s="6"/>
      <c r="H1135">
        <v>1.6665749801400001</v>
      </c>
      <c r="J1135" s="6"/>
    </row>
    <row r="1136" spans="4:10">
      <c r="D1136"/>
      <c r="E1136" s="6"/>
      <c r="F1136" s="6"/>
      <c r="G1136" s="6"/>
      <c r="H1136">
        <v>1.6665749801400001</v>
      </c>
      <c r="J1136" s="6"/>
    </row>
    <row r="1137" spans="4:10">
      <c r="D1137"/>
      <c r="E1137" s="6"/>
      <c r="F1137" s="6"/>
      <c r="G1137" s="6"/>
      <c r="H1137">
        <v>1.6665749801400001</v>
      </c>
      <c r="J1137" s="6"/>
    </row>
    <row r="1138" spans="4:10">
      <c r="D1138"/>
      <c r="E1138" s="6"/>
      <c r="F1138" s="6"/>
      <c r="G1138" s="6"/>
      <c r="H1138">
        <v>1.6665749801400001</v>
      </c>
      <c r="J1138" s="6"/>
    </row>
    <row r="1139" spans="4:10">
      <c r="D1139"/>
      <c r="E1139" s="6"/>
      <c r="F1139" s="6"/>
      <c r="G1139" s="6"/>
      <c r="H1139">
        <v>1.6665749801400001</v>
      </c>
      <c r="J1139" s="6"/>
    </row>
    <row r="1140" spans="4:10">
      <c r="D1140"/>
      <c r="E1140" s="6"/>
      <c r="F1140" s="6"/>
      <c r="G1140" s="6"/>
      <c r="H1140">
        <v>1.6739869302899999</v>
      </c>
      <c r="J1140" s="6"/>
    </row>
    <row r="1141" spans="4:10">
      <c r="D1141"/>
      <c r="E1141" s="6"/>
      <c r="F1141" s="6"/>
      <c r="G1141" s="6"/>
      <c r="H1141">
        <v>1.6739869302899999</v>
      </c>
      <c r="J1141" s="6"/>
    </row>
    <row r="1142" spans="4:10">
      <c r="D1142"/>
      <c r="E1142" s="6"/>
      <c r="F1142" s="6"/>
      <c r="G1142" s="6"/>
      <c r="H1142">
        <v>1.6739869302899999</v>
      </c>
      <c r="J1142" s="6"/>
    </row>
    <row r="1143" spans="4:10">
      <c r="D1143"/>
      <c r="E1143" s="6"/>
      <c r="F1143" s="6"/>
      <c r="G1143" s="6"/>
      <c r="H1143">
        <v>1.67552615458</v>
      </c>
      <c r="J1143" s="6"/>
    </row>
    <row r="1144" spans="4:10">
      <c r="D1144"/>
      <c r="E1144" s="6"/>
      <c r="F1144" s="6"/>
      <c r="G1144" s="6"/>
      <c r="H1144">
        <v>1.67552615458</v>
      </c>
      <c r="J1144" s="6"/>
    </row>
    <row r="1145" spans="4:10">
      <c r="D1145"/>
      <c r="E1145" s="6"/>
      <c r="F1145" s="6"/>
      <c r="G1145" s="6"/>
      <c r="H1145">
        <v>1.67552615458</v>
      </c>
      <c r="J1145" s="6"/>
    </row>
    <row r="1146" spans="4:10">
      <c r="D1146"/>
      <c r="E1146" s="6"/>
      <c r="F1146" s="6"/>
      <c r="G1146" s="6"/>
      <c r="H1146">
        <v>1.69170129045</v>
      </c>
      <c r="J1146" s="6"/>
    </row>
    <row r="1147" spans="4:10">
      <c r="D1147"/>
      <c r="E1147" s="6"/>
      <c r="F1147" s="6"/>
      <c r="G1147" s="6"/>
      <c r="H1147">
        <v>1.69170129045</v>
      </c>
      <c r="J1147" s="6"/>
    </row>
    <row r="1148" spans="4:10">
      <c r="D1148"/>
      <c r="E1148" s="6"/>
      <c r="F1148" s="6"/>
      <c r="G1148" s="6"/>
      <c r="H1148">
        <v>1.69170129045</v>
      </c>
      <c r="J1148" s="6"/>
    </row>
    <row r="1149" spans="4:10">
      <c r="D1149"/>
      <c r="E1149" s="6"/>
      <c r="F1149" s="6"/>
      <c r="G1149" s="6"/>
      <c r="H1149">
        <v>1.69170129045</v>
      </c>
      <c r="J1149" s="6"/>
    </row>
    <row r="1150" spans="4:10">
      <c r="D1150"/>
      <c r="E1150" s="6"/>
      <c r="F1150" s="6"/>
      <c r="G1150" s="6"/>
      <c r="H1150">
        <v>1.69170129045</v>
      </c>
      <c r="J1150" s="6"/>
    </row>
    <row r="1151" spans="4:10">
      <c r="D1151"/>
      <c r="E1151" s="6"/>
      <c r="F1151" s="6"/>
      <c r="G1151" s="6"/>
      <c r="H1151">
        <v>1.69170129045</v>
      </c>
      <c r="J1151" s="6"/>
    </row>
    <row r="1152" spans="4:10">
      <c r="D1152"/>
      <c r="E1152" s="6"/>
      <c r="F1152" s="6"/>
      <c r="G1152" s="6"/>
      <c r="H1152">
        <v>1.69218480923</v>
      </c>
      <c r="J1152" s="6"/>
    </row>
    <row r="1153" spans="4:10">
      <c r="D1153"/>
      <c r="E1153" s="6"/>
      <c r="F1153" s="6"/>
      <c r="G1153" s="6"/>
      <c r="H1153">
        <v>1.69218480923</v>
      </c>
      <c r="J1153" s="6"/>
    </row>
    <row r="1154" spans="4:10">
      <c r="D1154"/>
      <c r="E1154" s="6"/>
      <c r="F1154" s="6"/>
      <c r="G1154" s="6"/>
      <c r="H1154">
        <v>1.69218480923</v>
      </c>
      <c r="J1154" s="6"/>
    </row>
    <row r="1155" spans="4:10">
      <c r="D1155"/>
      <c r="E1155" s="6"/>
      <c r="F1155" s="6"/>
      <c r="G1155" s="6"/>
      <c r="H1155">
        <v>1.69218480923</v>
      </c>
      <c r="J1155" s="6"/>
    </row>
    <row r="1156" spans="4:10">
      <c r="D1156"/>
      <c r="E1156" s="6"/>
      <c r="F1156" s="6"/>
      <c r="G1156" s="6"/>
      <c r="H1156">
        <v>1.69218480923</v>
      </c>
      <c r="J1156" s="6"/>
    </row>
    <row r="1157" spans="4:10">
      <c r="D1157"/>
      <c r="E1157" s="6"/>
      <c r="F1157" s="6"/>
      <c r="G1157" s="6"/>
      <c r="H1157">
        <v>1.69218480923</v>
      </c>
      <c r="J1157" s="6"/>
    </row>
    <row r="1158" spans="4:10">
      <c r="D1158"/>
      <c r="E1158" s="6"/>
      <c r="F1158" s="6"/>
      <c r="G1158" s="6"/>
      <c r="H1158">
        <v>1.69226880392</v>
      </c>
      <c r="J1158" s="6"/>
    </row>
    <row r="1159" spans="4:10">
      <c r="D1159"/>
      <c r="E1159" s="6"/>
      <c r="F1159" s="6"/>
      <c r="G1159" s="6"/>
      <c r="H1159">
        <v>1.69226880392</v>
      </c>
      <c r="J1159" s="6"/>
    </row>
    <row r="1160" spans="4:10">
      <c r="D1160"/>
      <c r="E1160" s="6"/>
      <c r="F1160" s="6"/>
      <c r="G1160" s="6"/>
      <c r="H1160">
        <v>1.69226880392</v>
      </c>
      <c r="J1160" s="6"/>
    </row>
    <row r="1161" spans="4:10">
      <c r="D1161"/>
      <c r="E1161" s="6"/>
      <c r="F1161" s="6"/>
      <c r="G1161" s="6"/>
      <c r="H1161">
        <v>1.69226880392</v>
      </c>
      <c r="J1161" s="6"/>
    </row>
    <row r="1162" spans="4:10">
      <c r="D1162"/>
      <c r="E1162" s="6"/>
      <c r="F1162" s="6"/>
      <c r="G1162" s="6"/>
      <c r="H1162">
        <v>1.69226880392</v>
      </c>
      <c r="J1162" s="6"/>
    </row>
    <row r="1163" spans="4:10">
      <c r="D1163"/>
      <c r="E1163" s="6"/>
      <c r="F1163" s="6"/>
      <c r="G1163" s="6"/>
      <c r="H1163">
        <v>1.69226880392</v>
      </c>
      <c r="J1163" s="6"/>
    </row>
    <row r="1164" spans="4:10">
      <c r="D1164"/>
      <c r="E1164" s="6"/>
      <c r="F1164" s="6"/>
      <c r="G1164" s="6"/>
      <c r="H1164">
        <v>1.6934089935100001</v>
      </c>
      <c r="J1164" s="6"/>
    </row>
    <row r="1165" spans="4:10">
      <c r="D1165"/>
      <c r="E1165" s="6"/>
      <c r="F1165" s="6"/>
      <c r="G1165" s="6"/>
      <c r="H1165">
        <v>1.6934089935100001</v>
      </c>
      <c r="J1165" s="6"/>
    </row>
    <row r="1166" spans="4:10">
      <c r="D1166"/>
      <c r="E1166" s="6"/>
      <c r="F1166" s="6"/>
      <c r="G1166" s="6"/>
      <c r="H1166">
        <v>1.6934089935100001</v>
      </c>
      <c r="J1166" s="6"/>
    </row>
    <row r="1167" spans="4:10">
      <c r="D1167"/>
      <c r="E1167" s="6"/>
      <c r="F1167" s="6"/>
      <c r="G1167" s="6"/>
      <c r="H1167">
        <v>1.6934089935100001</v>
      </c>
      <c r="J1167" s="6"/>
    </row>
    <row r="1168" spans="4:10">
      <c r="D1168"/>
      <c r="E1168" s="6"/>
      <c r="F1168" s="6"/>
      <c r="G1168" s="6"/>
      <c r="H1168">
        <v>1.6934089935100001</v>
      </c>
      <c r="J1168" s="6"/>
    </row>
    <row r="1169" spans="4:10">
      <c r="D1169"/>
      <c r="E1169" s="6"/>
      <c r="F1169" s="6"/>
      <c r="G1169" s="6"/>
      <c r="H1169">
        <v>1.6934089935100001</v>
      </c>
      <c r="J1169" s="6"/>
    </row>
    <row r="1170" spans="4:10">
      <c r="D1170"/>
      <c r="E1170" s="6"/>
      <c r="F1170" s="6"/>
      <c r="G1170" s="6"/>
      <c r="H1170">
        <v>1.70090465268</v>
      </c>
      <c r="J1170" s="6"/>
    </row>
    <row r="1171" spans="4:10">
      <c r="D1171"/>
      <c r="E1171" s="6"/>
      <c r="F1171" s="6"/>
      <c r="G1171" s="6"/>
      <c r="H1171">
        <v>1.70090465268</v>
      </c>
      <c r="J1171" s="6"/>
    </row>
    <row r="1172" spans="4:10">
      <c r="D1172"/>
      <c r="E1172" s="6"/>
      <c r="F1172" s="6"/>
      <c r="G1172" s="6"/>
      <c r="H1172">
        <v>1.70090465268</v>
      </c>
      <c r="J1172" s="6"/>
    </row>
    <row r="1173" spans="4:10">
      <c r="D1173"/>
      <c r="E1173" s="6"/>
      <c r="F1173" s="6"/>
      <c r="G1173" s="6"/>
      <c r="H1173">
        <v>1.70090465268</v>
      </c>
      <c r="J1173" s="6"/>
    </row>
    <row r="1174" spans="4:10">
      <c r="D1174"/>
      <c r="E1174" s="6"/>
      <c r="F1174" s="6"/>
      <c r="G1174" s="6"/>
      <c r="H1174">
        <v>1.70090465268</v>
      </c>
      <c r="J1174" s="6"/>
    </row>
    <row r="1175" spans="4:10">
      <c r="D1175"/>
      <c r="E1175" s="6"/>
      <c r="F1175" s="6"/>
      <c r="G1175" s="6"/>
      <c r="H1175">
        <v>1.70090465268</v>
      </c>
      <c r="J1175" s="6"/>
    </row>
    <row r="1176" spans="4:10">
      <c r="D1176"/>
      <c r="E1176" s="6"/>
      <c r="F1176" s="6"/>
      <c r="G1176" s="6"/>
      <c r="H1176">
        <v>1.71832629993</v>
      </c>
      <c r="J1176" s="6"/>
    </row>
    <row r="1177" spans="4:10">
      <c r="D1177"/>
      <c r="E1177" s="6"/>
      <c r="F1177" s="6"/>
      <c r="G1177" s="6"/>
      <c r="H1177">
        <v>1.7279261405599999</v>
      </c>
      <c r="J1177" s="6"/>
    </row>
    <row r="1178" spans="4:10">
      <c r="D1178"/>
      <c r="E1178" s="6"/>
      <c r="F1178" s="6"/>
      <c r="G1178" s="6"/>
      <c r="H1178">
        <v>1.7279261405599999</v>
      </c>
      <c r="J1178" s="6"/>
    </row>
    <row r="1179" spans="4:10">
      <c r="D1179"/>
      <c r="E1179" s="6"/>
      <c r="F1179" s="6"/>
      <c r="G1179" s="6"/>
      <c r="H1179">
        <v>1.7279261405599999</v>
      </c>
      <c r="J1179" s="6"/>
    </row>
    <row r="1180" spans="4:10">
      <c r="D1180"/>
      <c r="E1180" s="6"/>
      <c r="F1180" s="6"/>
      <c r="G1180" s="6"/>
      <c r="H1180">
        <v>1.73645416441</v>
      </c>
      <c r="J1180" s="6"/>
    </row>
    <row r="1181" spans="4:10">
      <c r="D1181"/>
      <c r="E1181" s="6"/>
      <c r="F1181" s="6"/>
      <c r="G1181" s="6"/>
      <c r="H1181">
        <v>1.73645416441</v>
      </c>
      <c r="J1181" s="6"/>
    </row>
    <row r="1182" spans="4:10">
      <c r="D1182"/>
      <c r="E1182" s="6"/>
      <c r="F1182" s="6"/>
      <c r="G1182" s="6"/>
      <c r="H1182">
        <v>1.73645416441</v>
      </c>
      <c r="J1182" s="6"/>
    </row>
    <row r="1183" spans="4:10">
      <c r="D1183"/>
      <c r="E1183" s="6"/>
      <c r="F1183" s="6"/>
      <c r="G1183" s="6"/>
      <c r="H1183">
        <v>1.73645416441</v>
      </c>
      <c r="J1183" s="6"/>
    </row>
    <row r="1184" spans="4:10">
      <c r="D1184"/>
      <c r="E1184" s="6"/>
      <c r="F1184" s="6"/>
      <c r="G1184" s="6"/>
      <c r="H1184">
        <v>1.73645416441</v>
      </c>
      <c r="J1184" s="6"/>
    </row>
    <row r="1185" spans="4:10">
      <c r="D1185"/>
      <c r="E1185" s="6"/>
      <c r="F1185" s="6"/>
      <c r="G1185" s="6"/>
      <c r="H1185">
        <v>1.73645416441</v>
      </c>
      <c r="J1185" s="6"/>
    </row>
    <row r="1186" spans="4:10">
      <c r="D1186"/>
      <c r="E1186" s="6"/>
      <c r="F1186" s="6"/>
      <c r="G1186" s="6"/>
      <c r="H1186">
        <v>1.7369365111799999</v>
      </c>
      <c r="J1186" s="6"/>
    </row>
    <row r="1187" spans="4:10">
      <c r="D1187"/>
      <c r="E1187" s="6"/>
      <c r="F1187" s="6"/>
      <c r="G1187" s="6"/>
      <c r="H1187">
        <v>1.7369365111799999</v>
      </c>
      <c r="J1187" s="6"/>
    </row>
    <row r="1188" spans="4:10">
      <c r="D1188"/>
      <c r="E1188" s="6"/>
      <c r="F1188" s="6"/>
      <c r="G1188" s="6"/>
      <c r="H1188">
        <v>1.7369365111799999</v>
      </c>
      <c r="J1188" s="6"/>
    </row>
    <row r="1189" spans="4:10">
      <c r="D1189"/>
      <c r="E1189" s="6"/>
      <c r="F1189" s="6"/>
      <c r="G1189" s="6"/>
      <c r="H1189">
        <v>1.73700409431</v>
      </c>
      <c r="J1189" s="6"/>
    </row>
    <row r="1190" spans="4:10">
      <c r="D1190"/>
      <c r="E1190" s="6"/>
      <c r="F1190" s="6"/>
      <c r="G1190" s="6"/>
      <c r="H1190">
        <v>1.73700409431</v>
      </c>
      <c r="J1190" s="6"/>
    </row>
    <row r="1191" spans="4:10">
      <c r="D1191"/>
      <c r="E1191" s="6"/>
      <c r="F1191" s="6"/>
      <c r="G1191" s="6"/>
      <c r="H1191">
        <v>1.73700409431</v>
      </c>
      <c r="J1191" s="6"/>
    </row>
    <row r="1192" spans="4:10">
      <c r="D1192"/>
      <c r="E1192" s="6"/>
      <c r="F1192" s="6"/>
      <c r="G1192" s="6"/>
      <c r="H1192">
        <v>1.73700409431</v>
      </c>
      <c r="J1192" s="6"/>
    </row>
    <row r="1193" spans="4:10">
      <c r="D1193"/>
      <c r="E1193" s="6"/>
      <c r="F1193" s="6"/>
      <c r="G1193" s="6"/>
      <c r="H1193">
        <v>1.73700409431</v>
      </c>
      <c r="J1193" s="6"/>
    </row>
    <row r="1194" spans="4:10">
      <c r="D1194"/>
      <c r="E1194" s="6"/>
      <c r="F1194" s="6"/>
      <c r="G1194" s="6"/>
      <c r="H1194">
        <v>1.73700409431</v>
      </c>
      <c r="J1194" s="6"/>
    </row>
    <row r="1195" spans="4:10">
      <c r="D1195"/>
      <c r="E1195" s="6"/>
      <c r="F1195" s="6"/>
      <c r="G1195" s="6"/>
      <c r="H1195">
        <v>1.7370378037600001</v>
      </c>
      <c r="J1195" s="6"/>
    </row>
    <row r="1196" spans="4:10">
      <c r="D1196"/>
      <c r="E1196" s="6"/>
      <c r="F1196" s="6"/>
      <c r="G1196" s="6"/>
      <c r="H1196">
        <v>1.7370378037600001</v>
      </c>
      <c r="J1196" s="6"/>
    </row>
    <row r="1197" spans="4:10">
      <c r="D1197"/>
      <c r="E1197" s="6"/>
      <c r="F1197" s="6"/>
      <c r="G1197" s="6"/>
      <c r="H1197">
        <v>1.7370378037600001</v>
      </c>
      <c r="J1197" s="6"/>
    </row>
    <row r="1198" spans="4:10">
      <c r="D1198"/>
      <c r="E1198" s="6"/>
      <c r="F1198" s="6"/>
      <c r="G1198" s="6"/>
      <c r="H1198">
        <v>1.7370378037600001</v>
      </c>
      <c r="J1198" s="6"/>
    </row>
    <row r="1199" spans="4:10">
      <c r="D1199"/>
      <c r="E1199" s="6"/>
      <c r="F1199" s="6"/>
      <c r="G1199" s="6"/>
      <c r="H1199">
        <v>1.7370378037600001</v>
      </c>
      <c r="J1199" s="6"/>
    </row>
    <row r="1200" spans="4:10">
      <c r="D1200"/>
      <c r="E1200" s="6"/>
      <c r="F1200" s="6"/>
      <c r="G1200" s="6"/>
      <c r="H1200">
        <v>1.7370378037600001</v>
      </c>
      <c r="J1200" s="6"/>
    </row>
    <row r="1201" spans="4:10">
      <c r="D1201"/>
      <c r="E1201" s="6"/>
      <c r="F1201" s="6"/>
      <c r="G1201" s="6"/>
      <c r="H1201">
        <v>1.7381442839000001</v>
      </c>
      <c r="J1201" s="6"/>
    </row>
    <row r="1202" spans="4:10">
      <c r="D1202"/>
      <c r="E1202" s="6"/>
      <c r="F1202" s="6"/>
      <c r="G1202" s="6"/>
      <c r="H1202">
        <v>1.7381442839000001</v>
      </c>
      <c r="J1202" s="6"/>
    </row>
    <row r="1203" spans="4:10">
      <c r="D1203"/>
      <c r="E1203" s="6"/>
      <c r="F1203" s="6"/>
      <c r="G1203" s="6"/>
      <c r="H1203">
        <v>1.7381442839000001</v>
      </c>
      <c r="J1203" s="6"/>
    </row>
    <row r="1204" spans="4:10">
      <c r="D1204"/>
      <c r="E1204" s="6"/>
      <c r="F1204" s="6"/>
      <c r="G1204" s="6"/>
      <c r="H1204">
        <v>1.7381442839000001</v>
      </c>
      <c r="J1204" s="6"/>
    </row>
    <row r="1205" spans="4:10">
      <c r="D1205"/>
      <c r="E1205" s="6"/>
      <c r="F1205" s="6"/>
      <c r="G1205" s="6"/>
      <c r="H1205">
        <v>1.7381442839000001</v>
      </c>
      <c r="J1205" s="6"/>
    </row>
    <row r="1206" spans="4:10">
      <c r="D1206"/>
      <c r="E1206" s="6"/>
      <c r="F1206" s="6"/>
      <c r="G1206" s="6"/>
      <c r="H1206">
        <v>1.7381442839000001</v>
      </c>
      <c r="J1206" s="6"/>
    </row>
    <row r="1207" spans="4:10">
      <c r="D1207"/>
      <c r="E1207" s="6"/>
      <c r="F1207" s="6"/>
      <c r="G1207" s="6"/>
      <c r="H1207">
        <v>1.74592859657</v>
      </c>
      <c r="J1207" s="6"/>
    </row>
    <row r="1208" spans="4:10">
      <c r="D1208"/>
      <c r="E1208" s="6"/>
      <c r="F1208" s="6"/>
      <c r="G1208" s="6"/>
      <c r="H1208">
        <v>1.74592859657</v>
      </c>
      <c r="J1208" s="6"/>
    </row>
    <row r="1209" spans="4:10">
      <c r="D1209"/>
      <c r="E1209" s="6"/>
      <c r="F1209" s="6"/>
      <c r="G1209" s="6"/>
      <c r="H1209">
        <v>1.74592859657</v>
      </c>
      <c r="J1209" s="6"/>
    </row>
    <row r="1210" spans="4:10">
      <c r="D1210"/>
      <c r="E1210" s="6"/>
      <c r="F1210" s="6"/>
      <c r="G1210" s="6"/>
      <c r="H1210">
        <v>1.74592859657</v>
      </c>
      <c r="J1210" s="6"/>
    </row>
    <row r="1211" spans="4:10">
      <c r="D1211"/>
      <c r="E1211" s="6"/>
      <c r="F1211" s="6"/>
      <c r="G1211" s="6"/>
      <c r="H1211">
        <v>1.74592859657</v>
      </c>
      <c r="J1211" s="6"/>
    </row>
    <row r="1212" spans="4:10">
      <c r="D1212"/>
      <c r="E1212" s="6"/>
      <c r="F1212" s="6"/>
      <c r="G1212" s="6"/>
      <c r="H1212">
        <v>1.74592859657</v>
      </c>
      <c r="J1212" s="6"/>
    </row>
    <row r="1213" spans="4:10">
      <c r="D1213"/>
      <c r="E1213" s="6"/>
      <c r="F1213" s="6"/>
      <c r="G1213" s="6"/>
      <c r="H1213">
        <v>1.7471283950500001</v>
      </c>
      <c r="J1213" s="6"/>
    </row>
    <row r="1214" spans="4:10">
      <c r="D1214"/>
      <c r="E1214" s="6"/>
      <c r="F1214" s="6"/>
      <c r="G1214" s="6"/>
      <c r="H1214">
        <v>1.7471283950500001</v>
      </c>
      <c r="J1214" s="6"/>
    </row>
    <row r="1215" spans="4:10">
      <c r="D1215"/>
      <c r="E1215" s="6"/>
      <c r="F1215" s="6"/>
      <c r="G1215" s="6"/>
      <c r="H1215">
        <v>1.7471283950500001</v>
      </c>
      <c r="J1215" s="6"/>
    </row>
    <row r="1216" spans="4:10">
      <c r="D1216"/>
      <c r="E1216" s="6"/>
      <c r="F1216" s="6"/>
      <c r="G1216" s="6"/>
      <c r="H1216">
        <v>1.7471283950500001</v>
      </c>
      <c r="J1216" s="6"/>
    </row>
    <row r="1217" spans="4:10">
      <c r="D1217"/>
      <c r="E1217" s="6"/>
      <c r="F1217" s="6"/>
      <c r="G1217" s="6"/>
      <c r="H1217">
        <v>1.7471283950500001</v>
      </c>
      <c r="J1217" s="6"/>
    </row>
    <row r="1218" spans="4:10">
      <c r="D1218"/>
      <c r="E1218" s="6"/>
      <c r="F1218" s="6"/>
      <c r="G1218" s="6"/>
      <c r="H1218">
        <v>1.7471283950500001</v>
      </c>
      <c r="J1218" s="6"/>
    </row>
    <row r="1219" spans="4:10">
      <c r="D1219"/>
      <c r="E1219" s="6"/>
      <c r="F1219" s="6"/>
      <c r="G1219" s="6"/>
      <c r="H1219">
        <v>1.7548029385499999</v>
      </c>
      <c r="J1219" s="6"/>
    </row>
    <row r="1220" spans="4:10">
      <c r="D1220"/>
      <c r="E1220" s="6"/>
      <c r="F1220" s="6"/>
      <c r="G1220" s="6"/>
      <c r="H1220">
        <v>1.7548029385499999</v>
      </c>
      <c r="J1220" s="6"/>
    </row>
    <row r="1221" spans="4:10">
      <c r="D1221"/>
      <c r="E1221" s="6"/>
      <c r="F1221" s="6"/>
      <c r="G1221" s="6"/>
      <c r="H1221">
        <v>1.7548029385499999</v>
      </c>
      <c r="J1221" s="6"/>
    </row>
    <row r="1222" spans="4:10">
      <c r="D1222"/>
      <c r="E1222" s="6"/>
      <c r="F1222" s="6"/>
      <c r="G1222" s="6"/>
      <c r="H1222">
        <v>1.7548029385499999</v>
      </c>
      <c r="J1222" s="6"/>
    </row>
    <row r="1223" spans="4:10">
      <c r="D1223"/>
      <c r="E1223" s="6"/>
      <c r="F1223" s="6"/>
      <c r="G1223" s="6"/>
      <c r="H1223">
        <v>1.7548029385499999</v>
      </c>
      <c r="J1223" s="6"/>
    </row>
    <row r="1224" spans="4:10">
      <c r="D1224"/>
      <c r="E1224" s="6"/>
      <c r="F1224" s="6"/>
      <c r="G1224" s="6"/>
      <c r="H1224">
        <v>1.7548029385499999</v>
      </c>
      <c r="J1224" s="6"/>
    </row>
    <row r="1225" spans="4:10">
      <c r="D1225"/>
      <c r="E1225" s="6"/>
      <c r="F1225" s="6"/>
      <c r="G1225" s="6"/>
      <c r="H1225">
        <v>1.7635227819899999</v>
      </c>
      <c r="J1225" s="6"/>
    </row>
    <row r="1226" spans="4:10">
      <c r="D1226"/>
      <c r="E1226" s="6"/>
      <c r="F1226" s="6"/>
      <c r="G1226" s="6"/>
      <c r="H1226">
        <v>1.7635227819899999</v>
      </c>
      <c r="J1226" s="6"/>
    </row>
    <row r="1227" spans="4:10">
      <c r="D1227"/>
      <c r="E1227" s="6"/>
      <c r="F1227" s="6"/>
      <c r="G1227" s="6"/>
      <c r="H1227">
        <v>1.7635227819899999</v>
      </c>
      <c r="J1227" s="6"/>
    </row>
    <row r="1228" spans="4:10">
      <c r="D1228"/>
      <c r="E1228" s="6"/>
      <c r="F1228" s="6"/>
      <c r="G1228" s="6"/>
      <c r="H1228">
        <v>1.7635227819899999</v>
      </c>
      <c r="J1228" s="6"/>
    </row>
    <row r="1229" spans="4:10">
      <c r="D1229"/>
      <c r="E1229" s="6"/>
      <c r="F1229" s="6"/>
      <c r="G1229" s="6"/>
      <c r="H1229">
        <v>1.7635227819899999</v>
      </c>
      <c r="J1229" s="6"/>
    </row>
    <row r="1230" spans="4:10">
      <c r="D1230"/>
      <c r="E1230" s="6"/>
      <c r="F1230" s="6"/>
      <c r="G1230" s="6"/>
      <c r="H1230">
        <v>1.7635227819899999</v>
      </c>
      <c r="J1230" s="6"/>
    </row>
    <row r="1231" spans="4:10">
      <c r="D1231"/>
      <c r="E1231" s="6"/>
      <c r="F1231" s="6"/>
      <c r="G1231" s="6"/>
      <c r="H1231">
        <v>1.7638718171300001</v>
      </c>
      <c r="J1231" s="6"/>
    </row>
    <row r="1232" spans="4:10">
      <c r="D1232"/>
      <c r="E1232" s="6"/>
      <c r="F1232" s="6"/>
      <c r="G1232" s="6"/>
      <c r="H1232">
        <v>1.7638718171300001</v>
      </c>
      <c r="J1232" s="6"/>
    </row>
    <row r="1233" spans="4:10">
      <c r="D1233"/>
      <c r="E1233" s="6"/>
      <c r="F1233" s="6"/>
      <c r="G1233" s="6"/>
      <c r="H1233">
        <v>1.7638718171300001</v>
      </c>
      <c r="J1233" s="6"/>
    </row>
    <row r="1234" spans="4:10">
      <c r="D1234"/>
      <c r="E1234" s="6"/>
      <c r="F1234" s="6"/>
      <c r="G1234" s="6"/>
      <c r="H1234">
        <v>1.7638718171300001</v>
      </c>
      <c r="J1234" s="6"/>
    </row>
    <row r="1235" spans="4:10">
      <c r="D1235"/>
      <c r="E1235" s="6"/>
      <c r="F1235" s="6"/>
      <c r="G1235" s="6"/>
      <c r="H1235">
        <v>1.7638718171300001</v>
      </c>
      <c r="J1235" s="6"/>
    </row>
    <row r="1236" spans="4:10">
      <c r="D1236"/>
      <c r="E1236" s="6"/>
      <c r="F1236" s="6"/>
      <c r="G1236" s="6"/>
      <c r="H1236">
        <v>1.7638718171300001</v>
      </c>
      <c r="J1236" s="6"/>
    </row>
    <row r="1237" spans="4:10">
      <c r="D1237"/>
      <c r="E1237" s="6"/>
      <c r="F1237" s="6"/>
      <c r="G1237" s="6"/>
      <c r="H1237">
        <v>1.7722963890500001</v>
      </c>
      <c r="J1237" s="6"/>
    </row>
    <row r="1238" spans="4:10">
      <c r="D1238"/>
      <c r="E1238" s="6"/>
      <c r="F1238" s="6"/>
      <c r="G1238" s="6"/>
      <c r="H1238">
        <v>1.7722963890500001</v>
      </c>
      <c r="J1238" s="6"/>
    </row>
    <row r="1239" spans="4:10">
      <c r="D1239"/>
      <c r="E1239" s="6"/>
      <c r="F1239" s="6"/>
      <c r="G1239" s="6"/>
      <c r="H1239">
        <v>1.7722963890500001</v>
      </c>
      <c r="J1239" s="6"/>
    </row>
    <row r="1240" spans="4:10">
      <c r="D1240"/>
      <c r="E1240" s="6"/>
      <c r="F1240" s="6"/>
      <c r="G1240" s="6"/>
      <c r="H1240">
        <v>1.7724067725699999</v>
      </c>
      <c r="J1240" s="6"/>
    </row>
    <row r="1241" spans="4:10">
      <c r="D1241"/>
      <c r="E1241" s="6"/>
      <c r="F1241" s="6"/>
      <c r="G1241" s="6"/>
      <c r="H1241">
        <v>1.7724067725699999</v>
      </c>
      <c r="J1241" s="6"/>
    </row>
    <row r="1242" spans="4:10">
      <c r="D1242"/>
      <c r="E1242" s="6"/>
      <c r="F1242" s="6"/>
      <c r="G1242" s="6"/>
      <c r="H1242">
        <v>1.7724067725699999</v>
      </c>
      <c r="J1242" s="6"/>
    </row>
    <row r="1243" spans="4:10">
      <c r="D1243"/>
      <c r="E1243" s="6"/>
      <c r="F1243" s="6"/>
      <c r="G1243" s="6"/>
      <c r="H1243">
        <v>1.7731712586999999</v>
      </c>
      <c r="J1243" s="6"/>
    </row>
    <row r="1244" spans="4:10">
      <c r="D1244"/>
      <c r="E1244" s="6"/>
      <c r="F1244" s="6"/>
      <c r="G1244" s="6"/>
      <c r="H1244">
        <v>1.7731712586999999</v>
      </c>
      <c r="J1244" s="6"/>
    </row>
    <row r="1245" spans="4:10">
      <c r="D1245"/>
      <c r="E1245" s="6"/>
      <c r="F1245" s="6"/>
      <c r="G1245" s="6"/>
      <c r="H1245">
        <v>1.7731712586999999</v>
      </c>
      <c r="J1245" s="6"/>
    </row>
    <row r="1246" spans="4:10">
      <c r="D1246"/>
      <c r="E1246" s="6"/>
      <c r="F1246" s="6"/>
      <c r="G1246" s="6"/>
      <c r="H1246">
        <v>1.7739624084200001</v>
      </c>
      <c r="J1246" s="6"/>
    </row>
    <row r="1247" spans="4:10">
      <c r="D1247"/>
      <c r="E1247" s="6"/>
      <c r="F1247" s="6"/>
      <c r="G1247" s="6"/>
      <c r="H1247">
        <v>1.7739624084200001</v>
      </c>
      <c r="J1247" s="6"/>
    </row>
    <row r="1248" spans="4:10">
      <c r="D1248"/>
      <c r="E1248" s="6"/>
      <c r="F1248" s="6"/>
      <c r="G1248" s="6"/>
      <c r="H1248">
        <v>1.7739624084200001</v>
      </c>
      <c r="J1248" s="6"/>
    </row>
    <row r="1249" spans="4:10">
      <c r="D1249"/>
      <c r="E1249" s="6"/>
      <c r="F1249" s="6"/>
      <c r="G1249" s="6"/>
      <c r="H1249">
        <v>1.7739624084200001</v>
      </c>
      <c r="J1249" s="6"/>
    </row>
    <row r="1250" spans="4:10">
      <c r="D1250"/>
      <c r="E1250" s="6"/>
      <c r="F1250" s="6"/>
      <c r="G1250" s="6"/>
      <c r="H1250">
        <v>1.7739624084200001</v>
      </c>
      <c r="J1250" s="6"/>
    </row>
    <row r="1251" spans="4:10">
      <c r="D1251"/>
      <c r="E1251" s="6"/>
      <c r="F1251" s="6"/>
      <c r="G1251" s="6"/>
      <c r="H1251">
        <v>1.7739624084200001</v>
      </c>
      <c r="J1251" s="6"/>
    </row>
    <row r="1252" spans="4:10">
      <c r="D1252"/>
      <c r="E1252" s="6"/>
      <c r="F1252" s="6"/>
      <c r="G1252" s="6"/>
      <c r="H1252">
        <v>1.79012113273</v>
      </c>
      <c r="J1252" s="6"/>
    </row>
    <row r="1253" spans="4:10">
      <c r="D1253"/>
      <c r="E1253" s="6"/>
      <c r="F1253" s="6"/>
      <c r="G1253" s="6"/>
      <c r="H1253">
        <v>1.79012113273</v>
      </c>
      <c r="J1253" s="6"/>
    </row>
    <row r="1254" spans="4:10">
      <c r="D1254"/>
      <c r="E1254" s="6"/>
      <c r="F1254" s="6"/>
      <c r="G1254" s="6"/>
      <c r="H1254">
        <v>1.79012113273</v>
      </c>
      <c r="J1254" s="6"/>
    </row>
    <row r="1255" spans="4:10">
      <c r="D1255"/>
      <c r="E1255" s="6"/>
      <c r="F1255" s="6"/>
      <c r="G1255" s="6"/>
      <c r="H1255">
        <v>1.79012113273</v>
      </c>
      <c r="J1255" s="6"/>
    </row>
    <row r="1256" spans="4:10">
      <c r="D1256"/>
      <c r="E1256" s="6"/>
      <c r="F1256" s="6"/>
      <c r="G1256" s="6"/>
      <c r="H1256">
        <v>1.79012113273</v>
      </c>
      <c r="J1256" s="6"/>
    </row>
    <row r="1257" spans="4:10">
      <c r="D1257"/>
      <c r="E1257" s="6"/>
      <c r="F1257" s="6"/>
      <c r="G1257" s="6"/>
      <c r="H1257">
        <v>1.79012113273</v>
      </c>
      <c r="J1257" s="6"/>
    </row>
    <row r="1258" spans="4:10">
      <c r="D1258"/>
      <c r="E1258" s="6"/>
      <c r="F1258" s="6"/>
      <c r="G1258" s="6"/>
      <c r="H1258">
        <v>1.79942461553</v>
      </c>
      <c r="J1258" s="6"/>
    </row>
    <row r="1259" spans="4:10">
      <c r="D1259"/>
      <c r="E1259" s="6"/>
      <c r="F1259" s="6"/>
      <c r="G1259" s="6"/>
      <c r="H1259">
        <v>1.79942461553</v>
      </c>
      <c r="J1259" s="6"/>
    </row>
    <row r="1260" spans="4:10">
      <c r="D1260"/>
      <c r="E1260" s="6"/>
      <c r="F1260" s="6"/>
      <c r="G1260" s="6"/>
      <c r="H1260">
        <v>1.79942461553</v>
      </c>
      <c r="J1260" s="6"/>
    </row>
    <row r="1261" spans="4:10">
      <c r="D1261"/>
      <c r="E1261" s="6"/>
      <c r="F1261" s="6"/>
      <c r="G1261" s="6"/>
      <c r="H1261">
        <v>1.7996222236299999</v>
      </c>
      <c r="J1261" s="6"/>
    </row>
    <row r="1262" spans="4:10">
      <c r="D1262"/>
      <c r="E1262" s="6"/>
      <c r="F1262" s="6"/>
      <c r="G1262" s="6"/>
      <c r="H1262">
        <v>1.7996222236299999</v>
      </c>
      <c r="J1262" s="6"/>
    </row>
    <row r="1263" spans="4:10">
      <c r="D1263"/>
      <c r="E1263" s="6"/>
      <c r="F1263" s="6"/>
      <c r="G1263" s="6"/>
      <c r="H1263">
        <v>1.7996222236299999</v>
      </c>
      <c r="J1263" s="6"/>
    </row>
    <row r="1264" spans="4:10">
      <c r="D1264"/>
      <c r="E1264" s="6"/>
      <c r="F1264" s="6"/>
      <c r="G1264" s="6"/>
      <c r="H1264">
        <v>1.7996222236299999</v>
      </c>
      <c r="J1264" s="6"/>
    </row>
    <row r="1265" spans="4:10">
      <c r="D1265"/>
      <c r="E1265" s="6"/>
      <c r="F1265" s="6"/>
      <c r="G1265" s="6"/>
      <c r="H1265">
        <v>1.7996222236299999</v>
      </c>
      <c r="J1265" s="6"/>
    </row>
    <row r="1266" spans="4:10">
      <c r="D1266"/>
      <c r="E1266" s="6"/>
      <c r="F1266" s="6"/>
      <c r="G1266" s="6"/>
      <c r="H1266">
        <v>1.7996222236299999</v>
      </c>
      <c r="J1266" s="6"/>
    </row>
    <row r="1267" spans="4:10">
      <c r="D1267"/>
      <c r="E1267" s="6"/>
      <c r="F1267" s="6"/>
      <c r="G1267" s="6"/>
      <c r="H1267">
        <v>1.8000052720599999</v>
      </c>
      <c r="J1267" s="6"/>
    </row>
    <row r="1268" spans="4:10">
      <c r="D1268"/>
      <c r="E1268" s="6"/>
      <c r="F1268" s="6"/>
      <c r="G1268" s="6"/>
      <c r="H1268">
        <v>1.8000052720599999</v>
      </c>
      <c r="J1268" s="6"/>
    </row>
    <row r="1269" spans="4:10">
      <c r="D1269"/>
      <c r="E1269" s="6"/>
      <c r="F1269" s="6"/>
      <c r="G1269" s="6"/>
      <c r="H1269">
        <v>1.8000052720599999</v>
      </c>
      <c r="J1269" s="6"/>
    </row>
    <row r="1270" spans="4:10">
      <c r="D1270"/>
      <c r="E1270" s="6"/>
      <c r="F1270" s="6"/>
      <c r="G1270" s="6"/>
      <c r="H1270">
        <v>1.8000052720599999</v>
      </c>
      <c r="J1270" s="6"/>
    </row>
    <row r="1271" spans="4:10">
      <c r="D1271"/>
      <c r="E1271" s="6"/>
      <c r="F1271" s="6"/>
      <c r="G1271" s="6"/>
      <c r="H1271">
        <v>1.8000052720599999</v>
      </c>
      <c r="J1271" s="6"/>
    </row>
    <row r="1272" spans="4:10">
      <c r="D1272"/>
      <c r="E1272" s="6"/>
      <c r="F1272" s="6"/>
      <c r="G1272" s="6"/>
      <c r="H1272">
        <v>1.8000052720599999</v>
      </c>
      <c r="J1272" s="6"/>
    </row>
    <row r="1273" spans="4:10">
      <c r="D1273"/>
      <c r="E1273" s="6"/>
      <c r="F1273" s="6"/>
      <c r="G1273" s="6"/>
      <c r="H1273">
        <v>1.80076241321</v>
      </c>
      <c r="J1273" s="6"/>
    </row>
    <row r="1274" spans="4:10">
      <c r="D1274"/>
      <c r="E1274" s="6"/>
      <c r="F1274" s="6"/>
      <c r="G1274" s="6"/>
      <c r="H1274">
        <v>1.80076241321</v>
      </c>
      <c r="J1274" s="6"/>
    </row>
    <row r="1275" spans="4:10">
      <c r="D1275"/>
      <c r="E1275" s="6"/>
      <c r="F1275" s="6"/>
      <c r="G1275" s="6"/>
      <c r="H1275">
        <v>1.80076241321</v>
      </c>
      <c r="J1275" s="6"/>
    </row>
    <row r="1276" spans="4:10">
      <c r="D1276"/>
      <c r="E1276" s="6"/>
      <c r="F1276" s="6"/>
      <c r="G1276" s="6"/>
      <c r="H1276">
        <v>1.8086071075100001</v>
      </c>
      <c r="J1276" s="6"/>
    </row>
    <row r="1277" spans="4:10">
      <c r="D1277"/>
      <c r="E1277" s="6"/>
      <c r="F1277" s="6"/>
      <c r="G1277" s="6"/>
      <c r="H1277">
        <v>1.8086071075100001</v>
      </c>
      <c r="J1277" s="6"/>
    </row>
    <row r="1278" spans="4:10">
      <c r="D1278"/>
      <c r="E1278" s="6"/>
      <c r="F1278" s="6"/>
      <c r="G1278" s="6"/>
      <c r="H1278">
        <v>1.8086071075100001</v>
      </c>
      <c r="J1278" s="6"/>
    </row>
    <row r="1279" spans="4:10">
      <c r="D1279"/>
      <c r="E1279" s="6"/>
      <c r="F1279" s="6"/>
      <c r="G1279" s="6"/>
      <c r="H1279">
        <v>1.8086071075100001</v>
      </c>
      <c r="J1279" s="6"/>
    </row>
    <row r="1280" spans="4:10">
      <c r="D1280"/>
      <c r="E1280" s="6"/>
      <c r="F1280" s="6"/>
      <c r="G1280" s="6"/>
      <c r="H1280">
        <v>1.8086071075100001</v>
      </c>
      <c r="J1280" s="6"/>
    </row>
    <row r="1281" spans="4:10">
      <c r="D1281"/>
      <c r="E1281" s="6"/>
      <c r="F1281" s="6"/>
      <c r="G1281" s="6"/>
      <c r="H1281">
        <v>1.8086071075100001</v>
      </c>
      <c r="J1281" s="6"/>
    </row>
    <row r="1282" spans="4:10">
      <c r="D1282"/>
      <c r="E1282" s="6"/>
      <c r="F1282" s="6"/>
      <c r="G1282" s="6"/>
      <c r="H1282">
        <v>1.8178096969999999</v>
      </c>
      <c r="J1282" s="6"/>
    </row>
    <row r="1283" spans="4:10">
      <c r="D1283"/>
      <c r="E1283" s="6"/>
      <c r="F1283" s="6"/>
      <c r="G1283" s="6"/>
      <c r="H1283">
        <v>1.8178096969999999</v>
      </c>
      <c r="J1283" s="6"/>
    </row>
    <row r="1284" spans="4:10">
      <c r="D1284"/>
      <c r="E1284" s="6"/>
      <c r="F1284" s="6"/>
      <c r="G1284" s="6"/>
      <c r="H1284">
        <v>1.8178096969999999</v>
      </c>
      <c r="J1284" s="6"/>
    </row>
    <row r="1285" spans="4:10">
      <c r="D1285"/>
      <c r="E1285" s="6"/>
      <c r="F1285" s="6"/>
      <c r="G1285" s="6"/>
      <c r="H1285">
        <v>1.8178096969999999</v>
      </c>
      <c r="J1285" s="6"/>
    </row>
    <row r="1286" spans="4:10">
      <c r="D1286"/>
      <c r="E1286" s="6"/>
      <c r="F1286" s="6"/>
      <c r="G1286" s="6"/>
      <c r="H1286">
        <v>1.8178096969999999</v>
      </c>
      <c r="J1286" s="6"/>
    </row>
    <row r="1287" spans="4:10">
      <c r="D1287"/>
      <c r="E1287" s="6"/>
      <c r="F1287" s="6"/>
      <c r="G1287" s="6"/>
      <c r="H1287">
        <v>1.8178096969999999</v>
      </c>
      <c r="J1287" s="6"/>
    </row>
    <row r="1288" spans="4:10">
      <c r="D1288"/>
      <c r="E1288" s="6"/>
      <c r="F1288" s="6"/>
      <c r="G1288" s="6"/>
      <c r="H1288">
        <v>1.8186976988100001</v>
      </c>
      <c r="J1288" s="6"/>
    </row>
    <row r="1289" spans="4:10">
      <c r="D1289"/>
      <c r="E1289" s="6"/>
      <c r="F1289" s="6"/>
      <c r="G1289" s="6"/>
      <c r="H1289">
        <v>1.8186976988100001</v>
      </c>
      <c r="J1289" s="6"/>
    </row>
    <row r="1290" spans="4:10">
      <c r="D1290"/>
      <c r="E1290" s="6"/>
      <c r="F1290" s="6"/>
      <c r="G1290" s="6"/>
      <c r="H1290">
        <v>1.8186976988100001</v>
      </c>
      <c r="J1290" s="6"/>
    </row>
    <row r="1291" spans="4:10">
      <c r="D1291"/>
      <c r="E1291" s="6"/>
      <c r="F1291" s="6"/>
      <c r="G1291" s="6"/>
      <c r="H1291">
        <v>1.8186976988100001</v>
      </c>
      <c r="J1291" s="6"/>
    </row>
    <row r="1292" spans="4:10">
      <c r="D1292"/>
      <c r="E1292" s="6"/>
      <c r="F1292" s="6"/>
      <c r="G1292" s="6"/>
      <c r="H1292">
        <v>1.8186976988100001</v>
      </c>
      <c r="J1292" s="6"/>
    </row>
    <row r="1293" spans="4:10">
      <c r="D1293"/>
      <c r="E1293" s="6"/>
      <c r="F1293" s="6"/>
      <c r="G1293" s="6"/>
      <c r="H1293">
        <v>1.8186976988100001</v>
      </c>
      <c r="J1293" s="6"/>
    </row>
    <row r="1294" spans="4:10">
      <c r="D1294"/>
      <c r="E1294" s="6"/>
      <c r="F1294" s="6"/>
      <c r="G1294" s="6"/>
      <c r="H1294">
        <v>1.82625862889</v>
      </c>
      <c r="J1294" s="6"/>
    </row>
    <row r="1295" spans="4:10">
      <c r="D1295"/>
      <c r="E1295" s="6"/>
      <c r="F1295" s="6"/>
      <c r="G1295" s="6"/>
      <c r="H1295">
        <v>1.82625862889</v>
      </c>
      <c r="J1295" s="6"/>
    </row>
    <row r="1296" spans="4:10">
      <c r="D1296"/>
      <c r="E1296" s="6"/>
      <c r="F1296" s="6"/>
      <c r="G1296" s="6"/>
      <c r="H1296">
        <v>1.82625862889</v>
      </c>
      <c r="J1296" s="6"/>
    </row>
    <row r="1297" spans="4:10">
      <c r="D1297"/>
      <c r="E1297" s="6"/>
      <c r="F1297" s="6"/>
      <c r="G1297" s="6"/>
      <c r="H1297">
        <v>1.82683928543</v>
      </c>
      <c r="J1297" s="6"/>
    </row>
    <row r="1298" spans="4:10">
      <c r="D1298"/>
      <c r="E1298" s="6"/>
      <c r="F1298" s="6"/>
      <c r="G1298" s="6"/>
      <c r="H1298">
        <v>1.82683928543</v>
      </c>
      <c r="J1298" s="6"/>
    </row>
    <row r="1299" spans="4:10">
      <c r="D1299"/>
      <c r="E1299" s="6"/>
      <c r="F1299" s="6"/>
      <c r="G1299" s="6"/>
      <c r="H1299">
        <v>1.82683928543</v>
      </c>
      <c r="J1299" s="6"/>
    </row>
    <row r="1300" spans="4:10">
      <c r="D1300"/>
      <c r="E1300" s="6"/>
      <c r="F1300" s="6"/>
      <c r="G1300" s="6"/>
      <c r="H1300">
        <v>1.8353563534499999</v>
      </c>
      <c r="J1300" s="6"/>
    </row>
    <row r="1301" spans="4:10">
      <c r="D1301"/>
      <c r="E1301" s="6"/>
      <c r="F1301" s="6"/>
      <c r="G1301" s="6"/>
      <c r="H1301">
        <v>1.8353563534499999</v>
      </c>
      <c r="J1301" s="6"/>
    </row>
    <row r="1302" spans="4:10">
      <c r="D1302"/>
      <c r="E1302" s="6"/>
      <c r="F1302" s="6"/>
      <c r="G1302" s="6"/>
      <c r="H1302">
        <v>1.8353563534499999</v>
      </c>
      <c r="J1302" s="6"/>
    </row>
    <row r="1303" spans="4:10">
      <c r="D1303"/>
      <c r="E1303" s="6"/>
      <c r="F1303" s="6"/>
      <c r="G1303" s="6"/>
      <c r="H1303">
        <v>1.8353563534499999</v>
      </c>
      <c r="J1303" s="6"/>
    </row>
    <row r="1304" spans="4:10">
      <c r="D1304"/>
      <c r="E1304" s="6"/>
      <c r="F1304" s="6"/>
      <c r="G1304" s="6"/>
      <c r="H1304">
        <v>1.8353563534499999</v>
      </c>
      <c r="J1304" s="6"/>
    </row>
    <row r="1305" spans="4:10">
      <c r="D1305"/>
      <c r="E1305" s="6"/>
      <c r="F1305" s="6"/>
      <c r="G1305" s="6"/>
      <c r="H1305">
        <v>1.8353563534499999</v>
      </c>
      <c r="J1305" s="6"/>
    </row>
    <row r="1306" spans="4:10">
      <c r="D1306"/>
      <c r="E1306" s="6"/>
      <c r="F1306" s="6"/>
      <c r="G1306" s="6"/>
      <c r="H1306">
        <v>1.8440761968999999</v>
      </c>
      <c r="J1306" s="6"/>
    </row>
    <row r="1307" spans="4:10">
      <c r="D1307"/>
      <c r="E1307" s="6"/>
      <c r="F1307" s="6"/>
      <c r="G1307" s="6"/>
      <c r="H1307">
        <v>1.8440761968999999</v>
      </c>
      <c r="J1307" s="6"/>
    </row>
    <row r="1308" spans="4:10">
      <c r="D1308"/>
      <c r="E1308" s="6"/>
      <c r="F1308" s="6"/>
      <c r="G1308" s="6"/>
      <c r="H1308">
        <v>1.8440761968999999</v>
      </c>
      <c r="J1308" s="6"/>
    </row>
    <row r="1309" spans="4:10">
      <c r="D1309"/>
      <c r="E1309" s="6"/>
      <c r="F1309" s="6"/>
      <c r="G1309" s="6"/>
      <c r="H1309">
        <v>1.8440761968999999</v>
      </c>
      <c r="J1309" s="6"/>
    </row>
    <row r="1310" spans="4:10">
      <c r="D1310"/>
      <c r="E1310" s="6"/>
      <c r="F1310" s="6"/>
      <c r="G1310" s="6"/>
      <c r="H1310">
        <v>1.8440761968999999</v>
      </c>
      <c r="J1310" s="6"/>
    </row>
    <row r="1311" spans="4:10">
      <c r="D1311"/>
      <c r="E1311" s="6"/>
      <c r="F1311" s="6"/>
      <c r="G1311" s="6"/>
      <c r="H1311">
        <v>1.8440761968999999</v>
      </c>
      <c r="J1311" s="6"/>
    </row>
    <row r="1312" spans="4:10">
      <c r="D1312"/>
      <c r="E1312" s="6"/>
      <c r="F1312" s="6"/>
      <c r="G1312" s="6"/>
      <c r="H1312">
        <v>1.84434843885</v>
      </c>
      <c r="J1312" s="6"/>
    </row>
    <row r="1313" spans="4:10">
      <c r="D1313"/>
      <c r="E1313" s="6"/>
      <c r="F1313" s="6"/>
      <c r="G1313" s="6"/>
      <c r="H1313">
        <v>1.84434843885</v>
      </c>
      <c r="J1313" s="6"/>
    </row>
    <row r="1314" spans="4:10">
      <c r="D1314"/>
      <c r="E1314" s="6"/>
      <c r="F1314" s="6"/>
      <c r="G1314" s="6"/>
      <c r="H1314">
        <v>1.84434843885</v>
      </c>
      <c r="J1314" s="6"/>
    </row>
    <row r="1315" spans="4:10">
      <c r="D1315"/>
      <c r="E1315" s="6"/>
      <c r="F1315" s="6"/>
      <c r="G1315" s="6"/>
      <c r="H1315">
        <v>1.84434843885</v>
      </c>
      <c r="J1315" s="6"/>
    </row>
    <row r="1316" spans="4:10">
      <c r="D1316"/>
      <c r="E1316" s="6"/>
      <c r="F1316" s="6"/>
      <c r="G1316" s="6"/>
      <c r="H1316">
        <v>1.84434843885</v>
      </c>
      <c r="J1316" s="6"/>
    </row>
    <row r="1317" spans="4:10">
      <c r="D1317"/>
      <c r="E1317" s="6"/>
      <c r="F1317" s="6"/>
      <c r="G1317" s="6"/>
      <c r="H1317">
        <v>1.84434843885</v>
      </c>
      <c r="J1317" s="6"/>
    </row>
    <row r="1318" spans="4:10">
      <c r="D1318"/>
      <c r="E1318" s="6"/>
      <c r="F1318" s="6"/>
      <c r="G1318" s="6"/>
      <c r="H1318">
        <v>1.84464371037</v>
      </c>
      <c r="J1318" s="6"/>
    </row>
    <row r="1319" spans="4:10">
      <c r="D1319"/>
      <c r="E1319" s="6"/>
      <c r="F1319" s="6"/>
      <c r="G1319" s="6"/>
      <c r="H1319">
        <v>1.84464371037</v>
      </c>
      <c r="J1319" s="6"/>
    </row>
    <row r="1320" spans="4:10">
      <c r="D1320"/>
      <c r="E1320" s="6"/>
      <c r="F1320" s="6"/>
      <c r="G1320" s="6"/>
      <c r="H1320">
        <v>1.84464371037</v>
      </c>
      <c r="J1320" s="6"/>
    </row>
    <row r="1321" spans="4:10">
      <c r="D1321"/>
      <c r="E1321" s="6"/>
      <c r="F1321" s="6"/>
      <c r="G1321" s="6"/>
      <c r="H1321">
        <v>1.84464371037</v>
      </c>
      <c r="J1321" s="6"/>
    </row>
    <row r="1322" spans="4:10">
      <c r="D1322"/>
      <c r="E1322" s="6"/>
      <c r="F1322" s="6"/>
      <c r="G1322" s="6"/>
      <c r="H1322">
        <v>1.84464371037</v>
      </c>
      <c r="J1322" s="6"/>
    </row>
    <row r="1323" spans="4:10">
      <c r="D1323"/>
      <c r="E1323" s="6"/>
      <c r="F1323" s="6"/>
      <c r="G1323" s="6"/>
      <c r="H1323">
        <v>1.84464371037</v>
      </c>
      <c r="J1323" s="6"/>
    </row>
    <row r="1324" spans="4:10">
      <c r="D1324"/>
      <c r="E1324" s="6"/>
      <c r="F1324" s="6"/>
      <c r="G1324" s="6"/>
      <c r="H1324">
        <v>1.84474056245</v>
      </c>
      <c r="J1324" s="6"/>
    </row>
    <row r="1325" spans="4:10">
      <c r="D1325"/>
      <c r="E1325" s="6"/>
      <c r="F1325" s="6"/>
      <c r="G1325" s="6"/>
      <c r="H1325">
        <v>1.84474056245</v>
      </c>
      <c r="J1325" s="6"/>
    </row>
    <row r="1326" spans="4:10">
      <c r="D1326"/>
      <c r="E1326" s="6"/>
      <c r="F1326" s="6"/>
      <c r="G1326" s="6"/>
      <c r="H1326">
        <v>1.84474056245</v>
      </c>
      <c r="J1326" s="6"/>
    </row>
    <row r="1327" spans="4:10">
      <c r="D1327"/>
      <c r="E1327" s="6"/>
      <c r="F1327" s="6"/>
      <c r="G1327" s="6"/>
      <c r="H1327">
        <v>1.84474056245</v>
      </c>
      <c r="J1327" s="6"/>
    </row>
    <row r="1328" spans="4:10">
      <c r="D1328"/>
      <c r="E1328" s="6"/>
      <c r="F1328" s="6"/>
      <c r="G1328" s="6"/>
      <c r="H1328">
        <v>1.84474056245</v>
      </c>
      <c r="J1328" s="6"/>
    </row>
    <row r="1329" spans="4:10">
      <c r="D1329"/>
      <c r="E1329" s="6"/>
      <c r="F1329" s="6"/>
      <c r="G1329" s="6"/>
      <c r="H1329">
        <v>1.84474056245</v>
      </c>
      <c r="J1329" s="6"/>
    </row>
    <row r="1330" spans="4:10">
      <c r="D1330"/>
      <c r="E1330" s="6"/>
      <c r="F1330" s="6"/>
      <c r="G1330" s="6"/>
      <c r="H1330">
        <v>1.8455482373300001</v>
      </c>
      <c r="J1330" s="6"/>
    </row>
    <row r="1331" spans="4:10">
      <c r="D1331"/>
      <c r="E1331" s="6"/>
      <c r="F1331" s="6"/>
      <c r="G1331" s="6"/>
      <c r="H1331">
        <v>1.8455482373300001</v>
      </c>
      <c r="J1331" s="6"/>
    </row>
    <row r="1332" spans="4:10">
      <c r="D1332"/>
      <c r="E1332" s="6"/>
      <c r="F1332" s="6"/>
      <c r="G1332" s="6"/>
      <c r="H1332">
        <v>1.8455482373300001</v>
      </c>
      <c r="J1332" s="6"/>
    </row>
    <row r="1333" spans="4:10">
      <c r="D1333"/>
      <c r="E1333" s="6"/>
      <c r="F1333" s="6"/>
      <c r="G1333" s="6"/>
      <c r="H1333">
        <v>1.8455482373300001</v>
      </c>
      <c r="J1333" s="6"/>
    </row>
    <row r="1334" spans="4:10">
      <c r="D1334"/>
      <c r="E1334" s="6"/>
      <c r="F1334" s="6"/>
      <c r="G1334" s="6"/>
      <c r="H1334">
        <v>1.8455482373300001</v>
      </c>
      <c r="J1334" s="6"/>
    </row>
    <row r="1335" spans="4:10">
      <c r="D1335"/>
      <c r="E1335" s="6"/>
      <c r="F1335" s="6"/>
      <c r="G1335" s="6"/>
      <c r="H1335">
        <v>1.8455482373300001</v>
      </c>
      <c r="J1335" s="6"/>
    </row>
    <row r="1336" spans="4:10">
      <c r="D1336"/>
      <c r="E1336" s="6"/>
      <c r="F1336" s="6"/>
      <c r="G1336" s="6"/>
      <c r="H1336">
        <v>1.8707012063699999</v>
      </c>
      <c r="J1336" s="6"/>
    </row>
    <row r="1337" spans="4:10">
      <c r="D1337"/>
      <c r="E1337" s="6"/>
      <c r="F1337" s="6"/>
      <c r="G1337" s="6"/>
      <c r="H1337">
        <v>1.8707012063699999</v>
      </c>
      <c r="J1337" s="6"/>
    </row>
    <row r="1338" spans="4:10">
      <c r="D1338"/>
      <c r="E1338" s="6"/>
      <c r="F1338" s="6"/>
      <c r="G1338" s="6"/>
      <c r="H1338">
        <v>1.8707012063699999</v>
      </c>
      <c r="J1338" s="6"/>
    </row>
    <row r="1339" spans="4:10">
      <c r="D1339"/>
      <c r="E1339" s="6"/>
      <c r="F1339" s="6"/>
      <c r="G1339" s="6"/>
      <c r="H1339">
        <v>1.87099391928</v>
      </c>
      <c r="J1339" s="6"/>
    </row>
    <row r="1340" spans="4:10">
      <c r="D1340"/>
      <c r="E1340" s="6"/>
      <c r="F1340" s="6"/>
      <c r="G1340" s="6"/>
      <c r="H1340">
        <v>1.87099391928</v>
      </c>
      <c r="J1340" s="6"/>
    </row>
    <row r="1341" spans="4:10">
      <c r="D1341"/>
      <c r="E1341" s="6"/>
      <c r="F1341" s="6"/>
      <c r="G1341" s="6"/>
      <c r="H1341">
        <v>1.87099391928</v>
      </c>
      <c r="J1341" s="6"/>
    </row>
    <row r="1342" spans="4:10">
      <c r="D1342"/>
      <c r="E1342" s="6"/>
      <c r="F1342" s="6"/>
      <c r="G1342" s="6"/>
      <c r="H1342">
        <v>1.87122523683</v>
      </c>
      <c r="J1342" s="6"/>
    </row>
    <row r="1343" spans="4:10">
      <c r="D1343"/>
      <c r="E1343" s="6"/>
      <c r="F1343" s="6"/>
      <c r="G1343" s="6"/>
      <c r="H1343">
        <v>1.87122523683</v>
      </c>
      <c r="J1343" s="6"/>
    </row>
    <row r="1344" spans="4:10">
      <c r="D1344"/>
      <c r="E1344" s="6"/>
      <c r="F1344" s="6"/>
      <c r="G1344" s="6"/>
      <c r="H1344">
        <v>1.87122523683</v>
      </c>
      <c r="J1344" s="6"/>
    </row>
    <row r="1345" spans="4:10">
      <c r="D1345"/>
      <c r="E1345" s="6"/>
      <c r="F1345" s="6"/>
      <c r="G1345" s="6"/>
      <c r="H1345">
        <v>1.87122523683</v>
      </c>
      <c r="J1345" s="6"/>
    </row>
    <row r="1346" spans="4:10">
      <c r="D1346"/>
      <c r="E1346" s="6"/>
      <c r="F1346" s="6"/>
      <c r="G1346" s="6"/>
      <c r="H1346">
        <v>1.87122523683</v>
      </c>
      <c r="J1346" s="6"/>
    </row>
    <row r="1347" spans="4:10">
      <c r="D1347"/>
      <c r="E1347" s="6"/>
      <c r="F1347" s="6"/>
      <c r="G1347" s="6"/>
      <c r="H1347">
        <v>1.87122523683</v>
      </c>
      <c r="J1347" s="6"/>
    </row>
    <row r="1348" spans="4:10">
      <c r="D1348"/>
      <c r="E1348" s="6"/>
      <c r="F1348" s="6"/>
      <c r="G1348" s="6"/>
      <c r="H1348">
        <v>1.87128484572</v>
      </c>
      <c r="J1348" s="6"/>
    </row>
    <row r="1349" spans="4:10">
      <c r="D1349"/>
      <c r="E1349" s="6"/>
      <c r="F1349" s="6"/>
      <c r="G1349" s="6"/>
      <c r="H1349">
        <v>1.87128484572</v>
      </c>
      <c r="J1349" s="6"/>
    </row>
    <row r="1350" spans="4:10">
      <c r="D1350"/>
      <c r="E1350" s="6"/>
      <c r="F1350" s="6"/>
      <c r="G1350" s="6"/>
      <c r="H1350">
        <v>1.87128484572</v>
      </c>
      <c r="J1350" s="6"/>
    </row>
    <row r="1351" spans="4:10">
      <c r="D1351"/>
      <c r="E1351" s="6"/>
      <c r="F1351" s="6"/>
      <c r="G1351" s="6"/>
      <c r="H1351">
        <v>1.87128484572</v>
      </c>
      <c r="J1351" s="6"/>
    </row>
    <row r="1352" spans="4:10">
      <c r="D1352"/>
      <c r="E1352" s="6"/>
      <c r="F1352" s="6"/>
      <c r="G1352" s="6"/>
      <c r="H1352">
        <v>1.87128484572</v>
      </c>
      <c r="J1352" s="6"/>
    </row>
    <row r="1353" spans="4:10">
      <c r="D1353"/>
      <c r="E1353" s="6"/>
      <c r="F1353" s="6"/>
      <c r="G1353" s="6"/>
      <c r="H1353">
        <v>1.87128484572</v>
      </c>
      <c r="J1353" s="6"/>
    </row>
    <row r="1354" spans="4:10">
      <c r="D1354"/>
      <c r="E1354" s="6"/>
      <c r="F1354" s="6"/>
      <c r="G1354" s="6"/>
      <c r="H1354">
        <v>1.87157457582</v>
      </c>
      <c r="J1354" s="6"/>
    </row>
    <row r="1355" spans="4:10">
      <c r="D1355"/>
      <c r="E1355" s="6"/>
      <c r="F1355" s="6"/>
      <c r="G1355" s="6"/>
      <c r="H1355">
        <v>1.87157457582</v>
      </c>
      <c r="J1355" s="6"/>
    </row>
    <row r="1356" spans="4:10">
      <c r="D1356"/>
      <c r="E1356" s="6"/>
      <c r="F1356" s="6"/>
      <c r="G1356" s="6"/>
      <c r="H1356">
        <v>1.87157457582</v>
      </c>
      <c r="J1356" s="6"/>
    </row>
    <row r="1357" spans="4:10">
      <c r="D1357"/>
      <c r="E1357" s="6"/>
      <c r="F1357" s="6"/>
      <c r="G1357" s="6"/>
      <c r="H1357">
        <v>1.87157457582</v>
      </c>
      <c r="J1357" s="6"/>
    </row>
    <row r="1358" spans="4:10">
      <c r="D1358"/>
      <c r="E1358" s="6"/>
      <c r="F1358" s="6"/>
      <c r="G1358" s="6"/>
      <c r="H1358">
        <v>1.87157457582</v>
      </c>
      <c r="J1358" s="6"/>
    </row>
    <row r="1359" spans="4:10">
      <c r="D1359"/>
      <c r="E1359" s="6"/>
      <c r="F1359" s="6"/>
      <c r="G1359" s="6"/>
      <c r="H1359">
        <v>1.87157457582</v>
      </c>
      <c r="J1359" s="6"/>
    </row>
    <row r="1360" spans="4:10">
      <c r="D1360"/>
      <c r="E1360" s="6"/>
      <c r="F1360" s="6"/>
      <c r="G1360" s="6"/>
      <c r="H1360">
        <v>1.8723822506900001</v>
      </c>
      <c r="J1360" s="6"/>
    </row>
    <row r="1361" spans="4:10">
      <c r="D1361"/>
      <c r="E1361" s="6"/>
      <c r="F1361" s="6"/>
      <c r="G1361" s="6"/>
      <c r="H1361">
        <v>1.8723822506900001</v>
      </c>
      <c r="J1361" s="6"/>
    </row>
    <row r="1362" spans="4:10">
      <c r="D1362"/>
      <c r="E1362" s="6"/>
      <c r="F1362" s="6"/>
      <c r="G1362" s="6"/>
      <c r="H1362">
        <v>1.8723822506900001</v>
      </c>
      <c r="J1362" s="6"/>
    </row>
    <row r="1363" spans="4:10">
      <c r="D1363"/>
      <c r="E1363" s="6"/>
      <c r="F1363" s="6"/>
      <c r="G1363" s="6"/>
      <c r="H1363">
        <v>1.8723822506900001</v>
      </c>
      <c r="J1363" s="6"/>
    </row>
    <row r="1364" spans="4:10">
      <c r="D1364"/>
      <c r="E1364" s="6"/>
      <c r="F1364" s="6"/>
      <c r="G1364" s="6"/>
      <c r="H1364">
        <v>1.8723822506900001</v>
      </c>
      <c r="J1364" s="6"/>
    </row>
    <row r="1365" spans="4:10">
      <c r="D1365"/>
      <c r="E1365" s="6"/>
      <c r="F1365" s="6"/>
      <c r="G1365" s="6"/>
      <c r="H1365">
        <v>1.8723822506900001</v>
      </c>
      <c r="J1365" s="6"/>
    </row>
    <row r="1366" spans="4:10">
      <c r="D1366"/>
      <c r="E1366" s="6"/>
      <c r="F1366" s="6"/>
      <c r="G1366" s="6"/>
      <c r="H1366">
        <v>1.8801756385299999</v>
      </c>
      <c r="J1366" s="6"/>
    </row>
    <row r="1367" spans="4:10">
      <c r="D1367"/>
      <c r="E1367" s="6"/>
      <c r="F1367" s="6"/>
      <c r="G1367" s="6"/>
      <c r="H1367">
        <v>1.8801756385299999</v>
      </c>
      <c r="J1367" s="6"/>
    </row>
    <row r="1368" spans="4:10">
      <c r="D1368"/>
      <c r="E1368" s="6"/>
      <c r="F1368" s="6"/>
      <c r="G1368" s="6"/>
      <c r="H1368">
        <v>1.8801756385299999</v>
      </c>
      <c r="J1368" s="6"/>
    </row>
    <row r="1369" spans="4:10">
      <c r="D1369"/>
      <c r="E1369" s="6"/>
      <c r="F1369" s="6"/>
      <c r="G1369" s="6"/>
      <c r="H1369">
        <v>1.8801756385299999</v>
      </c>
      <c r="J1369" s="6"/>
    </row>
    <row r="1370" spans="4:10">
      <c r="D1370"/>
      <c r="E1370" s="6"/>
      <c r="F1370" s="6"/>
      <c r="G1370" s="6"/>
      <c r="H1370">
        <v>1.8801756385299999</v>
      </c>
      <c r="J1370" s="6"/>
    </row>
    <row r="1371" spans="4:10">
      <c r="D1371"/>
      <c r="E1371" s="6"/>
      <c r="F1371" s="6"/>
      <c r="G1371" s="6"/>
      <c r="H1371">
        <v>1.8801756385299999</v>
      </c>
      <c r="J1371" s="6"/>
    </row>
    <row r="1372" spans="4:10">
      <c r="D1372"/>
      <c r="E1372" s="6"/>
      <c r="F1372" s="6"/>
      <c r="G1372" s="6"/>
      <c r="H1372">
        <v>1.88131582812</v>
      </c>
      <c r="J1372" s="6"/>
    </row>
    <row r="1373" spans="4:10">
      <c r="D1373"/>
      <c r="E1373" s="6"/>
      <c r="F1373" s="6"/>
      <c r="G1373" s="6"/>
      <c r="H1373">
        <v>1.88131582812</v>
      </c>
      <c r="J1373" s="6"/>
    </row>
    <row r="1374" spans="4:10">
      <c r="D1374"/>
      <c r="E1374" s="6"/>
      <c r="F1374" s="6"/>
      <c r="G1374" s="6"/>
      <c r="H1374">
        <v>1.88131582812</v>
      </c>
      <c r="J1374" s="6"/>
    </row>
    <row r="1375" spans="4:10">
      <c r="D1375"/>
      <c r="E1375" s="6"/>
      <c r="F1375" s="6"/>
      <c r="G1375" s="6"/>
      <c r="H1375">
        <v>1.88131582812</v>
      </c>
      <c r="J1375" s="6"/>
    </row>
    <row r="1376" spans="4:10">
      <c r="D1376"/>
      <c r="E1376" s="6"/>
      <c r="F1376" s="6"/>
      <c r="G1376" s="6"/>
      <c r="H1376">
        <v>1.88131582812</v>
      </c>
      <c r="J1376" s="6"/>
    </row>
    <row r="1377" spans="4:10">
      <c r="D1377"/>
      <c r="E1377" s="6"/>
      <c r="F1377" s="6"/>
      <c r="G1377" s="6"/>
      <c r="H1377">
        <v>1.88131582812</v>
      </c>
      <c r="J1377" s="6"/>
    </row>
    <row r="1378" spans="4:10">
      <c r="D1378"/>
      <c r="E1378" s="6"/>
      <c r="F1378" s="6"/>
      <c r="G1378" s="6"/>
      <c r="H1378">
        <v>1.88882907085</v>
      </c>
      <c r="J1378" s="6"/>
    </row>
    <row r="1379" spans="4:10">
      <c r="D1379"/>
      <c r="E1379" s="6"/>
      <c r="F1379" s="6"/>
      <c r="G1379" s="6"/>
      <c r="H1379">
        <v>1.88882907085</v>
      </c>
      <c r="J1379" s="6"/>
    </row>
    <row r="1380" spans="4:10">
      <c r="D1380"/>
      <c r="E1380" s="6"/>
      <c r="F1380" s="6"/>
      <c r="G1380" s="6"/>
      <c r="H1380">
        <v>1.88882907085</v>
      </c>
      <c r="J1380" s="6"/>
    </row>
    <row r="1381" spans="4:10">
      <c r="D1381"/>
      <c r="E1381" s="6"/>
      <c r="F1381" s="6"/>
      <c r="G1381" s="6"/>
      <c r="H1381">
        <v>1.88937900076</v>
      </c>
      <c r="J1381" s="6"/>
    </row>
    <row r="1382" spans="4:10">
      <c r="D1382"/>
      <c r="E1382" s="6"/>
      <c r="F1382" s="6"/>
      <c r="G1382" s="6"/>
      <c r="H1382">
        <v>1.88937900076</v>
      </c>
      <c r="J1382" s="6"/>
    </row>
    <row r="1383" spans="4:10">
      <c r="D1383"/>
      <c r="E1383" s="6"/>
      <c r="F1383" s="6"/>
      <c r="G1383" s="6"/>
      <c r="H1383">
        <v>1.88937900076</v>
      </c>
      <c r="J1383" s="6"/>
    </row>
    <row r="1384" spans="4:10">
      <c r="D1384"/>
      <c r="E1384" s="6"/>
      <c r="F1384" s="6"/>
      <c r="G1384" s="6"/>
      <c r="H1384">
        <v>1.88937900076</v>
      </c>
      <c r="J1384" s="6"/>
    </row>
    <row r="1385" spans="4:10">
      <c r="D1385"/>
      <c r="E1385" s="6"/>
      <c r="F1385" s="6"/>
      <c r="G1385" s="6"/>
      <c r="H1385">
        <v>1.88937900076</v>
      </c>
      <c r="J1385" s="6"/>
    </row>
    <row r="1386" spans="4:10">
      <c r="D1386"/>
      <c r="E1386" s="6"/>
      <c r="F1386" s="6"/>
      <c r="G1386" s="6"/>
      <c r="H1386">
        <v>1.88937900076</v>
      </c>
      <c r="J1386" s="6"/>
    </row>
    <row r="1387" spans="4:10">
      <c r="D1387"/>
      <c r="E1387" s="6"/>
      <c r="F1387" s="6"/>
      <c r="G1387" s="6"/>
      <c r="H1387">
        <v>1.89811885909</v>
      </c>
      <c r="J1387" s="6"/>
    </row>
    <row r="1388" spans="4:10">
      <c r="D1388"/>
      <c r="E1388" s="6"/>
      <c r="F1388" s="6"/>
      <c r="G1388" s="6"/>
      <c r="H1388">
        <v>1.89811885909</v>
      </c>
      <c r="J1388" s="6"/>
    </row>
    <row r="1389" spans="4:10">
      <c r="D1389"/>
      <c r="E1389" s="6"/>
      <c r="F1389" s="6"/>
      <c r="G1389" s="6"/>
      <c r="H1389">
        <v>1.89811885909</v>
      </c>
      <c r="J1389" s="6"/>
    </row>
    <row r="1390" spans="4:10">
      <c r="D1390"/>
      <c r="E1390" s="6"/>
      <c r="F1390" s="6"/>
      <c r="G1390" s="6"/>
      <c r="H1390">
        <v>1.89811885909</v>
      </c>
      <c r="J1390" s="6"/>
    </row>
    <row r="1391" spans="4:10">
      <c r="D1391"/>
      <c r="E1391" s="6"/>
      <c r="F1391" s="6"/>
      <c r="G1391" s="6"/>
      <c r="H1391">
        <v>1.89811885909</v>
      </c>
      <c r="J1391" s="6"/>
    </row>
    <row r="1392" spans="4:10">
      <c r="D1392"/>
      <c r="E1392" s="6"/>
      <c r="F1392" s="6"/>
      <c r="G1392" s="6"/>
      <c r="H1392">
        <v>1.89811885909</v>
      </c>
      <c r="J1392" s="6"/>
    </row>
    <row r="1393" spans="4:10">
      <c r="D1393"/>
      <c r="E1393" s="6"/>
      <c r="F1393" s="6"/>
      <c r="G1393" s="6"/>
      <c r="H1393">
        <v>1.90654343101</v>
      </c>
      <c r="J1393" s="6"/>
    </row>
    <row r="1394" spans="4:10">
      <c r="D1394"/>
      <c r="E1394" s="6"/>
      <c r="F1394" s="6"/>
      <c r="G1394" s="6"/>
      <c r="H1394">
        <v>1.90654343101</v>
      </c>
      <c r="J1394" s="6"/>
    </row>
    <row r="1395" spans="4:10">
      <c r="D1395"/>
      <c r="E1395" s="6"/>
      <c r="F1395" s="6"/>
      <c r="G1395" s="6"/>
      <c r="H1395">
        <v>1.90654343101</v>
      </c>
      <c r="J1395" s="6"/>
    </row>
    <row r="1396" spans="4:10">
      <c r="D1396"/>
      <c r="E1396" s="6"/>
      <c r="F1396" s="6"/>
      <c r="G1396" s="6"/>
      <c r="H1396">
        <v>1.90654343101</v>
      </c>
      <c r="J1396" s="6"/>
    </row>
    <row r="1397" spans="4:10">
      <c r="D1397"/>
      <c r="E1397" s="6"/>
      <c r="F1397" s="6"/>
      <c r="G1397" s="6"/>
      <c r="H1397">
        <v>1.90654343101</v>
      </c>
      <c r="J1397" s="6"/>
    </row>
    <row r="1398" spans="4:10">
      <c r="D1398"/>
      <c r="E1398" s="6"/>
      <c r="F1398" s="6"/>
      <c r="G1398" s="6"/>
      <c r="H1398">
        <v>1.90654343101</v>
      </c>
      <c r="J1398" s="6"/>
    </row>
    <row r="1399" spans="4:10">
      <c r="D1399"/>
      <c r="E1399" s="6"/>
      <c r="F1399" s="6"/>
      <c r="G1399" s="6"/>
      <c r="H1399">
        <v>1.9073586917700001</v>
      </c>
      <c r="J1399" s="6"/>
    </row>
    <row r="1400" spans="4:10">
      <c r="D1400"/>
      <c r="E1400" s="6"/>
      <c r="F1400" s="6"/>
      <c r="G1400" s="6"/>
      <c r="H1400">
        <v>1.9073586917700001</v>
      </c>
      <c r="J1400" s="6"/>
    </row>
    <row r="1401" spans="4:10">
      <c r="D1401"/>
      <c r="E1401" s="6"/>
      <c r="F1401" s="6"/>
      <c r="G1401" s="6"/>
      <c r="H1401">
        <v>1.9073586917700001</v>
      </c>
      <c r="J1401" s="6"/>
    </row>
    <row r="1402" spans="4:10">
      <c r="D1402"/>
      <c r="E1402" s="6"/>
      <c r="F1402" s="6"/>
      <c r="G1402" s="6"/>
      <c r="H1402">
        <v>1.9073586917700001</v>
      </c>
      <c r="J1402" s="6"/>
    </row>
    <row r="1403" spans="4:10">
      <c r="D1403"/>
      <c r="E1403" s="6"/>
      <c r="F1403" s="6"/>
      <c r="G1403" s="6"/>
      <c r="H1403">
        <v>1.9073586917700001</v>
      </c>
      <c r="J1403" s="6"/>
    </row>
    <row r="1404" spans="4:10">
      <c r="D1404"/>
      <c r="E1404" s="6"/>
      <c r="F1404" s="6"/>
      <c r="G1404" s="6"/>
      <c r="H1404">
        <v>1.9073586917700001</v>
      </c>
      <c r="J1404" s="6"/>
    </row>
    <row r="1405" spans="4:10">
      <c r="D1405"/>
      <c r="E1405" s="6"/>
      <c r="F1405" s="6"/>
      <c r="G1405" s="6"/>
      <c r="H1405">
        <v>1.91630986621</v>
      </c>
      <c r="J1405" s="6"/>
    </row>
    <row r="1406" spans="4:10">
      <c r="D1406"/>
      <c r="E1406" s="6"/>
      <c r="F1406" s="6"/>
      <c r="G1406" s="6"/>
      <c r="H1406">
        <v>1.91630986621</v>
      </c>
      <c r="J1406" s="6"/>
    </row>
    <row r="1407" spans="4:10">
      <c r="D1407"/>
      <c r="E1407" s="6"/>
      <c r="F1407" s="6"/>
      <c r="G1407" s="6"/>
      <c r="H1407">
        <v>1.91630986621</v>
      </c>
      <c r="J1407" s="6"/>
    </row>
    <row r="1408" spans="4:10">
      <c r="D1408"/>
      <c r="E1408" s="6"/>
      <c r="F1408" s="6"/>
      <c r="G1408" s="6"/>
      <c r="H1408">
        <v>1.9171175410800001</v>
      </c>
      <c r="J1408" s="6"/>
    </row>
    <row r="1409" spans="4:10">
      <c r="D1409"/>
      <c r="E1409" s="6"/>
      <c r="F1409" s="6"/>
      <c r="G1409" s="6"/>
      <c r="H1409">
        <v>1.9171175410800001</v>
      </c>
      <c r="J1409" s="6"/>
    </row>
    <row r="1410" spans="4:10">
      <c r="D1410"/>
      <c r="E1410" s="6"/>
      <c r="F1410" s="6"/>
      <c r="G1410" s="6"/>
      <c r="H1410">
        <v>1.9171175410800001</v>
      </c>
      <c r="J1410" s="6"/>
    </row>
    <row r="1411" spans="4:10">
      <c r="D1411"/>
      <c r="E1411" s="6"/>
      <c r="F1411" s="6"/>
      <c r="G1411" s="6"/>
      <c r="H1411">
        <v>1.9171175410800001</v>
      </c>
      <c r="J1411" s="6"/>
    </row>
    <row r="1412" spans="4:10">
      <c r="D1412"/>
      <c r="E1412" s="6"/>
      <c r="F1412" s="6"/>
      <c r="G1412" s="6"/>
      <c r="H1412">
        <v>1.9171175410800001</v>
      </c>
      <c r="J1412" s="6"/>
    </row>
    <row r="1413" spans="4:10">
      <c r="D1413"/>
      <c r="E1413" s="6"/>
      <c r="F1413" s="6"/>
      <c r="G1413" s="6"/>
      <c r="H1413">
        <v>1.9171175410800001</v>
      </c>
      <c r="J1413" s="6"/>
    </row>
    <row r="1414" spans="4:10">
      <c r="D1414"/>
      <c r="E1414" s="6"/>
      <c r="F1414" s="6"/>
      <c r="G1414" s="6"/>
      <c r="H1414">
        <v>1.9336120485899999</v>
      </c>
      <c r="J1414" s="6"/>
    </row>
    <row r="1415" spans="4:10">
      <c r="D1415"/>
      <c r="E1415" s="6"/>
      <c r="F1415" s="6"/>
      <c r="G1415" s="6"/>
      <c r="H1415">
        <v>1.9336120485899999</v>
      </c>
      <c r="J1415" s="6"/>
    </row>
    <row r="1416" spans="4:10">
      <c r="D1416"/>
      <c r="E1416" s="6"/>
      <c r="F1416" s="6"/>
      <c r="G1416" s="6"/>
      <c r="H1416">
        <v>1.9336120485899999</v>
      </c>
      <c r="J1416" s="6"/>
    </row>
    <row r="1417" spans="4:10">
      <c r="D1417"/>
      <c r="E1417" s="6"/>
      <c r="F1417" s="6"/>
      <c r="G1417" s="6"/>
      <c r="H1417">
        <v>1.9337761957299999</v>
      </c>
      <c r="J1417" s="6"/>
    </row>
    <row r="1418" spans="4:10">
      <c r="D1418"/>
      <c r="E1418" s="6"/>
      <c r="F1418" s="6"/>
      <c r="G1418" s="6"/>
      <c r="H1418">
        <v>1.9337761957299999</v>
      </c>
      <c r="J1418" s="6"/>
    </row>
    <row r="1419" spans="4:10">
      <c r="D1419"/>
      <c r="E1419" s="6"/>
      <c r="F1419" s="6"/>
      <c r="G1419" s="6"/>
      <c r="H1419">
        <v>1.9337761957299999</v>
      </c>
      <c r="J1419" s="6"/>
    </row>
    <row r="1420" spans="4:10">
      <c r="D1420"/>
      <c r="E1420" s="6"/>
      <c r="F1420" s="6"/>
      <c r="G1420" s="6"/>
      <c r="H1420">
        <v>1.9341927051300001</v>
      </c>
      <c r="J1420" s="6"/>
    </row>
    <row r="1421" spans="4:10">
      <c r="D1421"/>
      <c r="E1421" s="6"/>
      <c r="F1421" s="6"/>
      <c r="G1421" s="6"/>
      <c r="H1421">
        <v>1.9341927051300001</v>
      </c>
      <c r="J1421" s="6"/>
    </row>
    <row r="1422" spans="4:10">
      <c r="D1422"/>
      <c r="E1422" s="6"/>
      <c r="F1422" s="6"/>
      <c r="G1422" s="6"/>
      <c r="H1422">
        <v>1.9341927051300001</v>
      </c>
      <c r="J1422" s="6"/>
    </row>
    <row r="1423" spans="4:10">
      <c r="D1423"/>
      <c r="E1423" s="6"/>
      <c r="F1423" s="6"/>
      <c r="G1423" s="6"/>
      <c r="H1423">
        <v>1.9341927051300001</v>
      </c>
      <c r="J1423" s="6"/>
    </row>
    <row r="1424" spans="4:10">
      <c r="D1424"/>
      <c r="E1424" s="6"/>
      <c r="F1424" s="6"/>
      <c r="G1424" s="6"/>
      <c r="H1424">
        <v>1.9341927051300001</v>
      </c>
      <c r="J1424" s="6"/>
    </row>
    <row r="1425" spans="4:10">
      <c r="D1425"/>
      <c r="E1425" s="6"/>
      <c r="F1425" s="6"/>
      <c r="G1425" s="6"/>
      <c r="H1425">
        <v>1.9341927051300001</v>
      </c>
      <c r="J1425" s="6"/>
    </row>
    <row r="1426" spans="4:10">
      <c r="D1426"/>
      <c r="E1426" s="6"/>
      <c r="F1426" s="6"/>
      <c r="G1426" s="6"/>
      <c r="H1426">
        <v>1.9424960391799999</v>
      </c>
      <c r="J1426" s="6"/>
    </row>
    <row r="1427" spans="4:10">
      <c r="D1427"/>
      <c r="E1427" s="6"/>
      <c r="F1427" s="6"/>
      <c r="G1427" s="6"/>
      <c r="H1427">
        <v>1.9424960391799999</v>
      </c>
      <c r="J1427" s="6"/>
    </row>
    <row r="1428" spans="4:10">
      <c r="D1428"/>
      <c r="E1428" s="6"/>
      <c r="F1428" s="6"/>
      <c r="G1428" s="6"/>
      <c r="H1428">
        <v>1.9424960391799999</v>
      </c>
      <c r="J1428" s="6"/>
    </row>
    <row r="1429" spans="4:10">
      <c r="D1429"/>
      <c r="E1429" s="6"/>
      <c r="F1429" s="6"/>
      <c r="G1429" s="6"/>
      <c r="H1429">
        <v>1.9424960391799999</v>
      </c>
      <c r="J1429" s="6"/>
    </row>
    <row r="1430" spans="4:10">
      <c r="D1430"/>
      <c r="E1430" s="6"/>
      <c r="F1430" s="6"/>
      <c r="G1430" s="6"/>
      <c r="H1430">
        <v>1.9424960391799999</v>
      </c>
      <c r="J1430" s="6"/>
    </row>
    <row r="1431" spans="4:10">
      <c r="D1431"/>
      <c r="E1431" s="6"/>
      <c r="F1431" s="6"/>
      <c r="G1431" s="6"/>
      <c r="H1431">
        <v>1.9424960391799999</v>
      </c>
      <c r="J1431" s="6"/>
    </row>
    <row r="1432" spans="4:10">
      <c r="D1432"/>
      <c r="E1432" s="6"/>
      <c r="F1432" s="6"/>
      <c r="G1432" s="6"/>
      <c r="H1432">
        <v>1.94285414948</v>
      </c>
      <c r="J1432" s="6"/>
    </row>
    <row r="1433" spans="4:10">
      <c r="D1433"/>
      <c r="E1433" s="6"/>
      <c r="F1433" s="6"/>
      <c r="G1433" s="6"/>
      <c r="H1433">
        <v>1.94285414948</v>
      </c>
      <c r="J1433" s="6"/>
    </row>
    <row r="1434" spans="4:10">
      <c r="D1434"/>
      <c r="E1434" s="6"/>
      <c r="F1434" s="6"/>
      <c r="G1434" s="6"/>
      <c r="H1434">
        <v>1.94285414948</v>
      </c>
      <c r="J1434" s="6"/>
    </row>
    <row r="1435" spans="4:10">
      <c r="D1435"/>
      <c r="E1435" s="6"/>
      <c r="F1435" s="6"/>
      <c r="G1435" s="6"/>
      <c r="H1435">
        <v>1.94285414948</v>
      </c>
      <c r="J1435" s="6"/>
    </row>
    <row r="1436" spans="4:10">
      <c r="D1436"/>
      <c r="E1436" s="6"/>
      <c r="F1436" s="6"/>
      <c r="G1436" s="6"/>
      <c r="H1436">
        <v>1.94285414948</v>
      </c>
      <c r="J1436" s="6"/>
    </row>
    <row r="1437" spans="4:10">
      <c r="D1437"/>
      <c r="E1437" s="6"/>
      <c r="F1437" s="6"/>
      <c r="G1437" s="6"/>
      <c r="H1437">
        <v>1.94285414948</v>
      </c>
      <c r="J1437" s="6"/>
    </row>
    <row r="1438" spans="4:10">
      <c r="D1438"/>
      <c r="E1438" s="6"/>
      <c r="F1438" s="6"/>
      <c r="G1438" s="6"/>
      <c r="H1438">
        <v>1.95177865174</v>
      </c>
      <c r="J1438" s="6"/>
    </row>
    <row r="1439" spans="4:10">
      <c r="D1439"/>
      <c r="E1439" s="6"/>
      <c r="F1439" s="6"/>
      <c r="G1439" s="6"/>
      <c r="H1439">
        <v>1.95177865174</v>
      </c>
      <c r="J1439" s="6"/>
    </row>
    <row r="1440" spans="4:10">
      <c r="D1440"/>
      <c r="E1440" s="6"/>
      <c r="F1440" s="6"/>
      <c r="G1440" s="6"/>
      <c r="H1440">
        <v>1.95177865174</v>
      </c>
      <c r="J1440" s="6"/>
    </row>
    <row r="1441" spans="4:10">
      <c r="D1441"/>
      <c r="E1441" s="6"/>
      <c r="F1441" s="6"/>
      <c r="G1441" s="6"/>
      <c r="H1441">
        <v>1.95177865174</v>
      </c>
      <c r="J1441" s="6"/>
    </row>
    <row r="1442" spans="4:10">
      <c r="D1442"/>
      <c r="E1442" s="6"/>
      <c r="F1442" s="6"/>
      <c r="G1442" s="6"/>
      <c r="H1442">
        <v>1.95177865174</v>
      </c>
      <c r="J1442" s="6"/>
    </row>
    <row r="1443" spans="4:10">
      <c r="D1443"/>
      <c r="E1443" s="6"/>
      <c r="F1443" s="6"/>
      <c r="G1443" s="6"/>
      <c r="H1443">
        <v>1.95177865174</v>
      </c>
      <c r="J1443" s="6"/>
    </row>
    <row r="1444" spans="4:10">
      <c r="D1444"/>
      <c r="E1444" s="6"/>
      <c r="F1444" s="6"/>
      <c r="G1444" s="6"/>
      <c r="H1444">
        <v>1.9519971300700001</v>
      </c>
      <c r="J1444" s="6"/>
    </row>
    <row r="1445" spans="4:10">
      <c r="D1445"/>
      <c r="E1445" s="6"/>
      <c r="F1445" s="6"/>
      <c r="G1445" s="6"/>
      <c r="H1445">
        <v>1.9519971300700001</v>
      </c>
      <c r="J1445" s="6"/>
    </row>
    <row r="1446" spans="4:10">
      <c r="D1446"/>
      <c r="E1446" s="6"/>
      <c r="F1446" s="6"/>
      <c r="G1446" s="6"/>
      <c r="H1446">
        <v>1.9519971300700001</v>
      </c>
      <c r="J1446" s="6"/>
    </row>
    <row r="1447" spans="4:10">
      <c r="D1447"/>
      <c r="E1447" s="6"/>
      <c r="F1447" s="6"/>
      <c r="G1447" s="6"/>
      <c r="H1447">
        <v>1.9519971300700001</v>
      </c>
      <c r="J1447" s="6"/>
    </row>
    <row r="1448" spans="4:10">
      <c r="D1448"/>
      <c r="E1448" s="6"/>
      <c r="F1448" s="6"/>
      <c r="G1448" s="6"/>
      <c r="H1448">
        <v>1.9519971300700001</v>
      </c>
      <c r="J1448" s="6"/>
    </row>
    <row r="1449" spans="4:10">
      <c r="D1449"/>
      <c r="E1449" s="6"/>
      <c r="F1449" s="6"/>
      <c r="G1449" s="6"/>
      <c r="H1449">
        <v>1.9519971300700001</v>
      </c>
      <c r="J1449" s="6"/>
    </row>
    <row r="1450" spans="4:10">
      <c r="D1450"/>
      <c r="E1450" s="6"/>
      <c r="F1450" s="6"/>
      <c r="G1450" s="6"/>
      <c r="H1450">
        <v>1.9607707371300001</v>
      </c>
      <c r="J1450" s="6"/>
    </row>
    <row r="1451" spans="4:10">
      <c r="D1451"/>
      <c r="E1451" s="6"/>
      <c r="F1451" s="6"/>
      <c r="G1451" s="6"/>
      <c r="H1451">
        <v>1.9607707371300001</v>
      </c>
      <c r="J1451" s="6"/>
    </row>
    <row r="1452" spans="4:10">
      <c r="D1452"/>
      <c r="E1452" s="6"/>
      <c r="F1452" s="6"/>
      <c r="G1452" s="6"/>
      <c r="H1452">
        <v>1.9607707371300001</v>
      </c>
      <c r="J1452" s="6"/>
    </row>
    <row r="1453" spans="4:10">
      <c r="D1453"/>
      <c r="E1453" s="6"/>
      <c r="F1453" s="6"/>
      <c r="G1453" s="6"/>
      <c r="H1453">
        <v>1.96186924303</v>
      </c>
      <c r="J1453" s="6"/>
    </row>
    <row r="1454" spans="4:10">
      <c r="D1454"/>
      <c r="E1454" s="6"/>
      <c r="F1454" s="6"/>
      <c r="G1454" s="6"/>
      <c r="H1454">
        <v>1.96186924303</v>
      </c>
      <c r="J1454" s="6"/>
    </row>
    <row r="1455" spans="4:10">
      <c r="D1455"/>
      <c r="E1455" s="6"/>
      <c r="F1455" s="6"/>
      <c r="G1455" s="6"/>
      <c r="H1455">
        <v>1.96186924303</v>
      </c>
      <c r="J1455" s="6"/>
    </row>
    <row r="1456" spans="4:10">
      <c r="D1456"/>
      <c r="E1456" s="6"/>
      <c r="F1456" s="6"/>
      <c r="G1456" s="6"/>
      <c r="H1456">
        <v>1.9619705356099999</v>
      </c>
      <c r="J1456" s="6"/>
    </row>
    <row r="1457" spans="4:10">
      <c r="D1457"/>
      <c r="E1457" s="6"/>
      <c r="F1457" s="6"/>
      <c r="G1457" s="6"/>
      <c r="H1457">
        <v>1.9619705356099999</v>
      </c>
      <c r="J1457" s="6"/>
    </row>
    <row r="1458" spans="4:10">
      <c r="D1458"/>
      <c r="E1458" s="6"/>
      <c r="F1458" s="6"/>
      <c r="G1458" s="6"/>
      <c r="H1458">
        <v>1.9619705356099999</v>
      </c>
      <c r="J1458" s="6"/>
    </row>
    <row r="1459" spans="4:10">
      <c r="D1459"/>
      <c r="E1459" s="6"/>
      <c r="F1459" s="6"/>
      <c r="G1459" s="6"/>
      <c r="H1459">
        <v>1.9619705356099999</v>
      </c>
      <c r="J1459" s="6"/>
    </row>
    <row r="1460" spans="4:10">
      <c r="D1460"/>
      <c r="E1460" s="6"/>
      <c r="F1460" s="6"/>
      <c r="G1460" s="6"/>
      <c r="H1460">
        <v>1.9619705356099999</v>
      </c>
      <c r="J1460" s="6"/>
    </row>
    <row r="1461" spans="4:10">
      <c r="D1461"/>
      <c r="E1461" s="6"/>
      <c r="F1461" s="6"/>
      <c r="G1461" s="6"/>
      <c r="H1461">
        <v>1.9619705356099999</v>
      </c>
      <c r="J1461" s="6"/>
    </row>
    <row r="1462" spans="4:10">
      <c r="D1462"/>
      <c r="E1462" s="6"/>
      <c r="F1462" s="6"/>
      <c r="G1462" s="6"/>
      <c r="H1462">
        <v>1.9785954808099999</v>
      </c>
      <c r="J1462" s="6"/>
    </row>
    <row r="1463" spans="4:10">
      <c r="D1463"/>
      <c r="E1463" s="6"/>
      <c r="F1463" s="6"/>
      <c r="G1463" s="6"/>
      <c r="H1463">
        <v>1.9785954808099999</v>
      </c>
      <c r="J1463" s="6"/>
    </row>
    <row r="1464" spans="4:10">
      <c r="D1464"/>
      <c r="E1464" s="6"/>
      <c r="F1464" s="6"/>
      <c r="G1464" s="6"/>
      <c r="H1464">
        <v>1.9785954808099999</v>
      </c>
      <c r="J1464" s="6"/>
    </row>
    <row r="1465" spans="4:10">
      <c r="D1465"/>
      <c r="E1465" s="6"/>
      <c r="F1465" s="6"/>
      <c r="G1465" s="6"/>
      <c r="H1465">
        <v>1.9785954808099999</v>
      </c>
      <c r="J1465" s="6"/>
    </row>
    <row r="1466" spans="4:10">
      <c r="D1466"/>
      <c r="E1466" s="6"/>
      <c r="F1466" s="6"/>
      <c r="G1466" s="6"/>
      <c r="H1466">
        <v>1.9785954808099999</v>
      </c>
      <c r="J1466" s="6"/>
    </row>
    <row r="1467" spans="4:10">
      <c r="D1467"/>
      <c r="E1467" s="6"/>
      <c r="F1467" s="6"/>
      <c r="G1467" s="6"/>
      <c r="H1467">
        <v>1.9785954808099999</v>
      </c>
      <c r="J1467" s="6"/>
    </row>
    <row r="1468" spans="4:10">
      <c r="D1468"/>
      <c r="E1468" s="6"/>
      <c r="F1468" s="6"/>
      <c r="G1468" s="6"/>
      <c r="H1468">
        <v>1.9789279955200001</v>
      </c>
      <c r="J1468" s="6"/>
    </row>
    <row r="1469" spans="4:10">
      <c r="D1469"/>
      <c r="E1469" s="6"/>
      <c r="F1469" s="6"/>
      <c r="G1469" s="6"/>
      <c r="H1469">
        <v>1.9789279955200001</v>
      </c>
      <c r="J1469" s="6"/>
    </row>
    <row r="1470" spans="4:10">
      <c r="D1470"/>
      <c r="E1470" s="6"/>
      <c r="F1470" s="6"/>
      <c r="G1470" s="6"/>
      <c r="H1470">
        <v>1.9789279955200001</v>
      </c>
      <c r="J1470" s="6"/>
    </row>
    <row r="1471" spans="4:10">
      <c r="D1471"/>
      <c r="E1471" s="6"/>
      <c r="F1471" s="6"/>
      <c r="G1471" s="6"/>
      <c r="H1471">
        <v>1.9789279955200001</v>
      </c>
      <c r="J1471" s="6"/>
    </row>
    <row r="1472" spans="4:10">
      <c r="D1472"/>
      <c r="E1472" s="6"/>
      <c r="F1472" s="6"/>
      <c r="G1472" s="6"/>
      <c r="H1472">
        <v>1.9789279955200001</v>
      </c>
      <c r="J1472" s="6"/>
    </row>
    <row r="1473" spans="4:10">
      <c r="D1473"/>
      <c r="E1473" s="6"/>
      <c r="F1473" s="6"/>
      <c r="G1473" s="6"/>
      <c r="H1473">
        <v>1.9789279955200001</v>
      </c>
      <c r="J1473" s="6"/>
    </row>
    <row r="1474" spans="4:10">
      <c r="D1474"/>
      <c r="E1474" s="6"/>
      <c r="F1474" s="6"/>
      <c r="G1474" s="6"/>
      <c r="H1474">
        <v>1.9797356704</v>
      </c>
      <c r="J1474" s="6"/>
    </row>
    <row r="1475" spans="4:10">
      <c r="D1475"/>
      <c r="E1475" s="6"/>
      <c r="F1475" s="6"/>
      <c r="G1475" s="6"/>
      <c r="H1475">
        <v>1.9797356704</v>
      </c>
      <c r="J1475" s="6"/>
    </row>
    <row r="1476" spans="4:10">
      <c r="D1476"/>
      <c r="E1476" s="6"/>
      <c r="F1476" s="6"/>
      <c r="G1476" s="6"/>
      <c r="H1476">
        <v>1.9797356704</v>
      </c>
      <c r="J1476" s="6"/>
    </row>
    <row r="1477" spans="4:10">
      <c r="D1477"/>
      <c r="E1477" s="6"/>
      <c r="F1477" s="6"/>
      <c r="G1477" s="6"/>
      <c r="H1477">
        <v>1.9797356704</v>
      </c>
      <c r="J1477" s="6"/>
    </row>
    <row r="1478" spans="4:10">
      <c r="D1478"/>
      <c r="E1478" s="6"/>
      <c r="F1478" s="6"/>
      <c r="G1478" s="6"/>
      <c r="H1478">
        <v>1.9797356704</v>
      </c>
      <c r="J1478" s="6"/>
    </row>
    <row r="1479" spans="4:10">
      <c r="D1479"/>
      <c r="E1479" s="6"/>
      <c r="F1479" s="6"/>
      <c r="G1479" s="6"/>
      <c r="H1479">
        <v>1.9797356704</v>
      </c>
      <c r="J1479" s="6"/>
    </row>
    <row r="1480" spans="4:10">
      <c r="D1480"/>
      <c r="E1480" s="6"/>
      <c r="F1480" s="6"/>
      <c r="G1480" s="6"/>
      <c r="H1480">
        <v>1.9878989636</v>
      </c>
      <c r="J1480" s="6"/>
    </row>
    <row r="1481" spans="4:10">
      <c r="D1481"/>
      <c r="E1481" s="6"/>
      <c r="F1481" s="6"/>
      <c r="G1481" s="6"/>
      <c r="H1481">
        <v>1.9878989636</v>
      </c>
      <c r="J1481" s="6"/>
    </row>
    <row r="1482" spans="4:10">
      <c r="D1482"/>
      <c r="E1482" s="6"/>
      <c r="F1482" s="6"/>
      <c r="G1482" s="6"/>
      <c r="H1482">
        <v>1.9878989636</v>
      </c>
      <c r="J1482" s="6"/>
    </row>
    <row r="1483" spans="4:10">
      <c r="D1483"/>
      <c r="E1483" s="6"/>
      <c r="F1483" s="6"/>
      <c r="G1483" s="6"/>
      <c r="H1483">
        <v>1.9878989636</v>
      </c>
      <c r="J1483" s="6"/>
    </row>
    <row r="1484" spans="4:10">
      <c r="D1484"/>
      <c r="E1484" s="6"/>
      <c r="F1484" s="6"/>
      <c r="G1484" s="6"/>
      <c r="H1484">
        <v>1.9878989636</v>
      </c>
      <c r="J1484" s="6"/>
    </row>
    <row r="1485" spans="4:10">
      <c r="D1485"/>
      <c r="E1485" s="6"/>
      <c r="F1485" s="6"/>
      <c r="G1485" s="6"/>
      <c r="H1485">
        <v>1.9878989636</v>
      </c>
      <c r="J1485" s="6"/>
    </row>
    <row r="1486" spans="4:10">
      <c r="D1486"/>
      <c r="E1486" s="6"/>
      <c r="F1486" s="6"/>
      <c r="G1486" s="6"/>
      <c r="H1486">
        <v>1.9879121066700001</v>
      </c>
      <c r="J1486" s="6"/>
    </row>
    <row r="1487" spans="4:10">
      <c r="D1487"/>
      <c r="E1487" s="6"/>
      <c r="F1487" s="6"/>
      <c r="G1487" s="6"/>
      <c r="H1487">
        <v>1.9879121066700001</v>
      </c>
      <c r="J1487" s="6"/>
    </row>
    <row r="1488" spans="4:10">
      <c r="D1488"/>
      <c r="E1488" s="6"/>
      <c r="F1488" s="6"/>
      <c r="G1488" s="6"/>
      <c r="H1488">
        <v>1.9879121066700001</v>
      </c>
      <c r="J1488" s="6"/>
    </row>
    <row r="1489" spans="4:10">
      <c r="D1489"/>
      <c r="E1489" s="6"/>
      <c r="F1489" s="6"/>
      <c r="G1489" s="6"/>
      <c r="H1489">
        <v>1.9879121066700001</v>
      </c>
      <c r="J1489" s="6"/>
    </row>
    <row r="1490" spans="4:10">
      <c r="D1490"/>
      <c r="E1490" s="6"/>
      <c r="F1490" s="6"/>
      <c r="G1490" s="6"/>
      <c r="H1490">
        <v>1.9879121066700001</v>
      </c>
      <c r="J1490" s="6"/>
    </row>
    <row r="1491" spans="4:10">
      <c r="D1491"/>
      <c r="E1491" s="6"/>
      <c r="F1491" s="6"/>
      <c r="G1491" s="6"/>
      <c r="H1491">
        <v>1.9879121066700001</v>
      </c>
      <c r="J1491" s="6"/>
    </row>
    <row r="1492" spans="4:10">
      <c r="D1492"/>
      <c r="E1492" s="6"/>
      <c r="F1492" s="6"/>
      <c r="G1492" s="6"/>
      <c r="H1492">
        <v>1.9888045489699999</v>
      </c>
      <c r="J1492" s="6"/>
    </row>
    <row r="1493" spans="4:10">
      <c r="D1493"/>
      <c r="E1493" s="6"/>
      <c r="F1493" s="6"/>
      <c r="G1493" s="6"/>
      <c r="H1493">
        <v>1.9888045489699999</v>
      </c>
      <c r="J1493" s="6"/>
    </row>
    <row r="1494" spans="4:10">
      <c r="D1494"/>
      <c r="E1494" s="6"/>
      <c r="F1494" s="6"/>
      <c r="G1494" s="6"/>
      <c r="H1494">
        <v>1.9888045489699999</v>
      </c>
      <c r="J1494" s="6"/>
    </row>
    <row r="1495" spans="4:10">
      <c r="D1495"/>
      <c r="E1495" s="6"/>
      <c r="F1495" s="6"/>
      <c r="G1495" s="6"/>
      <c r="H1495">
        <v>1.9888045489699999</v>
      </c>
      <c r="J1495" s="6"/>
    </row>
    <row r="1496" spans="4:10">
      <c r="D1496"/>
      <c r="E1496" s="6"/>
      <c r="F1496" s="6"/>
      <c r="G1496" s="6"/>
      <c r="H1496">
        <v>1.9888045489699999</v>
      </c>
      <c r="J1496" s="6"/>
    </row>
    <row r="1497" spans="4:10">
      <c r="D1497"/>
      <c r="E1497" s="6"/>
      <c r="F1497" s="6"/>
      <c r="G1497" s="6"/>
      <c r="H1497">
        <v>1.9888045489699999</v>
      </c>
      <c r="J1497" s="6"/>
    </row>
    <row r="1498" spans="4:10">
      <c r="D1498"/>
      <c r="E1498" s="6"/>
      <c r="F1498" s="6"/>
      <c r="G1498" s="6"/>
      <c r="H1498">
        <v>2.0054722787900001</v>
      </c>
      <c r="J1498" s="6"/>
    </row>
    <row r="1499" spans="4:10">
      <c r="D1499"/>
      <c r="E1499" s="6"/>
      <c r="F1499" s="6"/>
      <c r="G1499" s="6"/>
      <c r="H1499">
        <v>2.0054722787900001</v>
      </c>
      <c r="J1499" s="6"/>
    </row>
    <row r="1500" spans="4:10">
      <c r="D1500"/>
      <c r="E1500" s="6"/>
      <c r="F1500" s="6"/>
      <c r="G1500" s="6"/>
      <c r="H1500">
        <v>2.0054722787900001</v>
      </c>
      <c r="J1500" s="6"/>
    </row>
    <row r="1501" spans="4:10">
      <c r="D1501"/>
      <c r="E1501" s="6"/>
      <c r="F1501" s="6"/>
      <c r="G1501" s="6"/>
      <c r="H1501">
        <v>2.0054722787900001</v>
      </c>
      <c r="J1501" s="6"/>
    </row>
    <row r="1502" spans="4:10">
      <c r="D1502"/>
      <c r="E1502" s="6"/>
      <c r="F1502" s="6"/>
      <c r="G1502" s="6"/>
      <c r="H1502">
        <v>2.0054722787900001</v>
      </c>
      <c r="J1502" s="6"/>
    </row>
    <row r="1503" spans="4:10">
      <c r="D1503"/>
      <c r="E1503" s="6"/>
      <c r="F1503" s="6"/>
      <c r="G1503" s="6"/>
      <c r="H1503">
        <v>2.0054722787900001</v>
      </c>
      <c r="J1503" s="6"/>
    </row>
    <row r="1504" spans="4:10">
      <c r="D1504"/>
      <c r="E1504" s="6"/>
      <c r="F1504" s="6"/>
      <c r="G1504" s="6"/>
      <c r="H1504">
        <v>2.0141654634999999</v>
      </c>
      <c r="J1504" s="6"/>
    </row>
    <row r="1505" spans="4:10">
      <c r="D1505"/>
      <c r="E1505" s="6"/>
      <c r="F1505" s="6"/>
      <c r="G1505" s="6"/>
      <c r="H1505">
        <v>2.0141654634999999</v>
      </c>
      <c r="J1505" s="6"/>
    </row>
    <row r="1506" spans="4:10">
      <c r="D1506"/>
      <c r="E1506" s="6"/>
      <c r="F1506" s="6"/>
      <c r="G1506" s="6"/>
      <c r="H1506">
        <v>2.0141654634999999</v>
      </c>
      <c r="J1506" s="6"/>
    </row>
    <row r="1507" spans="4:10">
      <c r="D1507"/>
      <c r="E1507" s="6"/>
      <c r="F1507" s="6"/>
      <c r="G1507" s="6"/>
      <c r="H1507">
        <v>2.01473297697</v>
      </c>
      <c r="J1507" s="6"/>
    </row>
    <row r="1508" spans="4:10">
      <c r="D1508"/>
      <c r="E1508" s="6"/>
      <c r="F1508" s="6"/>
      <c r="G1508" s="6"/>
      <c r="H1508">
        <v>2.01473297697</v>
      </c>
      <c r="J1508" s="6"/>
    </row>
    <row r="1509" spans="4:10">
      <c r="D1509"/>
      <c r="E1509" s="6"/>
      <c r="F1509" s="6"/>
      <c r="G1509" s="6"/>
      <c r="H1509">
        <v>2.01473297697</v>
      </c>
      <c r="J1509" s="6"/>
    </row>
    <row r="1510" spans="4:10">
      <c r="D1510"/>
      <c r="E1510" s="6"/>
      <c r="F1510" s="6"/>
      <c r="G1510" s="6"/>
      <c r="H1510">
        <v>2.01473297697</v>
      </c>
      <c r="J1510" s="6"/>
    </row>
    <row r="1511" spans="4:10">
      <c r="D1511"/>
      <c r="E1511" s="6"/>
      <c r="F1511" s="6"/>
      <c r="G1511" s="6"/>
      <c r="H1511">
        <v>2.01473297697</v>
      </c>
      <c r="J1511" s="6"/>
    </row>
    <row r="1512" spans="4:10">
      <c r="D1512"/>
      <c r="E1512" s="6"/>
      <c r="F1512" s="6"/>
      <c r="G1512" s="6"/>
      <c r="H1512">
        <v>2.01473297697</v>
      </c>
      <c r="J1512" s="6"/>
    </row>
    <row r="1513" spans="4:10">
      <c r="D1513"/>
      <c r="E1513" s="6"/>
      <c r="F1513" s="6"/>
      <c r="G1513" s="6"/>
      <c r="H1513">
        <v>2.0147461200399999</v>
      </c>
      <c r="J1513" s="6"/>
    </row>
    <row r="1514" spans="4:10">
      <c r="D1514"/>
      <c r="E1514" s="6"/>
      <c r="F1514" s="6"/>
      <c r="G1514" s="6"/>
      <c r="H1514">
        <v>2.0147461200399999</v>
      </c>
      <c r="J1514" s="6"/>
    </row>
    <row r="1515" spans="4:10">
      <c r="D1515"/>
      <c r="E1515" s="6"/>
      <c r="F1515" s="6"/>
      <c r="G1515" s="6"/>
      <c r="H1515">
        <v>2.0147461200399999</v>
      </c>
      <c r="J1515" s="6"/>
    </row>
    <row r="1516" spans="4:10">
      <c r="D1516"/>
      <c r="E1516" s="6"/>
      <c r="F1516" s="6"/>
      <c r="G1516" s="6"/>
      <c r="H1516">
        <v>2.0147461200399999</v>
      </c>
      <c r="J1516" s="6"/>
    </row>
    <row r="1517" spans="4:10">
      <c r="D1517"/>
      <c r="E1517" s="6"/>
      <c r="F1517" s="6"/>
      <c r="G1517" s="6"/>
      <c r="H1517">
        <v>2.0147461200399999</v>
      </c>
      <c r="J1517" s="6"/>
    </row>
    <row r="1518" spans="4:10">
      <c r="D1518"/>
      <c r="E1518" s="6"/>
      <c r="F1518" s="6"/>
      <c r="G1518" s="6"/>
      <c r="H1518">
        <v>2.0147461200399999</v>
      </c>
      <c r="J1518" s="6"/>
    </row>
    <row r="1519" spans="4:10">
      <c r="D1519"/>
      <c r="E1519" s="6"/>
      <c r="F1519" s="6"/>
      <c r="G1519" s="6"/>
      <c r="H1519">
        <v>2.0230761128200001</v>
      </c>
      <c r="J1519" s="6"/>
    </row>
    <row r="1520" spans="4:10">
      <c r="D1520"/>
      <c r="E1520" s="6"/>
      <c r="F1520" s="6"/>
      <c r="G1520" s="6"/>
      <c r="H1520">
        <v>2.0230761128200001</v>
      </c>
      <c r="J1520" s="6"/>
    </row>
    <row r="1521" spans="4:10">
      <c r="D1521"/>
      <c r="E1521" s="6"/>
      <c r="F1521" s="6"/>
      <c r="G1521" s="6"/>
      <c r="H1521">
        <v>2.0230761128200001</v>
      </c>
      <c r="J1521" s="6"/>
    </row>
    <row r="1522" spans="4:10">
      <c r="D1522"/>
      <c r="E1522" s="6"/>
      <c r="F1522" s="6"/>
      <c r="G1522" s="6"/>
      <c r="H1522">
        <v>2.0236597521699999</v>
      </c>
      <c r="J1522" s="6"/>
    </row>
    <row r="1523" spans="4:10">
      <c r="D1523"/>
      <c r="E1523" s="6"/>
      <c r="F1523" s="6"/>
      <c r="G1523" s="6"/>
      <c r="H1523">
        <v>2.0236597521699999</v>
      </c>
      <c r="J1523" s="6"/>
    </row>
    <row r="1524" spans="4:10">
      <c r="D1524"/>
      <c r="E1524" s="6"/>
      <c r="F1524" s="6"/>
      <c r="G1524" s="6"/>
      <c r="H1524">
        <v>2.0236597521699999</v>
      </c>
      <c r="J1524" s="6"/>
    </row>
    <row r="1525" spans="4:10">
      <c r="D1525"/>
      <c r="E1525" s="6"/>
      <c r="F1525" s="6"/>
      <c r="G1525" s="6"/>
      <c r="H1525">
        <v>2.0236597521699999</v>
      </c>
      <c r="J1525" s="6"/>
    </row>
    <row r="1526" spans="4:10">
      <c r="D1526"/>
      <c r="E1526" s="6"/>
      <c r="F1526" s="6"/>
      <c r="G1526" s="6"/>
      <c r="H1526">
        <v>2.0236597521699999</v>
      </c>
      <c r="J1526" s="6"/>
    </row>
    <row r="1527" spans="4:10">
      <c r="D1527"/>
      <c r="E1527" s="6"/>
      <c r="F1527" s="6"/>
      <c r="G1527" s="6"/>
      <c r="H1527">
        <v>2.0236597521699999</v>
      </c>
      <c r="J1527" s="6"/>
    </row>
    <row r="1528" spans="4:10">
      <c r="D1528"/>
      <c r="E1528" s="6"/>
      <c r="F1528" s="6"/>
      <c r="G1528" s="6"/>
      <c r="H1528">
        <v>2.0325505449799999</v>
      </c>
      <c r="J1528" s="6"/>
    </row>
    <row r="1529" spans="4:10">
      <c r="D1529"/>
      <c r="E1529" s="6"/>
      <c r="F1529" s="6"/>
      <c r="G1529" s="6"/>
      <c r="H1529">
        <v>2.0325505449799999</v>
      </c>
      <c r="J1529" s="6"/>
    </row>
    <row r="1530" spans="4:10">
      <c r="D1530"/>
      <c r="E1530" s="6"/>
      <c r="F1530" s="6"/>
      <c r="G1530" s="6"/>
      <c r="H1530">
        <v>2.0325505449799999</v>
      </c>
      <c r="J1530" s="6"/>
    </row>
    <row r="1531" spans="4:10">
      <c r="D1531"/>
      <c r="E1531" s="6"/>
      <c r="F1531" s="6"/>
      <c r="G1531" s="6"/>
      <c r="H1531">
        <v>2.0325505449799999</v>
      </c>
      <c r="J1531" s="6"/>
    </row>
    <row r="1532" spans="4:10">
      <c r="D1532"/>
      <c r="E1532" s="6"/>
      <c r="F1532" s="6"/>
      <c r="G1532" s="6"/>
      <c r="H1532">
        <v>2.0325505449799999</v>
      </c>
      <c r="J1532" s="6"/>
    </row>
    <row r="1533" spans="4:10">
      <c r="D1533"/>
      <c r="E1533" s="6"/>
      <c r="F1533" s="6"/>
      <c r="G1533" s="6"/>
      <c r="H1533">
        <v>2.0325505449799999</v>
      </c>
      <c r="J1533" s="6"/>
    </row>
    <row r="1534" spans="4:10">
      <c r="D1534"/>
      <c r="E1534" s="6"/>
      <c r="F1534" s="6"/>
      <c r="G1534" s="6"/>
      <c r="H1534">
        <v>2.0335398393599999</v>
      </c>
      <c r="J1534" s="6"/>
    </row>
    <row r="1535" spans="4:10">
      <c r="D1535"/>
      <c r="E1535" s="6"/>
      <c r="F1535" s="6"/>
      <c r="G1535" s="6"/>
      <c r="H1535">
        <v>2.0335398393599999</v>
      </c>
      <c r="J1535" s="6"/>
    </row>
    <row r="1536" spans="4:10">
      <c r="D1536"/>
      <c r="E1536" s="6"/>
      <c r="F1536" s="6"/>
      <c r="G1536" s="6"/>
      <c r="H1536">
        <v>2.0335398393599999</v>
      </c>
      <c r="J1536" s="6"/>
    </row>
    <row r="1537" spans="4:10">
      <c r="D1537"/>
      <c r="E1537" s="6"/>
      <c r="F1537" s="6"/>
      <c r="G1537" s="6"/>
      <c r="H1537">
        <v>2.0335398393599999</v>
      </c>
      <c r="J1537" s="6"/>
    </row>
    <row r="1538" spans="4:10">
      <c r="D1538"/>
      <c r="E1538" s="6"/>
      <c r="F1538" s="6"/>
      <c r="G1538" s="6"/>
      <c r="H1538">
        <v>2.0335398393599999</v>
      </c>
      <c r="J1538" s="6"/>
    </row>
    <row r="1539" spans="4:10">
      <c r="D1539"/>
      <c r="E1539" s="6"/>
      <c r="F1539" s="6"/>
      <c r="G1539" s="6"/>
      <c r="H1539">
        <v>2.0335398393599999</v>
      </c>
      <c r="J1539" s="6"/>
    </row>
    <row r="1540" spans="4:10">
      <c r="D1540"/>
      <c r="E1540" s="6"/>
      <c r="F1540" s="6"/>
      <c r="G1540" s="6"/>
      <c r="H1540">
        <v>2.0376276652</v>
      </c>
      <c r="J1540" s="6"/>
    </row>
    <row r="1541" spans="4:10">
      <c r="D1541"/>
      <c r="E1541" s="6"/>
      <c r="F1541" s="6"/>
      <c r="G1541" s="6"/>
      <c r="H1541">
        <v>2.0376276652</v>
      </c>
      <c r="J1541" s="6"/>
    </row>
    <row r="1542" spans="4:10">
      <c r="D1542"/>
      <c r="E1542" s="6"/>
      <c r="F1542" s="6"/>
      <c r="G1542" s="6"/>
      <c r="H1542">
        <v>2.0376276652</v>
      </c>
      <c r="J1542" s="6"/>
    </row>
    <row r="1543" spans="4:10">
      <c r="D1543"/>
      <c r="E1543" s="6"/>
      <c r="F1543" s="6"/>
      <c r="G1543" s="6"/>
      <c r="H1543">
        <v>2.0407904729699999</v>
      </c>
      <c r="J1543" s="6"/>
    </row>
    <row r="1544" spans="4:10">
      <c r="D1544"/>
      <c r="E1544" s="6"/>
      <c r="F1544" s="6"/>
      <c r="G1544" s="6"/>
      <c r="H1544">
        <v>2.0407904729699999</v>
      </c>
      <c r="J1544" s="6"/>
    </row>
    <row r="1545" spans="4:10">
      <c r="D1545"/>
      <c r="E1545" s="6"/>
      <c r="F1545" s="6"/>
      <c r="G1545" s="6"/>
      <c r="H1545">
        <v>2.0407904729699999</v>
      </c>
      <c r="J1545" s="6"/>
    </row>
    <row r="1546" spans="4:10">
      <c r="D1546"/>
      <c r="E1546" s="6"/>
      <c r="F1546" s="6"/>
      <c r="G1546" s="6"/>
      <c r="H1546">
        <v>2.04154612484</v>
      </c>
      <c r="J1546" s="6"/>
    </row>
    <row r="1547" spans="4:10">
      <c r="D1547"/>
      <c r="E1547" s="6"/>
      <c r="F1547" s="6"/>
      <c r="G1547" s="6"/>
      <c r="H1547">
        <v>2.04154612484</v>
      </c>
      <c r="J1547" s="6"/>
    </row>
    <row r="1548" spans="4:10">
      <c r="D1548"/>
      <c r="E1548" s="6"/>
      <c r="F1548" s="6"/>
      <c r="G1548" s="6"/>
      <c r="H1548">
        <v>2.04154612484</v>
      </c>
      <c r="J1548" s="6"/>
    </row>
    <row r="1549" spans="4:10">
      <c r="D1549"/>
      <c r="E1549" s="6"/>
      <c r="F1549" s="6"/>
      <c r="G1549" s="6"/>
      <c r="H1549">
        <v>2.05019849401</v>
      </c>
      <c r="J1549" s="6"/>
    </row>
    <row r="1550" spans="4:10">
      <c r="D1550"/>
      <c r="E1550" s="6"/>
      <c r="F1550" s="6"/>
      <c r="G1550" s="6"/>
      <c r="H1550">
        <v>2.05019849401</v>
      </c>
      <c r="J1550" s="6"/>
    </row>
    <row r="1551" spans="4:10">
      <c r="D1551"/>
      <c r="E1551" s="6"/>
      <c r="F1551" s="6"/>
      <c r="G1551" s="6"/>
      <c r="H1551">
        <v>2.05019849401</v>
      </c>
      <c r="J1551" s="6"/>
    </row>
    <row r="1552" spans="4:10">
      <c r="D1552"/>
      <c r="E1552" s="6"/>
      <c r="F1552" s="6"/>
      <c r="G1552" s="6"/>
      <c r="H1552">
        <v>2.05019849401</v>
      </c>
      <c r="J1552" s="6"/>
    </row>
    <row r="1553" spans="4:10">
      <c r="D1553"/>
      <c r="E1553" s="6"/>
      <c r="F1553" s="6"/>
      <c r="G1553" s="6"/>
      <c r="H1553">
        <v>2.05019849401</v>
      </c>
      <c r="J1553" s="6"/>
    </row>
    <row r="1554" spans="4:10">
      <c r="D1554"/>
      <c r="E1554" s="6"/>
      <c r="F1554" s="6"/>
      <c r="G1554" s="6"/>
      <c r="H1554">
        <v>2.05019849401</v>
      </c>
      <c r="J1554" s="6"/>
    </row>
    <row r="1555" spans="4:10">
      <c r="D1555"/>
      <c r="E1555" s="6"/>
      <c r="F1555" s="6"/>
      <c r="G1555" s="6"/>
      <c r="H1555">
        <v>2.0504937655300002</v>
      </c>
      <c r="J1555" s="6"/>
    </row>
    <row r="1556" spans="4:10">
      <c r="D1556"/>
      <c r="E1556" s="6"/>
      <c r="F1556" s="6"/>
      <c r="G1556" s="6"/>
      <c r="H1556">
        <v>2.0504937655300002</v>
      </c>
      <c r="J1556" s="6"/>
    </row>
    <row r="1557" spans="4:10">
      <c r="D1557"/>
      <c r="E1557" s="6"/>
      <c r="F1557" s="6"/>
      <c r="G1557" s="6"/>
      <c r="H1557">
        <v>2.0504937655300002</v>
      </c>
      <c r="J1557" s="6"/>
    </row>
    <row r="1558" spans="4:10">
      <c r="D1558"/>
      <c r="E1558" s="6"/>
      <c r="F1558" s="6"/>
      <c r="G1558" s="6"/>
      <c r="H1558">
        <v>2.0504937655300002</v>
      </c>
      <c r="J1558" s="6"/>
    </row>
    <row r="1559" spans="4:10">
      <c r="D1559"/>
      <c r="E1559" s="6"/>
      <c r="F1559" s="6"/>
      <c r="G1559" s="6"/>
      <c r="H1559">
        <v>2.0504937655300002</v>
      </c>
      <c r="J1559" s="6"/>
    </row>
    <row r="1560" spans="4:10">
      <c r="D1560"/>
      <c r="E1560" s="6"/>
      <c r="F1560" s="6"/>
      <c r="G1560" s="6"/>
      <c r="H1560">
        <v>2.0504937655300002</v>
      </c>
      <c r="J1560" s="6"/>
    </row>
    <row r="1561" spans="4:10">
      <c r="D1561"/>
      <c r="E1561" s="6"/>
      <c r="F1561" s="6"/>
      <c r="G1561" s="6"/>
      <c r="H1561">
        <v>2.0589183374600002</v>
      </c>
      <c r="J1561" s="6"/>
    </row>
    <row r="1562" spans="4:10">
      <c r="D1562"/>
      <c r="E1562" s="6"/>
      <c r="F1562" s="6"/>
      <c r="G1562" s="6"/>
      <c r="H1562">
        <v>2.0589183374600002</v>
      </c>
      <c r="J1562" s="6"/>
    </row>
    <row r="1563" spans="4:10">
      <c r="D1563"/>
      <c r="E1563" s="6"/>
      <c r="F1563" s="6"/>
      <c r="G1563" s="6"/>
      <c r="H1563">
        <v>2.0589183374600002</v>
      </c>
      <c r="J1563" s="6"/>
    </row>
    <row r="1564" spans="4:10">
      <c r="D1564"/>
      <c r="E1564" s="6"/>
      <c r="F1564" s="6"/>
      <c r="G1564" s="6"/>
      <c r="H1564">
        <v>2.0589183374600002</v>
      </c>
      <c r="J1564" s="6"/>
    </row>
    <row r="1565" spans="4:10">
      <c r="D1565"/>
      <c r="E1565" s="6"/>
      <c r="F1565" s="6"/>
      <c r="G1565" s="6"/>
      <c r="H1565">
        <v>2.0589183374600002</v>
      </c>
      <c r="J1565" s="6"/>
    </row>
    <row r="1566" spans="4:10">
      <c r="D1566"/>
      <c r="E1566" s="6"/>
      <c r="F1566" s="6"/>
      <c r="G1566" s="6"/>
      <c r="H1566">
        <v>2.0589183374600002</v>
      </c>
      <c r="J1566" s="6"/>
    </row>
    <row r="1567" spans="4:10">
      <c r="D1567"/>
      <c r="E1567" s="6"/>
      <c r="F1567" s="6"/>
      <c r="G1567" s="6"/>
      <c r="H1567">
        <v>2.0594682673600002</v>
      </c>
      <c r="J1567" s="6"/>
    </row>
    <row r="1568" spans="4:10">
      <c r="D1568"/>
      <c r="E1568" s="6"/>
      <c r="F1568" s="6"/>
      <c r="G1568" s="6"/>
      <c r="H1568">
        <v>2.0594682673600002</v>
      </c>
      <c r="J1568" s="6"/>
    </row>
    <row r="1569" spans="4:10">
      <c r="D1569"/>
      <c r="E1569" s="6"/>
      <c r="F1569" s="6"/>
      <c r="G1569" s="6"/>
      <c r="H1569">
        <v>2.0594682673600002</v>
      </c>
      <c r="J1569" s="6"/>
    </row>
    <row r="1570" spans="4:10">
      <c r="D1570"/>
      <c r="E1570" s="6"/>
      <c r="F1570" s="6"/>
      <c r="G1570" s="6"/>
      <c r="H1570">
        <v>2.0594682673600002</v>
      </c>
      <c r="J1570" s="6"/>
    </row>
    <row r="1571" spans="4:10">
      <c r="D1571"/>
      <c r="E1571" s="6"/>
      <c r="F1571" s="6"/>
      <c r="G1571" s="6"/>
      <c r="H1571">
        <v>2.0594682673600002</v>
      </c>
      <c r="J1571" s="6"/>
    </row>
    <row r="1572" spans="4:10">
      <c r="D1572"/>
      <c r="E1572" s="6"/>
      <c r="F1572" s="6"/>
      <c r="G1572" s="6"/>
      <c r="H1572">
        <v>2.0594682673600002</v>
      </c>
      <c r="J1572" s="6"/>
    </row>
    <row r="1573" spans="4:10">
      <c r="D1573"/>
      <c r="E1573" s="6"/>
      <c r="F1573" s="6"/>
      <c r="G1573" s="6"/>
      <c r="H1573">
        <v>2.0594814104300001</v>
      </c>
      <c r="J1573" s="6"/>
    </row>
    <row r="1574" spans="4:10">
      <c r="D1574"/>
      <c r="E1574" s="6"/>
      <c r="F1574" s="6"/>
      <c r="G1574" s="6"/>
      <c r="H1574">
        <v>2.0594814104300001</v>
      </c>
      <c r="J1574" s="6"/>
    </row>
    <row r="1575" spans="4:10">
      <c r="D1575"/>
      <c r="E1575" s="6"/>
      <c r="F1575" s="6"/>
      <c r="G1575" s="6"/>
      <c r="H1575">
        <v>2.0594814104300001</v>
      </c>
      <c r="J1575" s="6"/>
    </row>
    <row r="1576" spans="4:10">
      <c r="D1576"/>
      <c r="E1576" s="6"/>
      <c r="F1576" s="6"/>
      <c r="G1576" s="6"/>
      <c r="H1576">
        <v>2.0594814104300001</v>
      </c>
      <c r="J1576" s="6"/>
    </row>
    <row r="1577" spans="4:10">
      <c r="D1577"/>
      <c r="E1577" s="6"/>
      <c r="F1577" s="6"/>
      <c r="G1577" s="6"/>
      <c r="H1577">
        <v>2.0594814104300001</v>
      </c>
      <c r="J1577" s="6"/>
    </row>
    <row r="1578" spans="4:10">
      <c r="D1578"/>
      <c r="E1578" s="6"/>
      <c r="F1578" s="6"/>
      <c r="G1578" s="6"/>
      <c r="H1578">
        <v>2.0594814104300001</v>
      </c>
      <c r="J1578" s="6"/>
    </row>
    <row r="1579" spans="4:10">
      <c r="D1579"/>
      <c r="E1579" s="6"/>
      <c r="F1579" s="6"/>
      <c r="G1579" s="6"/>
      <c r="H1579">
        <v>2.0602890853</v>
      </c>
      <c r="J1579" s="6"/>
    </row>
    <row r="1580" spans="4:10">
      <c r="D1580"/>
      <c r="E1580" s="6"/>
      <c r="F1580" s="6"/>
      <c r="G1580" s="6"/>
      <c r="H1580">
        <v>2.0602890853</v>
      </c>
      <c r="J1580" s="6"/>
    </row>
    <row r="1581" spans="4:10">
      <c r="D1581"/>
      <c r="E1581" s="6"/>
      <c r="F1581" s="6"/>
      <c r="G1581" s="6"/>
      <c r="H1581">
        <v>2.0602890853</v>
      </c>
      <c r="J1581" s="6"/>
    </row>
    <row r="1582" spans="4:10">
      <c r="D1582"/>
      <c r="E1582" s="6"/>
      <c r="F1582" s="6"/>
      <c r="G1582" s="6"/>
      <c r="H1582">
        <v>2.0602890853</v>
      </c>
      <c r="J1582" s="6"/>
    </row>
    <row r="1583" spans="4:10">
      <c r="D1583"/>
      <c r="E1583" s="6"/>
      <c r="F1583" s="6"/>
      <c r="G1583" s="6"/>
      <c r="H1583">
        <v>2.0602890853</v>
      </c>
      <c r="J1583" s="6"/>
    </row>
    <row r="1584" spans="4:10">
      <c r="D1584"/>
      <c r="E1584" s="6"/>
      <c r="F1584" s="6"/>
      <c r="G1584" s="6"/>
      <c r="H1584">
        <v>2.0602890853</v>
      </c>
      <c r="J1584" s="6"/>
    </row>
    <row r="1585" spans="4:10">
      <c r="D1585"/>
      <c r="E1585" s="6"/>
      <c r="F1585" s="6"/>
      <c r="G1585" s="6"/>
      <c r="H1585">
        <v>2.0644616785699998</v>
      </c>
      <c r="J1585" s="6"/>
    </row>
    <row r="1586" spans="4:10">
      <c r="D1586"/>
      <c r="E1586" s="6"/>
      <c r="F1586" s="6"/>
      <c r="G1586" s="6"/>
      <c r="H1586">
        <v>2.0644616785699998</v>
      </c>
      <c r="J1586" s="6"/>
    </row>
    <row r="1587" spans="4:10">
      <c r="D1587"/>
      <c r="E1587" s="6"/>
      <c r="F1587" s="6"/>
      <c r="G1587" s="6"/>
      <c r="H1587">
        <v>2.0644616785699998</v>
      </c>
      <c r="J1587" s="6"/>
    </row>
    <row r="1588" spans="4:10">
      <c r="D1588"/>
      <c r="E1588" s="6"/>
      <c r="F1588" s="6"/>
      <c r="G1588" s="6"/>
      <c r="H1588">
        <v>2.0644616785699998</v>
      </c>
      <c r="J1588" s="6"/>
    </row>
    <row r="1589" spans="4:10">
      <c r="D1589"/>
      <c r="E1589" s="6"/>
      <c r="F1589" s="6"/>
      <c r="G1589" s="6"/>
      <c r="H1589">
        <v>2.0644616785699998</v>
      </c>
      <c r="J1589" s="6"/>
    </row>
    <row r="1590" spans="4:10">
      <c r="D1590"/>
      <c r="E1590" s="6"/>
      <c r="F1590" s="6"/>
      <c r="G1590" s="6"/>
      <c r="H1590">
        <v>2.0644616785699998</v>
      </c>
      <c r="J1590" s="6"/>
    </row>
    <row r="1591" spans="4:10">
      <c r="D1591"/>
      <c r="E1591" s="6"/>
      <c r="F1591" s="6"/>
      <c r="G1591" s="6"/>
      <c r="H1591">
        <v>2.0860256936999999</v>
      </c>
      <c r="J1591" s="6"/>
    </row>
    <row r="1592" spans="4:10">
      <c r="D1592"/>
      <c r="E1592" s="6"/>
      <c r="F1592" s="6"/>
      <c r="G1592" s="6"/>
      <c r="H1592">
        <v>2.0860256936999999</v>
      </c>
      <c r="J1592" s="6"/>
    </row>
    <row r="1593" spans="4:10">
      <c r="D1593"/>
      <c r="E1593" s="6"/>
      <c r="F1593" s="6"/>
      <c r="G1593" s="6"/>
      <c r="H1593">
        <v>2.0860256936999999</v>
      </c>
      <c r="J1593" s="6"/>
    </row>
    <row r="1594" spans="4:10">
      <c r="D1594"/>
      <c r="E1594" s="6"/>
      <c r="F1594" s="6"/>
      <c r="G1594" s="6"/>
      <c r="H1594">
        <v>2.0860256936999999</v>
      </c>
      <c r="J1594" s="6"/>
    </row>
    <row r="1595" spans="4:10">
      <c r="D1595"/>
      <c r="E1595" s="6"/>
      <c r="F1595" s="6"/>
      <c r="G1595" s="6"/>
      <c r="H1595">
        <v>2.0860256936999999</v>
      </c>
      <c r="J1595" s="6"/>
    </row>
    <row r="1596" spans="4:10">
      <c r="D1596"/>
      <c r="E1596" s="6"/>
      <c r="F1596" s="6"/>
      <c r="G1596" s="6"/>
      <c r="H1596">
        <v>2.0860256936999999</v>
      </c>
      <c r="J1596" s="6"/>
    </row>
    <row r="1597" spans="4:10">
      <c r="D1597"/>
      <c r="E1597" s="6"/>
      <c r="F1597" s="6"/>
      <c r="G1597" s="6"/>
      <c r="H1597">
        <v>2.0863319489499998</v>
      </c>
      <c r="J1597" s="6"/>
    </row>
    <row r="1598" spans="4:10">
      <c r="D1598"/>
      <c r="E1598" s="6"/>
      <c r="F1598" s="6"/>
      <c r="G1598" s="6"/>
      <c r="H1598">
        <v>2.0863319489499998</v>
      </c>
      <c r="J1598" s="6"/>
    </row>
    <row r="1599" spans="4:10">
      <c r="D1599"/>
      <c r="E1599" s="6"/>
      <c r="F1599" s="6"/>
      <c r="G1599" s="6"/>
      <c r="H1599">
        <v>2.0863319489499998</v>
      </c>
      <c r="J1599" s="6"/>
    </row>
    <row r="1600" spans="4:10">
      <c r="D1600"/>
      <c r="E1600" s="6"/>
      <c r="F1600" s="6"/>
      <c r="G1600" s="6"/>
      <c r="H1600">
        <v>2.0863319489499998</v>
      </c>
      <c r="J1600" s="6"/>
    </row>
    <row r="1601" spans="4:10">
      <c r="D1601"/>
      <c r="E1601" s="6"/>
      <c r="F1601" s="6"/>
      <c r="G1601" s="6"/>
      <c r="H1601">
        <v>2.0863319489499998</v>
      </c>
      <c r="J1601" s="6"/>
    </row>
    <row r="1602" spans="4:10">
      <c r="D1602"/>
      <c r="E1602" s="6"/>
      <c r="F1602" s="6"/>
      <c r="G1602" s="6"/>
      <c r="H1602">
        <v>2.0863319489499998</v>
      </c>
      <c r="J1602" s="6"/>
    </row>
    <row r="1603" spans="4:10">
      <c r="D1603"/>
      <c r="E1603" s="6"/>
      <c r="F1603" s="6"/>
      <c r="G1603" s="6"/>
      <c r="H1603">
        <v>2.0912956919400001</v>
      </c>
      <c r="J1603" s="6"/>
    </row>
    <row r="1604" spans="4:10">
      <c r="D1604"/>
      <c r="E1604" s="6"/>
      <c r="F1604" s="6"/>
      <c r="G1604" s="6"/>
      <c r="H1604">
        <v>2.0912956919400001</v>
      </c>
      <c r="J1604" s="6"/>
    </row>
    <row r="1605" spans="4:10">
      <c r="D1605"/>
      <c r="E1605" s="6"/>
      <c r="F1605" s="6"/>
      <c r="G1605" s="6"/>
      <c r="H1605">
        <v>2.0912956919400001</v>
      </c>
      <c r="J1605" s="6"/>
    </row>
    <row r="1606" spans="4:10">
      <c r="D1606"/>
      <c r="E1606" s="6"/>
      <c r="F1606" s="6"/>
      <c r="G1606" s="6"/>
      <c r="H1606">
        <v>2.09501777909</v>
      </c>
      <c r="J1606" s="6"/>
    </row>
    <row r="1607" spans="4:10">
      <c r="D1607"/>
      <c r="E1607" s="6"/>
      <c r="F1607" s="6"/>
      <c r="G1607" s="6"/>
      <c r="H1607">
        <v>2.09501777909</v>
      </c>
      <c r="J1607" s="6"/>
    </row>
    <row r="1608" spans="4:10">
      <c r="D1608"/>
      <c r="E1608" s="6"/>
      <c r="F1608" s="6"/>
      <c r="G1608" s="6"/>
      <c r="H1608">
        <v>2.09501777909</v>
      </c>
      <c r="J1608" s="6"/>
    </row>
    <row r="1609" spans="4:10">
      <c r="D1609"/>
      <c r="E1609" s="6"/>
      <c r="F1609" s="6"/>
      <c r="G1609" s="6"/>
      <c r="H1609">
        <v>2.09501777909</v>
      </c>
      <c r="J1609" s="6"/>
    </row>
    <row r="1610" spans="4:10">
      <c r="D1610"/>
      <c r="E1610" s="6"/>
      <c r="F1610" s="6"/>
      <c r="G1610" s="6"/>
      <c r="H1610">
        <v>2.09501777909</v>
      </c>
      <c r="J1610" s="6"/>
    </row>
    <row r="1611" spans="4:10">
      <c r="D1611"/>
      <c r="E1611" s="6"/>
      <c r="F1611" s="6"/>
      <c r="G1611" s="6"/>
      <c r="H1611">
        <v>2.09501777909</v>
      </c>
      <c r="J1611" s="6"/>
    </row>
    <row r="1612" spans="4:10">
      <c r="D1612"/>
      <c r="E1612" s="6"/>
      <c r="F1612" s="6"/>
      <c r="G1612" s="6"/>
      <c r="H1612">
        <v>2.09522905592</v>
      </c>
      <c r="J1612" s="6"/>
    </row>
    <row r="1613" spans="4:10">
      <c r="D1613"/>
      <c r="E1613" s="6"/>
      <c r="F1613" s="6"/>
      <c r="G1613" s="6"/>
      <c r="H1613">
        <v>2.09522905592</v>
      </c>
      <c r="J1613" s="6"/>
    </row>
    <row r="1614" spans="4:10">
      <c r="D1614"/>
      <c r="E1614" s="6"/>
      <c r="F1614" s="6"/>
      <c r="G1614" s="6"/>
      <c r="H1614">
        <v>2.09522905592</v>
      </c>
      <c r="J1614" s="6"/>
    </row>
    <row r="1615" spans="4:10">
      <c r="D1615"/>
      <c r="E1615" s="6"/>
      <c r="F1615" s="6"/>
      <c r="G1615" s="6"/>
      <c r="H1615">
        <v>2.09522905592</v>
      </c>
      <c r="J1615" s="6"/>
    </row>
    <row r="1616" spans="4:10">
      <c r="D1616"/>
      <c r="E1616" s="6"/>
      <c r="F1616" s="6"/>
      <c r="G1616" s="6"/>
      <c r="H1616">
        <v>2.09522905592</v>
      </c>
      <c r="J1616" s="6"/>
    </row>
    <row r="1617" spans="4:10">
      <c r="D1617"/>
      <c r="E1617" s="6"/>
      <c r="F1617" s="6"/>
      <c r="G1617" s="6"/>
      <c r="H1617">
        <v>2.09522905592</v>
      </c>
      <c r="J1617" s="6"/>
    </row>
    <row r="1618" spans="4:10">
      <c r="D1618"/>
      <c r="E1618" s="6"/>
      <c r="F1618" s="6"/>
      <c r="G1618" s="6"/>
      <c r="H1618">
        <v>2.09615796868</v>
      </c>
      <c r="J1618" s="6"/>
    </row>
    <row r="1619" spans="4:10">
      <c r="D1619"/>
      <c r="E1619" s="6"/>
      <c r="F1619" s="6"/>
      <c r="G1619" s="6"/>
      <c r="H1619">
        <v>2.09615796868</v>
      </c>
      <c r="J1619" s="6"/>
    </row>
    <row r="1620" spans="4:10">
      <c r="D1620"/>
      <c r="E1620" s="6"/>
      <c r="F1620" s="6"/>
      <c r="G1620" s="6"/>
      <c r="H1620">
        <v>2.09615796868</v>
      </c>
      <c r="J1620" s="6"/>
    </row>
    <row r="1621" spans="4:10">
      <c r="D1621"/>
      <c r="E1621" s="6"/>
      <c r="F1621" s="6"/>
      <c r="G1621" s="6"/>
      <c r="H1621">
        <v>2.09615796868</v>
      </c>
      <c r="J1621" s="6"/>
    </row>
    <row r="1622" spans="4:10">
      <c r="D1622"/>
      <c r="E1622" s="6"/>
      <c r="F1622" s="6"/>
      <c r="G1622" s="6"/>
      <c r="H1622">
        <v>2.09615796868</v>
      </c>
      <c r="J1622" s="6"/>
    </row>
    <row r="1623" spans="4:10">
      <c r="D1623"/>
      <c r="E1623" s="6"/>
      <c r="F1623" s="6"/>
      <c r="G1623" s="6"/>
      <c r="H1623">
        <v>2.09615796868</v>
      </c>
      <c r="J1623" s="6"/>
    </row>
    <row r="1624" spans="4:10">
      <c r="D1624"/>
      <c r="E1624" s="6"/>
      <c r="F1624" s="6"/>
      <c r="G1624" s="6"/>
      <c r="H1624">
        <v>2.09621757757</v>
      </c>
      <c r="J1624" s="6"/>
    </row>
    <row r="1625" spans="4:10">
      <c r="D1625"/>
      <c r="E1625" s="6"/>
      <c r="F1625" s="6"/>
      <c r="G1625" s="6"/>
      <c r="H1625">
        <v>2.09621757757</v>
      </c>
      <c r="J1625" s="6"/>
    </row>
    <row r="1626" spans="4:10">
      <c r="D1626"/>
      <c r="E1626" s="6"/>
      <c r="F1626" s="6"/>
      <c r="G1626" s="6"/>
      <c r="H1626">
        <v>2.09621757757</v>
      </c>
      <c r="J1626" s="6"/>
    </row>
    <row r="1627" spans="4:10">
      <c r="D1627"/>
      <c r="E1627" s="6"/>
      <c r="F1627" s="6"/>
      <c r="G1627" s="6"/>
      <c r="H1627">
        <v>2.09621757757</v>
      </c>
      <c r="J1627" s="6"/>
    </row>
    <row r="1628" spans="4:10">
      <c r="D1628"/>
      <c r="E1628" s="6"/>
      <c r="F1628" s="6"/>
      <c r="G1628" s="6"/>
      <c r="H1628">
        <v>2.09621757757</v>
      </c>
      <c r="J1628" s="6"/>
    </row>
    <row r="1629" spans="4:10">
      <c r="D1629"/>
      <c r="E1629" s="6"/>
      <c r="F1629" s="6"/>
      <c r="G1629" s="6"/>
      <c r="H1629">
        <v>2.09621757757</v>
      </c>
      <c r="J1629" s="6"/>
    </row>
    <row r="1630" spans="4:10">
      <c r="D1630"/>
      <c r="E1630" s="6"/>
      <c r="F1630" s="6"/>
      <c r="G1630" s="6"/>
      <c r="H1630">
        <v>2.1091969689600001</v>
      </c>
      <c r="J1630" s="6"/>
    </row>
    <row r="1631" spans="4:10">
      <c r="D1631"/>
      <c r="E1631" s="6"/>
      <c r="F1631" s="6"/>
      <c r="G1631" s="6"/>
      <c r="H1631">
        <v>2.1091969689600001</v>
      </c>
      <c r="J1631" s="6"/>
    </row>
    <row r="1632" spans="4:10">
      <c r="D1632"/>
      <c r="E1632" s="6"/>
      <c r="F1632" s="6"/>
      <c r="G1632" s="6"/>
      <c r="H1632">
        <v>2.1091969689600001</v>
      </c>
      <c r="J1632" s="6"/>
    </row>
    <row r="1633" spans="4:10">
      <c r="D1633"/>
      <c r="E1633" s="6"/>
      <c r="F1633" s="6"/>
      <c r="G1633" s="6"/>
      <c r="H1633">
        <v>2.1091969689600001</v>
      </c>
      <c r="J1633" s="6"/>
    </row>
    <row r="1634" spans="4:10">
      <c r="D1634"/>
      <c r="E1634" s="6"/>
      <c r="F1634" s="6"/>
      <c r="G1634" s="6"/>
      <c r="H1634">
        <v>2.1091969689600001</v>
      </c>
      <c r="J1634" s="6"/>
    </row>
    <row r="1635" spans="4:10">
      <c r="D1635"/>
      <c r="E1635" s="6"/>
      <c r="F1635" s="6"/>
      <c r="G1635" s="6"/>
      <c r="H1635">
        <v>2.1091969689600001</v>
      </c>
      <c r="J1635" s="6"/>
    </row>
    <row r="1636" spans="4:10">
      <c r="D1636"/>
      <c r="E1636" s="6"/>
      <c r="F1636" s="6"/>
      <c r="G1636" s="6"/>
      <c r="H1636">
        <v>2.1125853057800001</v>
      </c>
      <c r="J1636" s="6"/>
    </row>
    <row r="1637" spans="4:10">
      <c r="D1637"/>
      <c r="E1637" s="6"/>
      <c r="F1637" s="6"/>
      <c r="G1637" s="6"/>
      <c r="H1637">
        <v>2.1125853057800001</v>
      </c>
      <c r="J1637" s="6"/>
    </row>
    <row r="1638" spans="4:10">
      <c r="D1638"/>
      <c r="E1638" s="6"/>
      <c r="F1638" s="6"/>
      <c r="G1638" s="6"/>
      <c r="H1638">
        <v>2.1125853057800001</v>
      </c>
      <c r="J1638" s="6"/>
    </row>
    <row r="1639" spans="4:10">
      <c r="D1639"/>
      <c r="E1639" s="6"/>
      <c r="F1639" s="6"/>
      <c r="G1639" s="6"/>
      <c r="H1639">
        <v>2.1131659623200001</v>
      </c>
      <c r="J1639" s="6"/>
    </row>
    <row r="1640" spans="4:10">
      <c r="D1640"/>
      <c r="E1640" s="6"/>
      <c r="F1640" s="6"/>
      <c r="G1640" s="6"/>
      <c r="H1640">
        <v>2.1131659623200001</v>
      </c>
      <c r="J1640" s="6"/>
    </row>
    <row r="1641" spans="4:10">
      <c r="D1641"/>
      <c r="E1641" s="6"/>
      <c r="F1641" s="6"/>
      <c r="G1641" s="6"/>
      <c r="H1641">
        <v>2.1131659623200001</v>
      </c>
      <c r="J1641" s="6"/>
    </row>
    <row r="1642" spans="4:10">
      <c r="D1642"/>
      <c r="E1642" s="6"/>
      <c r="F1642" s="6"/>
      <c r="G1642" s="6"/>
      <c r="H1642">
        <v>2.1131659623200001</v>
      </c>
      <c r="J1642" s="6"/>
    </row>
    <row r="1643" spans="4:10">
      <c r="D1643"/>
      <c r="E1643" s="6"/>
      <c r="F1643" s="6"/>
      <c r="G1643" s="6"/>
      <c r="H1643">
        <v>2.1131659623200001</v>
      </c>
      <c r="J1643" s="6"/>
    </row>
    <row r="1644" spans="4:10">
      <c r="D1644"/>
      <c r="E1644" s="6"/>
      <c r="F1644" s="6"/>
      <c r="G1644" s="6"/>
      <c r="H1644">
        <v>2.1131659623200001</v>
      </c>
      <c r="J1644" s="6"/>
    </row>
    <row r="1645" spans="4:10">
      <c r="D1645"/>
      <c r="E1645" s="6"/>
      <c r="F1645" s="6"/>
      <c r="G1645" s="6"/>
      <c r="H1645">
        <v>2.1220863966699999</v>
      </c>
      <c r="J1645" s="6"/>
    </row>
    <row r="1646" spans="4:10">
      <c r="D1646"/>
      <c r="E1646" s="6"/>
      <c r="F1646" s="6"/>
      <c r="G1646" s="6"/>
      <c r="H1646">
        <v>2.1220863966699999</v>
      </c>
      <c r="J1646" s="6"/>
    </row>
    <row r="1647" spans="4:10">
      <c r="D1647"/>
      <c r="E1647" s="6"/>
      <c r="F1647" s="6"/>
      <c r="G1647" s="6"/>
      <c r="H1647">
        <v>2.1220863966699999</v>
      </c>
      <c r="J1647" s="6"/>
    </row>
    <row r="1648" spans="4:10">
      <c r="D1648"/>
      <c r="E1648" s="6"/>
      <c r="F1648" s="6"/>
      <c r="G1648" s="6"/>
      <c r="H1648">
        <v>2.1220863966699999</v>
      </c>
      <c r="J1648" s="6"/>
    </row>
    <row r="1649" spans="4:10">
      <c r="D1649"/>
      <c r="E1649" s="6"/>
      <c r="F1649" s="6"/>
      <c r="G1649" s="6"/>
      <c r="H1649">
        <v>2.1220863966699999</v>
      </c>
      <c r="J1649" s="6"/>
    </row>
    <row r="1650" spans="4:10">
      <c r="D1650"/>
      <c r="E1650" s="6"/>
      <c r="F1650" s="6"/>
      <c r="G1650" s="6"/>
      <c r="H1650">
        <v>2.1220863966699999</v>
      </c>
      <c r="J1650" s="6"/>
    </row>
    <row r="1651" spans="4:10">
      <c r="D1651"/>
      <c r="E1651" s="6"/>
      <c r="F1651" s="6"/>
      <c r="G1651" s="6"/>
      <c r="H1651">
        <v>2.1220995397400002</v>
      </c>
      <c r="J1651" s="6"/>
    </row>
    <row r="1652" spans="4:10">
      <c r="D1652"/>
      <c r="E1652" s="6"/>
      <c r="F1652" s="6"/>
      <c r="G1652" s="6"/>
      <c r="H1652">
        <v>2.1220995397400002</v>
      </c>
      <c r="J1652" s="6"/>
    </row>
    <row r="1653" spans="4:10">
      <c r="D1653"/>
      <c r="E1653" s="6"/>
      <c r="F1653" s="6"/>
      <c r="G1653" s="6"/>
      <c r="H1653">
        <v>2.1220995397400002</v>
      </c>
      <c r="J1653" s="6"/>
    </row>
    <row r="1654" spans="4:10">
      <c r="D1654"/>
      <c r="E1654" s="6"/>
      <c r="F1654" s="6"/>
      <c r="G1654" s="6"/>
      <c r="H1654">
        <v>2.1220995397400002</v>
      </c>
      <c r="J1654" s="6"/>
    </row>
    <row r="1655" spans="4:10">
      <c r="D1655"/>
      <c r="E1655" s="6"/>
      <c r="F1655" s="6"/>
      <c r="G1655" s="6"/>
      <c r="H1655">
        <v>2.1220995397400002</v>
      </c>
      <c r="J1655" s="6"/>
    </row>
    <row r="1656" spans="4:10">
      <c r="D1656"/>
      <c r="E1656" s="6"/>
      <c r="F1656" s="6"/>
      <c r="G1656" s="6"/>
      <c r="H1656">
        <v>2.1220995397400002</v>
      </c>
      <c r="J1656" s="6"/>
    </row>
    <row r="1657" spans="4:10">
      <c r="D1657"/>
      <c r="E1657" s="6"/>
      <c r="F1657" s="6"/>
      <c r="G1657" s="6"/>
      <c r="H1657">
        <v>2.1230515909399998</v>
      </c>
      <c r="J1657" s="6"/>
    </row>
    <row r="1658" spans="4:10">
      <c r="D1658"/>
      <c r="E1658" s="6"/>
      <c r="F1658" s="6"/>
      <c r="G1658" s="6"/>
      <c r="H1658">
        <v>2.1230515909399998</v>
      </c>
      <c r="J1658" s="6"/>
    </row>
    <row r="1659" spans="4:10">
      <c r="D1659"/>
      <c r="E1659" s="6"/>
      <c r="F1659" s="6"/>
      <c r="G1659" s="6"/>
      <c r="H1659">
        <v>2.1230515909399998</v>
      </c>
      <c r="J1659" s="6"/>
    </row>
    <row r="1660" spans="4:10">
      <c r="D1660"/>
      <c r="E1660" s="6"/>
      <c r="F1660" s="6"/>
      <c r="G1660" s="6"/>
      <c r="H1660">
        <v>2.1230515909399998</v>
      </c>
      <c r="J1660" s="6"/>
    </row>
    <row r="1661" spans="4:10">
      <c r="D1661"/>
      <c r="E1661" s="6"/>
      <c r="F1661" s="6"/>
      <c r="G1661" s="6"/>
      <c r="H1661">
        <v>2.1230515909399998</v>
      </c>
      <c r="J1661" s="6"/>
    </row>
    <row r="1662" spans="4:10">
      <c r="D1662"/>
      <c r="E1662" s="6"/>
      <c r="F1662" s="6"/>
      <c r="G1662" s="6"/>
      <c r="H1662">
        <v>2.1230515909399998</v>
      </c>
      <c r="J1662" s="6"/>
    </row>
    <row r="1663" spans="4:10">
      <c r="D1663"/>
      <c r="E1663" s="6"/>
      <c r="F1663" s="6"/>
      <c r="G1663" s="6"/>
      <c r="H1663">
        <v>2.1309703872500001</v>
      </c>
      <c r="J1663" s="6"/>
    </row>
    <row r="1664" spans="4:10">
      <c r="D1664"/>
      <c r="E1664" s="6"/>
      <c r="F1664" s="6"/>
      <c r="G1664" s="6"/>
      <c r="H1664">
        <v>2.1309703872500001</v>
      </c>
      <c r="J1664" s="6"/>
    </row>
    <row r="1665" spans="4:10">
      <c r="D1665"/>
      <c r="E1665" s="6"/>
      <c r="F1665" s="6"/>
      <c r="G1665" s="6"/>
      <c r="H1665">
        <v>2.1309703872500001</v>
      </c>
      <c r="J1665" s="6"/>
    </row>
    <row r="1666" spans="4:10">
      <c r="D1666"/>
      <c r="E1666" s="6"/>
      <c r="F1666" s="6"/>
      <c r="G1666" s="6"/>
      <c r="H1666">
        <v>2.1309703872500001</v>
      </c>
      <c r="J1666" s="6"/>
    </row>
    <row r="1667" spans="4:10">
      <c r="D1667"/>
      <c r="E1667" s="6"/>
      <c r="F1667" s="6"/>
      <c r="G1667" s="6"/>
      <c r="H1667">
        <v>2.1309703872500001</v>
      </c>
      <c r="J1667" s="6"/>
    </row>
    <row r="1668" spans="4:10">
      <c r="D1668"/>
      <c r="E1668" s="6"/>
      <c r="F1668" s="6"/>
      <c r="G1668" s="6"/>
      <c r="H1668">
        <v>2.1309703872500001</v>
      </c>
      <c r="J1668" s="6"/>
    </row>
    <row r="1669" spans="4:10">
      <c r="D1669"/>
      <c r="E1669" s="6"/>
      <c r="F1669" s="6"/>
      <c r="G1669" s="6"/>
      <c r="H1669">
        <v>2.1360309823199999</v>
      </c>
      <c r="J1669" s="6"/>
    </row>
    <row r="1670" spans="4:10">
      <c r="D1670"/>
      <c r="E1670" s="6"/>
      <c r="F1670" s="6"/>
      <c r="G1670" s="6"/>
      <c r="H1670">
        <v>2.1360309823199999</v>
      </c>
      <c r="J1670" s="6"/>
    </row>
    <row r="1671" spans="4:10">
      <c r="D1671"/>
      <c r="E1671" s="6"/>
      <c r="F1671" s="6"/>
      <c r="G1671" s="6"/>
      <c r="H1671">
        <v>2.1360309823199999</v>
      </c>
      <c r="J1671" s="6"/>
    </row>
    <row r="1672" spans="4:10">
      <c r="D1672"/>
      <c r="E1672" s="6"/>
      <c r="F1672" s="6"/>
      <c r="G1672" s="6"/>
      <c r="H1672">
        <v>2.1360309823199999</v>
      </c>
      <c r="J1672" s="6"/>
    </row>
    <row r="1673" spans="4:10">
      <c r="D1673"/>
      <c r="E1673" s="6"/>
      <c r="F1673" s="6"/>
      <c r="G1673" s="6"/>
      <c r="H1673">
        <v>2.1360309823199999</v>
      </c>
      <c r="J1673" s="6"/>
    </row>
    <row r="1674" spans="4:10">
      <c r="D1674"/>
      <c r="E1674" s="6"/>
      <c r="F1674" s="6"/>
      <c r="G1674" s="6"/>
      <c r="H1674">
        <v>2.1360309823199999</v>
      </c>
      <c r="J1674" s="6"/>
    </row>
    <row r="1675" spans="4:10">
      <c r="D1675"/>
      <c r="E1675" s="6"/>
      <c r="F1675" s="6"/>
      <c r="G1675" s="6"/>
      <c r="H1675">
        <v>2.1578471852400001</v>
      </c>
      <c r="J1675" s="6"/>
    </row>
    <row r="1676" spans="4:10">
      <c r="D1676"/>
      <c r="E1676" s="6"/>
      <c r="F1676" s="6"/>
      <c r="G1676" s="6"/>
      <c r="H1676">
        <v>2.1578471852400001</v>
      </c>
      <c r="J1676" s="6"/>
    </row>
    <row r="1677" spans="4:10">
      <c r="D1677"/>
      <c r="E1677" s="6"/>
      <c r="F1677" s="6"/>
      <c r="G1677" s="6"/>
      <c r="H1677">
        <v>2.1578471852400001</v>
      </c>
      <c r="J1677" s="6"/>
    </row>
    <row r="1678" spans="4:10">
      <c r="D1678"/>
      <c r="E1678" s="6"/>
      <c r="F1678" s="6"/>
      <c r="G1678" s="6"/>
      <c r="H1678">
        <v>2.1578471852400001</v>
      </c>
      <c r="J1678" s="6"/>
    </row>
    <row r="1679" spans="4:10">
      <c r="D1679"/>
      <c r="E1679" s="6"/>
      <c r="F1679" s="6"/>
      <c r="G1679" s="6"/>
      <c r="H1679">
        <v>2.1578471852400001</v>
      </c>
      <c r="J1679" s="6"/>
    </row>
    <row r="1680" spans="4:10">
      <c r="D1680"/>
      <c r="E1680" s="6"/>
      <c r="F1680" s="6"/>
      <c r="G1680" s="6"/>
      <c r="H1680">
        <v>2.1578471852400001</v>
      </c>
      <c r="J1680" s="6"/>
    </row>
    <row r="1681" spans="4:10">
      <c r="D1681"/>
      <c r="E1681" s="6"/>
      <c r="F1681" s="6"/>
      <c r="G1681" s="6"/>
      <c r="H1681">
        <v>2.1579012527099999</v>
      </c>
      <c r="J1681" s="6"/>
    </row>
    <row r="1682" spans="4:10">
      <c r="D1682"/>
      <c r="E1682" s="6"/>
      <c r="F1682" s="6"/>
      <c r="G1682" s="6"/>
      <c r="H1682">
        <v>2.1579012527099999</v>
      </c>
      <c r="J1682" s="6"/>
    </row>
    <row r="1683" spans="4:10">
      <c r="D1683"/>
      <c r="E1683" s="6"/>
      <c r="F1683" s="6"/>
      <c r="G1683" s="6"/>
      <c r="H1683">
        <v>2.1579012527099999</v>
      </c>
      <c r="J1683" s="6"/>
    </row>
    <row r="1684" spans="4:10">
      <c r="D1684"/>
      <c r="E1684" s="6"/>
      <c r="F1684" s="6"/>
      <c r="G1684" s="6"/>
      <c r="H1684">
        <v>2.1579012527099999</v>
      </c>
      <c r="J1684" s="6"/>
    </row>
    <row r="1685" spans="4:10">
      <c r="D1685"/>
      <c r="E1685" s="6"/>
      <c r="F1685" s="6"/>
      <c r="G1685" s="6"/>
      <c r="H1685">
        <v>2.1579012527099999</v>
      </c>
      <c r="J1685" s="6"/>
    </row>
    <row r="1686" spans="4:10">
      <c r="D1686"/>
      <c r="E1686" s="6"/>
      <c r="F1686" s="6"/>
      <c r="G1686" s="6"/>
      <c r="H1686">
        <v>2.1579012527099999</v>
      </c>
      <c r="J1686" s="6"/>
    </row>
    <row r="1687" spans="4:10">
      <c r="D1687"/>
      <c r="E1687" s="6"/>
      <c r="F1687" s="6"/>
      <c r="G1687" s="6"/>
      <c r="H1687">
        <v>2.1587089275800002</v>
      </c>
      <c r="J1687" s="6"/>
    </row>
    <row r="1688" spans="4:10">
      <c r="D1688"/>
      <c r="E1688" s="6"/>
      <c r="F1688" s="6"/>
      <c r="G1688" s="6"/>
      <c r="H1688">
        <v>2.1587089275800002</v>
      </c>
      <c r="J1688" s="6"/>
    </row>
    <row r="1689" spans="4:10">
      <c r="D1689"/>
      <c r="E1689" s="6"/>
      <c r="F1689" s="6"/>
      <c r="G1689" s="6"/>
      <c r="H1689">
        <v>2.1587089275800002</v>
      </c>
      <c r="J1689" s="6"/>
    </row>
    <row r="1690" spans="4:10">
      <c r="D1690"/>
      <c r="E1690" s="6"/>
      <c r="F1690" s="6"/>
      <c r="G1690" s="6"/>
      <c r="H1690">
        <v>2.1666207922899998</v>
      </c>
      <c r="J1690" s="6"/>
    </row>
    <row r="1691" spans="4:10">
      <c r="D1691"/>
      <c r="E1691" s="6"/>
      <c r="F1691" s="6"/>
      <c r="G1691" s="6"/>
      <c r="H1691">
        <v>2.1666207922899998</v>
      </c>
      <c r="J1691" s="6"/>
    </row>
    <row r="1692" spans="4:10">
      <c r="D1692"/>
      <c r="E1692" s="6"/>
      <c r="F1692" s="6"/>
      <c r="G1692" s="6"/>
      <c r="H1692">
        <v>2.1666207922899998</v>
      </c>
      <c r="J1692" s="6"/>
    </row>
    <row r="1693" spans="4:10">
      <c r="D1693"/>
      <c r="E1693" s="6"/>
      <c r="F1693" s="6"/>
      <c r="G1693" s="6"/>
      <c r="H1693">
        <v>2.1677868813300001</v>
      </c>
      <c r="J1693" s="6"/>
    </row>
    <row r="1694" spans="4:10">
      <c r="D1694"/>
      <c r="E1694" s="6"/>
      <c r="F1694" s="6"/>
      <c r="G1694" s="6"/>
      <c r="H1694">
        <v>2.1677868813300001</v>
      </c>
      <c r="J1694" s="6"/>
    </row>
    <row r="1695" spans="4:10">
      <c r="D1695"/>
      <c r="E1695" s="6"/>
      <c r="F1695" s="6"/>
      <c r="G1695" s="6"/>
      <c r="H1695">
        <v>2.1677868813300001</v>
      </c>
      <c r="J1695" s="6"/>
    </row>
    <row r="1696" spans="4:10">
      <c r="D1696"/>
      <c r="E1696" s="6"/>
      <c r="F1696" s="6"/>
      <c r="G1696" s="6"/>
      <c r="H1696">
        <v>2.1677868813300001</v>
      </c>
      <c r="J1696" s="6"/>
    </row>
    <row r="1697" spans="4:10">
      <c r="D1697"/>
      <c r="E1697" s="6"/>
      <c r="F1697" s="6"/>
      <c r="G1697" s="6"/>
      <c r="H1697">
        <v>2.1677868813300001</v>
      </c>
      <c r="J1697" s="6"/>
    </row>
    <row r="1698" spans="4:10">
      <c r="D1698"/>
      <c r="E1698" s="6"/>
      <c r="F1698" s="6"/>
      <c r="G1698" s="6"/>
      <c r="H1698">
        <v>2.1677868813300001</v>
      </c>
      <c r="J1698" s="6"/>
    </row>
    <row r="1699" spans="4:10">
      <c r="D1699"/>
      <c r="E1699" s="6"/>
      <c r="F1699" s="6"/>
      <c r="G1699" s="6"/>
      <c r="H1699">
        <v>2.1718150982700002</v>
      </c>
      <c r="J1699" s="6"/>
    </row>
    <row r="1700" spans="4:10">
      <c r="D1700"/>
      <c r="E1700" s="6"/>
      <c r="F1700" s="6"/>
      <c r="G1700" s="6"/>
      <c r="H1700">
        <v>2.1718150982700002</v>
      </c>
      <c r="J1700" s="6"/>
    </row>
    <row r="1701" spans="4:10">
      <c r="D1701"/>
      <c r="E1701" s="6"/>
      <c r="F1701" s="6"/>
      <c r="G1701" s="6"/>
      <c r="H1701">
        <v>2.1718150982700002</v>
      </c>
      <c r="J1701" s="6"/>
    </row>
    <row r="1702" spans="4:10">
      <c r="D1702"/>
      <c r="E1702" s="6"/>
      <c r="F1702" s="6"/>
      <c r="G1702" s="6"/>
      <c r="H1702">
        <v>2.1718150982700002</v>
      </c>
      <c r="J1702" s="6"/>
    </row>
    <row r="1703" spans="4:10">
      <c r="D1703"/>
      <c r="E1703" s="6"/>
      <c r="F1703" s="6"/>
      <c r="G1703" s="6"/>
      <c r="H1703">
        <v>2.1718150982700002</v>
      </c>
      <c r="J1703" s="6"/>
    </row>
    <row r="1704" spans="4:10">
      <c r="D1704"/>
      <c r="E1704" s="6"/>
      <c r="F1704" s="6"/>
      <c r="G1704" s="6"/>
      <c r="H1704">
        <v>2.1718150982700002</v>
      </c>
      <c r="J1704" s="6"/>
    </row>
    <row r="1705" spans="4:10">
      <c r="D1705"/>
      <c r="E1705" s="6"/>
      <c r="F1705" s="6"/>
      <c r="G1705" s="6"/>
      <c r="H1705">
        <v>2.1754510192600001</v>
      </c>
      <c r="J1705" s="6"/>
    </row>
    <row r="1706" spans="4:10">
      <c r="D1706"/>
      <c r="E1706" s="6"/>
      <c r="F1706" s="6"/>
      <c r="G1706" s="6"/>
      <c r="H1706">
        <v>2.1763733116799999</v>
      </c>
      <c r="J1706" s="6"/>
    </row>
    <row r="1707" spans="4:10">
      <c r="D1707"/>
      <c r="E1707" s="6"/>
      <c r="F1707" s="6"/>
      <c r="G1707" s="6"/>
      <c r="H1707">
        <v>2.1763733116799999</v>
      </c>
      <c r="J1707" s="6"/>
    </row>
    <row r="1708" spans="4:10">
      <c r="D1708"/>
      <c r="E1708" s="6"/>
      <c r="F1708" s="6"/>
      <c r="G1708" s="6"/>
      <c r="H1708">
        <v>2.1763733116799999</v>
      </c>
      <c r="J1708" s="6"/>
    </row>
    <row r="1709" spans="4:10">
      <c r="D1709"/>
      <c r="E1709" s="6"/>
      <c r="F1709" s="6"/>
      <c r="G1709" s="6"/>
      <c r="H1709">
        <v>2.1767113835799998</v>
      </c>
      <c r="J1709" s="6"/>
    </row>
    <row r="1710" spans="4:10">
      <c r="D1710"/>
      <c r="E1710" s="6"/>
      <c r="F1710" s="6"/>
      <c r="G1710" s="6"/>
      <c r="H1710">
        <v>2.1767113835799998</v>
      </c>
      <c r="J1710" s="6"/>
    </row>
    <row r="1711" spans="4:10">
      <c r="D1711"/>
      <c r="E1711" s="6"/>
      <c r="F1711" s="6"/>
      <c r="G1711" s="6"/>
      <c r="H1711">
        <v>2.1767113835799998</v>
      </c>
      <c r="J1711" s="6"/>
    </row>
    <row r="1712" spans="4:10">
      <c r="D1712"/>
      <c r="E1712" s="6"/>
      <c r="F1712" s="6"/>
      <c r="G1712" s="6"/>
      <c r="H1712">
        <v>2.1767113835799998</v>
      </c>
      <c r="J1712" s="6"/>
    </row>
    <row r="1713" spans="4:10">
      <c r="D1713"/>
      <c r="E1713" s="6"/>
      <c r="F1713" s="6"/>
      <c r="G1713" s="6"/>
      <c r="H1713">
        <v>2.1767113835799998</v>
      </c>
      <c r="J1713" s="6"/>
    </row>
    <row r="1714" spans="4:10">
      <c r="D1714"/>
      <c r="E1714" s="6"/>
      <c r="F1714" s="6"/>
      <c r="G1714" s="6"/>
      <c r="H1714">
        <v>2.1767113835799998</v>
      </c>
      <c r="J1714" s="6"/>
    </row>
    <row r="1715" spans="4:10">
      <c r="D1715"/>
      <c r="E1715" s="6"/>
      <c r="F1715" s="6"/>
      <c r="G1715" s="6"/>
      <c r="H1715">
        <v>2.1807662727100001</v>
      </c>
      <c r="J1715" s="6"/>
    </row>
    <row r="1716" spans="4:10">
      <c r="D1716"/>
      <c r="E1716" s="6"/>
      <c r="F1716" s="6"/>
      <c r="G1716" s="6"/>
      <c r="H1716">
        <v>2.1807662727100001</v>
      </c>
      <c r="J1716" s="6"/>
    </row>
    <row r="1717" spans="4:10">
      <c r="D1717"/>
      <c r="E1717" s="6"/>
      <c r="F1717" s="6"/>
      <c r="G1717" s="6"/>
      <c r="H1717">
        <v>2.1807662727100001</v>
      </c>
      <c r="J1717" s="6"/>
    </row>
    <row r="1718" spans="4:10">
      <c r="D1718"/>
      <c r="E1718" s="6"/>
      <c r="F1718" s="6"/>
      <c r="G1718" s="6"/>
      <c r="H1718">
        <v>2.1844455359800001</v>
      </c>
      <c r="J1718" s="6"/>
    </row>
    <row r="1719" spans="4:10">
      <c r="D1719"/>
      <c r="E1719" s="6"/>
      <c r="F1719" s="6"/>
      <c r="G1719" s="6"/>
      <c r="H1719">
        <v>2.1844455359800001</v>
      </c>
      <c r="J1719" s="6"/>
    </row>
    <row r="1720" spans="4:10">
      <c r="D1720"/>
      <c r="E1720" s="6"/>
      <c r="F1720" s="6"/>
      <c r="G1720" s="6"/>
      <c r="H1720">
        <v>2.1844455359800001</v>
      </c>
      <c r="J1720" s="6"/>
    </row>
    <row r="1721" spans="4:10">
      <c r="D1721"/>
      <c r="E1721" s="6"/>
      <c r="F1721" s="6"/>
      <c r="G1721" s="6"/>
      <c r="H1721">
        <v>2.1844455359800001</v>
      </c>
      <c r="J1721" s="6"/>
    </row>
    <row r="1722" spans="4:10">
      <c r="D1722"/>
      <c r="E1722" s="6"/>
      <c r="F1722" s="6"/>
      <c r="G1722" s="6"/>
      <c r="H1722">
        <v>2.1844455359800001</v>
      </c>
      <c r="J1722" s="6"/>
    </row>
    <row r="1723" spans="4:10">
      <c r="D1723"/>
      <c r="E1723" s="6"/>
      <c r="F1723" s="6"/>
      <c r="G1723" s="6"/>
      <c r="H1723">
        <v>2.1844455359800001</v>
      </c>
      <c r="J1723" s="6"/>
    </row>
    <row r="1724" spans="4:10">
      <c r="D1724"/>
      <c r="E1724" s="6"/>
      <c r="F1724" s="6"/>
      <c r="G1724" s="6"/>
      <c r="H1724">
        <v>2.1931653794199999</v>
      </c>
      <c r="J1724" s="6"/>
    </row>
    <row r="1725" spans="4:10">
      <c r="D1725"/>
      <c r="E1725" s="6"/>
      <c r="F1725" s="6"/>
      <c r="G1725" s="6"/>
      <c r="H1725">
        <v>2.1931653794199999</v>
      </c>
      <c r="J1725" s="6"/>
    </row>
    <row r="1726" spans="4:10">
      <c r="D1726"/>
      <c r="E1726" s="6"/>
      <c r="F1726" s="6"/>
      <c r="G1726" s="6"/>
      <c r="H1726">
        <v>2.1931653794199999</v>
      </c>
      <c r="J1726" s="6"/>
    </row>
    <row r="1727" spans="4:10">
      <c r="D1727"/>
      <c r="E1727" s="6"/>
      <c r="F1727" s="6"/>
      <c r="G1727" s="6"/>
      <c r="H1727">
        <v>2.1931653794199999</v>
      </c>
      <c r="J1727" s="6"/>
    </row>
    <row r="1728" spans="4:10">
      <c r="D1728"/>
      <c r="E1728" s="6"/>
      <c r="F1728" s="6"/>
      <c r="G1728" s="6"/>
      <c r="H1728">
        <v>2.1931653794199999</v>
      </c>
      <c r="J1728" s="6"/>
    </row>
    <row r="1729" spans="4:10">
      <c r="D1729"/>
      <c r="E1729" s="6"/>
      <c r="F1729" s="6"/>
      <c r="G1729" s="6"/>
      <c r="H1729">
        <v>2.1931653794199999</v>
      </c>
      <c r="J1729" s="6"/>
    </row>
    <row r="1730" spans="4:10">
      <c r="D1730"/>
      <c r="E1730" s="6"/>
      <c r="F1730" s="6"/>
      <c r="G1730" s="6"/>
      <c r="H1730">
        <v>2.1937490187700002</v>
      </c>
      <c r="J1730" s="6"/>
    </row>
    <row r="1731" spans="4:10">
      <c r="D1731"/>
      <c r="E1731" s="6"/>
      <c r="F1731" s="6"/>
      <c r="G1731" s="6"/>
      <c r="H1731">
        <v>2.1937490187700002</v>
      </c>
      <c r="J1731" s="6"/>
    </row>
    <row r="1732" spans="4:10">
      <c r="D1732"/>
      <c r="E1732" s="6"/>
      <c r="F1732" s="6"/>
      <c r="G1732" s="6"/>
      <c r="H1732">
        <v>2.1937490187700002</v>
      </c>
      <c r="J1732" s="6"/>
    </row>
    <row r="1733" spans="4:10">
      <c r="D1733"/>
      <c r="E1733" s="6"/>
      <c r="F1733" s="6"/>
      <c r="G1733" s="6"/>
      <c r="H1733">
        <v>2.1937490187700002</v>
      </c>
      <c r="J1733" s="6"/>
    </row>
    <row r="1734" spans="4:10">
      <c r="D1734"/>
      <c r="E1734" s="6"/>
      <c r="F1734" s="6"/>
      <c r="G1734" s="6"/>
      <c r="H1734">
        <v>2.1937490187700002</v>
      </c>
      <c r="J1734" s="6"/>
    </row>
    <row r="1735" spans="4:10">
      <c r="D1735"/>
      <c r="E1735" s="6"/>
      <c r="F1735" s="6"/>
      <c r="G1735" s="6"/>
      <c r="H1735">
        <v>2.1937490187700002</v>
      </c>
      <c r="J1735" s="6"/>
    </row>
    <row r="1736" spans="4:10">
      <c r="D1736"/>
      <c r="E1736" s="6"/>
      <c r="F1736" s="6"/>
      <c r="G1736" s="6"/>
      <c r="H1736">
        <v>2.19864911164</v>
      </c>
      <c r="J1736" s="6"/>
    </row>
    <row r="1737" spans="4:10">
      <c r="D1737"/>
      <c r="E1737" s="6"/>
      <c r="F1737" s="6"/>
      <c r="G1737" s="6"/>
      <c r="H1737">
        <v>2.19864911164</v>
      </c>
      <c r="J1737" s="6"/>
    </row>
    <row r="1738" spans="4:10">
      <c r="D1738"/>
      <c r="E1738" s="6"/>
      <c r="F1738" s="6"/>
      <c r="G1738" s="6"/>
      <c r="H1738">
        <v>2.19864911164</v>
      </c>
      <c r="J1738" s="6"/>
    </row>
    <row r="1739" spans="4:10">
      <c r="D1739"/>
      <c r="E1739" s="6"/>
      <c r="F1739" s="6"/>
      <c r="G1739" s="6"/>
      <c r="H1739">
        <v>2.19864911164</v>
      </c>
      <c r="J1739" s="6"/>
    </row>
    <row r="1740" spans="4:10">
      <c r="D1740"/>
      <c r="E1740" s="6"/>
      <c r="F1740" s="6"/>
      <c r="G1740" s="6"/>
      <c r="H1740">
        <v>2.19864911164</v>
      </c>
      <c r="J1740" s="6"/>
    </row>
    <row r="1741" spans="4:10">
      <c r="D1741"/>
      <c r="E1741" s="6"/>
      <c r="F1741" s="6"/>
      <c r="G1741" s="6"/>
      <c r="H1741">
        <v>2.19864911164</v>
      </c>
      <c r="J1741" s="6"/>
    </row>
    <row r="1742" spans="4:10">
      <c r="D1742"/>
      <c r="E1742" s="6"/>
      <c r="F1742" s="6"/>
      <c r="G1742" s="6"/>
      <c r="H1742">
        <v>2.2026398115800001</v>
      </c>
      <c r="J1742" s="6"/>
    </row>
    <row r="1743" spans="4:10">
      <c r="D1743"/>
      <c r="E1743" s="6"/>
      <c r="F1743" s="6"/>
      <c r="G1743" s="6"/>
      <c r="H1743">
        <v>2.2026398115800001</v>
      </c>
      <c r="J1743" s="6"/>
    </row>
    <row r="1744" spans="4:10">
      <c r="D1744"/>
      <c r="E1744" s="6"/>
      <c r="F1744" s="6"/>
      <c r="G1744" s="6"/>
      <c r="H1744">
        <v>2.2026398115800001</v>
      </c>
      <c r="J1744" s="6"/>
    </row>
    <row r="1745" spans="4:10">
      <c r="D1745"/>
      <c r="E1745" s="6"/>
      <c r="F1745" s="6"/>
      <c r="G1745" s="6"/>
      <c r="H1745">
        <v>2.2026398115800001</v>
      </c>
      <c r="J1745" s="6"/>
    </row>
    <row r="1746" spans="4:10">
      <c r="D1746"/>
      <c r="E1746" s="6"/>
      <c r="F1746" s="6"/>
      <c r="G1746" s="6"/>
      <c r="H1746">
        <v>2.2026398115800001</v>
      </c>
      <c r="J1746" s="6"/>
    </row>
    <row r="1747" spans="4:10">
      <c r="D1747"/>
      <c r="E1747" s="6"/>
      <c r="F1747" s="6"/>
      <c r="G1747" s="6"/>
      <c r="H1747">
        <v>2.2026398115800001</v>
      </c>
      <c r="J1747" s="6"/>
    </row>
    <row r="1748" spans="4:10">
      <c r="D1748"/>
      <c r="E1748" s="6"/>
      <c r="F1748" s="6"/>
      <c r="G1748" s="6"/>
      <c r="H1748">
        <v>2.20265295465</v>
      </c>
      <c r="J1748" s="6"/>
    </row>
    <row r="1749" spans="4:10">
      <c r="D1749"/>
      <c r="E1749" s="6"/>
      <c r="F1749" s="6"/>
      <c r="G1749" s="6"/>
      <c r="H1749">
        <v>2.20265295465</v>
      </c>
      <c r="J1749" s="6"/>
    </row>
    <row r="1750" spans="4:10">
      <c r="D1750"/>
      <c r="E1750" s="6"/>
      <c r="F1750" s="6"/>
      <c r="G1750" s="6"/>
      <c r="H1750">
        <v>2.20265295465</v>
      </c>
      <c r="J1750" s="6"/>
    </row>
    <row r="1751" spans="4:10">
      <c r="D1751"/>
      <c r="E1751" s="6"/>
      <c r="F1751" s="6"/>
      <c r="G1751" s="6"/>
      <c r="H1751">
        <v>2.2027542472300001</v>
      </c>
      <c r="J1751" s="6"/>
    </row>
    <row r="1752" spans="4:10">
      <c r="D1752"/>
      <c r="E1752" s="6"/>
      <c r="F1752" s="6"/>
      <c r="G1752" s="6"/>
      <c r="H1752">
        <v>2.2027542472300001</v>
      </c>
      <c r="J1752" s="6"/>
    </row>
    <row r="1753" spans="4:10">
      <c r="D1753"/>
      <c r="E1753" s="6"/>
      <c r="F1753" s="6"/>
      <c r="G1753" s="6"/>
      <c r="H1753">
        <v>2.2027542472300001</v>
      </c>
      <c r="J1753" s="6"/>
    </row>
    <row r="1754" spans="4:10">
      <c r="D1754"/>
      <c r="E1754" s="6"/>
      <c r="F1754" s="6"/>
      <c r="G1754" s="6"/>
      <c r="H1754">
        <v>2.2027542472300001</v>
      </c>
      <c r="J1754" s="6"/>
    </row>
    <row r="1755" spans="4:10">
      <c r="D1755"/>
      <c r="E1755" s="6"/>
      <c r="F1755" s="6"/>
      <c r="G1755" s="6"/>
      <c r="H1755">
        <v>2.2027542472300001</v>
      </c>
      <c r="J1755" s="6"/>
    </row>
    <row r="1756" spans="4:10">
      <c r="D1756"/>
      <c r="E1756" s="6"/>
      <c r="F1756" s="6"/>
      <c r="G1756" s="6"/>
      <c r="H1756">
        <v>2.2027542472300001</v>
      </c>
      <c r="J1756" s="6"/>
    </row>
    <row r="1757" spans="4:10">
      <c r="D1757"/>
      <c r="E1757" s="6"/>
      <c r="F1757" s="6"/>
      <c r="G1757" s="6"/>
      <c r="H1757">
        <v>2.2032073250500002</v>
      </c>
      <c r="J1757" s="6"/>
    </row>
    <row r="1758" spans="4:10">
      <c r="D1758"/>
      <c r="E1758" s="6"/>
      <c r="F1758" s="6"/>
      <c r="G1758" s="6"/>
      <c r="H1758">
        <v>2.2032073250500002</v>
      </c>
      <c r="J1758" s="6"/>
    </row>
    <row r="1759" spans="4:10">
      <c r="D1759"/>
      <c r="E1759" s="6"/>
      <c r="F1759" s="6"/>
      <c r="G1759" s="6"/>
      <c r="H1759">
        <v>2.2032073250500002</v>
      </c>
      <c r="J1759" s="6"/>
    </row>
    <row r="1760" spans="4:10">
      <c r="D1760"/>
      <c r="E1760" s="6"/>
      <c r="F1760" s="6"/>
      <c r="G1760" s="6"/>
      <c r="H1760">
        <v>2.22051938202</v>
      </c>
      <c r="J1760" s="6"/>
    </row>
    <row r="1761" spans="4:10">
      <c r="D1761"/>
      <c r="E1761" s="6"/>
      <c r="F1761" s="6"/>
      <c r="G1761" s="6"/>
      <c r="H1761">
        <v>2.22051938202</v>
      </c>
      <c r="J1761" s="6"/>
    </row>
    <row r="1762" spans="4:10">
      <c r="D1762"/>
      <c r="E1762" s="6"/>
      <c r="F1762" s="6"/>
      <c r="G1762" s="6"/>
      <c r="H1762">
        <v>2.22051938202</v>
      </c>
      <c r="J1762" s="6"/>
    </row>
    <row r="1763" spans="4:10">
      <c r="D1763"/>
      <c r="E1763" s="6"/>
      <c r="F1763" s="6"/>
      <c r="G1763" s="6"/>
      <c r="H1763">
        <v>2.22051938202</v>
      </c>
      <c r="J1763" s="6"/>
    </row>
    <row r="1764" spans="4:10">
      <c r="D1764"/>
      <c r="E1764" s="6"/>
      <c r="F1764" s="6"/>
      <c r="G1764" s="6"/>
      <c r="H1764">
        <v>2.22051938202</v>
      </c>
      <c r="J1764" s="6"/>
    </row>
    <row r="1765" spans="4:10">
      <c r="D1765"/>
      <c r="E1765" s="6"/>
      <c r="F1765" s="6"/>
      <c r="G1765" s="6"/>
      <c r="H1765">
        <v>2.22051938202</v>
      </c>
      <c r="J1765" s="6"/>
    </row>
    <row r="1766" spans="4:10">
      <c r="D1766"/>
      <c r="E1766" s="6"/>
      <c r="F1766" s="6"/>
      <c r="G1766" s="6"/>
      <c r="H1766">
        <v>2.22058303214</v>
      </c>
      <c r="J1766" s="6"/>
    </row>
    <row r="1767" spans="4:10">
      <c r="D1767"/>
      <c r="E1767" s="6"/>
      <c r="F1767" s="6"/>
      <c r="G1767" s="6"/>
      <c r="H1767">
        <v>2.22058303214</v>
      </c>
      <c r="J1767" s="6"/>
    </row>
    <row r="1768" spans="4:10">
      <c r="D1768"/>
      <c r="E1768" s="6"/>
      <c r="F1768" s="6"/>
      <c r="G1768" s="6"/>
      <c r="H1768">
        <v>2.22058303214</v>
      </c>
      <c r="J1768" s="6"/>
    </row>
    <row r="1769" spans="4:10">
      <c r="D1769"/>
      <c r="E1769" s="6"/>
      <c r="F1769" s="6"/>
      <c r="G1769" s="6"/>
      <c r="H1769">
        <v>2.22058303214</v>
      </c>
      <c r="J1769" s="6"/>
    </row>
    <row r="1770" spans="4:10">
      <c r="D1770"/>
      <c r="E1770" s="6"/>
      <c r="F1770" s="6"/>
      <c r="G1770" s="6"/>
      <c r="H1770">
        <v>2.22058303214</v>
      </c>
      <c r="J1770" s="6"/>
    </row>
    <row r="1771" spans="4:10">
      <c r="D1771"/>
      <c r="E1771" s="6"/>
      <c r="F1771" s="6"/>
      <c r="G1771" s="6"/>
      <c r="H1771">
        <v>2.22058303214</v>
      </c>
      <c r="J1771" s="6"/>
    </row>
    <row r="1772" spans="4:10">
      <c r="D1772"/>
      <c r="E1772" s="6"/>
      <c r="F1772" s="6"/>
      <c r="G1772" s="6"/>
      <c r="H1772">
        <v>2.22900760406</v>
      </c>
      <c r="J1772" s="6"/>
    </row>
    <row r="1773" spans="4:10">
      <c r="D1773"/>
      <c r="E1773" s="6"/>
      <c r="F1773" s="6"/>
      <c r="G1773" s="6"/>
      <c r="H1773">
        <v>2.22900760406</v>
      </c>
      <c r="J1773" s="6"/>
    </row>
    <row r="1774" spans="4:10">
      <c r="D1774"/>
      <c r="E1774" s="6"/>
      <c r="F1774" s="6"/>
      <c r="G1774" s="6"/>
      <c r="H1774">
        <v>2.22900760406</v>
      </c>
      <c r="J1774" s="6"/>
    </row>
    <row r="1775" spans="4:10">
      <c r="D1775"/>
      <c r="E1775" s="6"/>
      <c r="F1775" s="6"/>
      <c r="G1775" s="6"/>
      <c r="H1775">
        <v>2.2292648210500001</v>
      </c>
      <c r="J1775" s="6"/>
    </row>
    <row r="1776" spans="4:10">
      <c r="D1776"/>
      <c r="E1776" s="6"/>
      <c r="F1776" s="6"/>
      <c r="G1776" s="6"/>
      <c r="H1776">
        <v>2.2292648210500001</v>
      </c>
      <c r="J1776" s="6"/>
    </row>
    <row r="1777" spans="4:10">
      <c r="D1777"/>
      <c r="E1777" s="6"/>
      <c r="F1777" s="6"/>
      <c r="G1777" s="6"/>
      <c r="H1777">
        <v>2.2292648210500001</v>
      </c>
      <c r="J1777" s="6"/>
    </row>
    <row r="1778" spans="4:10">
      <c r="D1778"/>
      <c r="E1778" s="6"/>
      <c r="F1778" s="6"/>
      <c r="G1778" s="6"/>
      <c r="H1778">
        <v>2.2295882605999999</v>
      </c>
      <c r="J1778" s="6"/>
    </row>
    <row r="1779" spans="4:10">
      <c r="D1779"/>
      <c r="E1779" s="6"/>
      <c r="F1779" s="6"/>
      <c r="G1779" s="6"/>
      <c r="H1779">
        <v>2.2295882605999999</v>
      </c>
      <c r="J1779" s="6"/>
    </row>
    <row r="1780" spans="4:10">
      <c r="D1780"/>
      <c r="E1780" s="6"/>
      <c r="F1780" s="6"/>
      <c r="G1780" s="6"/>
      <c r="H1780">
        <v>2.2295882605999999</v>
      </c>
      <c r="J1780" s="6"/>
    </row>
    <row r="1781" spans="4:10">
      <c r="D1781"/>
      <c r="E1781" s="6"/>
      <c r="F1781" s="6"/>
      <c r="G1781" s="6"/>
      <c r="H1781">
        <v>2.2295882605999999</v>
      </c>
      <c r="J1781" s="6"/>
    </row>
    <row r="1782" spans="4:10">
      <c r="D1782"/>
      <c r="E1782" s="6"/>
      <c r="F1782" s="6"/>
      <c r="G1782" s="6"/>
      <c r="H1782">
        <v>2.2295882605999999</v>
      </c>
      <c r="J1782" s="6"/>
    </row>
    <row r="1783" spans="4:10">
      <c r="D1783"/>
      <c r="E1783" s="6"/>
      <c r="F1783" s="6"/>
      <c r="G1783" s="6"/>
      <c r="H1783">
        <v>2.2295882605999999</v>
      </c>
      <c r="J1783" s="6"/>
    </row>
    <row r="1784" spans="4:10">
      <c r="D1784"/>
      <c r="E1784" s="6"/>
      <c r="F1784" s="6"/>
      <c r="G1784" s="6"/>
      <c r="H1784">
        <v>2.2304050106400002</v>
      </c>
      <c r="J1784" s="6"/>
    </row>
    <row r="1785" spans="4:10">
      <c r="D1785"/>
      <c r="E1785" s="6"/>
      <c r="F1785" s="6"/>
      <c r="G1785" s="6"/>
      <c r="H1785">
        <v>2.2304050106400002</v>
      </c>
      <c r="J1785" s="6"/>
    </row>
    <row r="1786" spans="4:10">
      <c r="D1786"/>
      <c r="E1786" s="6"/>
      <c r="F1786" s="6"/>
      <c r="G1786" s="6"/>
      <c r="H1786">
        <v>2.2304050106400002</v>
      </c>
      <c r="J1786" s="6"/>
    </row>
    <row r="1787" spans="4:10">
      <c r="D1787"/>
      <c r="E1787" s="6"/>
      <c r="F1787" s="6"/>
      <c r="G1787" s="6"/>
      <c r="H1787">
        <v>2.2304050106400002</v>
      </c>
      <c r="J1787" s="6"/>
    </row>
    <row r="1788" spans="4:10">
      <c r="D1788"/>
      <c r="E1788" s="6"/>
      <c r="F1788" s="6"/>
      <c r="G1788" s="6"/>
      <c r="H1788">
        <v>2.2304050106400002</v>
      </c>
      <c r="J1788" s="6"/>
    </row>
    <row r="1789" spans="4:10">
      <c r="D1789"/>
      <c r="E1789" s="6"/>
      <c r="F1789" s="6"/>
      <c r="G1789" s="6"/>
      <c r="H1789">
        <v>2.2304050106400002</v>
      </c>
      <c r="J1789" s="6"/>
    </row>
    <row r="1790" spans="4:10">
      <c r="D1790"/>
      <c r="E1790" s="6"/>
      <c r="F1790" s="6"/>
      <c r="G1790" s="6"/>
      <c r="H1790">
        <v>2.2384006001399999</v>
      </c>
      <c r="J1790" s="6"/>
    </row>
    <row r="1791" spans="4:10">
      <c r="D1791"/>
      <c r="E1791" s="6"/>
      <c r="F1791" s="6"/>
      <c r="G1791" s="6"/>
      <c r="H1791">
        <v>2.2384006001399999</v>
      </c>
      <c r="J1791" s="6"/>
    </row>
    <row r="1792" spans="4:10">
      <c r="D1792"/>
      <c r="E1792" s="6"/>
      <c r="F1792" s="6"/>
      <c r="G1792" s="6"/>
      <c r="H1792">
        <v>2.2384006001399999</v>
      </c>
      <c r="J1792" s="6"/>
    </row>
    <row r="1793" spans="4:10">
      <c r="D1793"/>
      <c r="E1793" s="6"/>
      <c r="F1793" s="6"/>
      <c r="G1793" s="6"/>
      <c r="H1793">
        <v>2.2384006001399999</v>
      </c>
      <c r="J1793" s="6"/>
    </row>
    <row r="1794" spans="4:10">
      <c r="D1794"/>
      <c r="E1794" s="6"/>
      <c r="F1794" s="6"/>
      <c r="G1794" s="6"/>
      <c r="H1794">
        <v>2.2384006001399999</v>
      </c>
      <c r="J1794" s="6"/>
    </row>
    <row r="1795" spans="4:10">
      <c r="D1795"/>
      <c r="E1795" s="6"/>
      <c r="F1795" s="6"/>
      <c r="G1795" s="6"/>
      <c r="H1795">
        <v>2.2384006001399999</v>
      </c>
      <c r="J1795" s="6"/>
    </row>
    <row r="1796" spans="4:10">
      <c r="D1796"/>
      <c r="E1796" s="6"/>
      <c r="F1796" s="6"/>
      <c r="G1796" s="6"/>
      <c r="H1796">
        <v>2.2433844020299998</v>
      </c>
      <c r="J1796" s="6"/>
    </row>
    <row r="1797" spans="4:10">
      <c r="D1797"/>
      <c r="E1797" s="6"/>
      <c r="F1797" s="6"/>
      <c r="G1797" s="6"/>
      <c r="H1797">
        <v>2.2433844020299998</v>
      </c>
      <c r="J1797" s="6"/>
    </row>
    <row r="1798" spans="4:10">
      <c r="D1798"/>
      <c r="E1798" s="6"/>
      <c r="F1798" s="6"/>
      <c r="G1798" s="6"/>
      <c r="H1798">
        <v>2.2433844020299998</v>
      </c>
      <c r="J1798" s="6"/>
    </row>
    <row r="1799" spans="4:10">
      <c r="D1799"/>
      <c r="E1799" s="6"/>
      <c r="F1799" s="6"/>
      <c r="G1799" s="6"/>
      <c r="H1799">
        <v>2.2433844020299998</v>
      </c>
      <c r="J1799" s="6"/>
    </row>
    <row r="1800" spans="4:10">
      <c r="D1800"/>
      <c r="E1800" s="6"/>
      <c r="F1800" s="6"/>
      <c r="G1800" s="6"/>
      <c r="H1800">
        <v>2.2433844020299998</v>
      </c>
      <c r="J1800" s="6"/>
    </row>
    <row r="1801" spans="4:10">
      <c r="D1801"/>
      <c r="E1801" s="6"/>
      <c r="F1801" s="6"/>
      <c r="G1801" s="6"/>
      <c r="H1801">
        <v>2.2433844020299998</v>
      </c>
      <c r="J1801" s="6"/>
    </row>
    <row r="1802" spans="4:10">
      <c r="D1802"/>
      <c r="E1802" s="6"/>
      <c r="F1802" s="6"/>
      <c r="G1802" s="6"/>
      <c r="H1802">
        <v>2.2473926855399999</v>
      </c>
      <c r="J1802" s="6"/>
    </row>
    <row r="1803" spans="4:10">
      <c r="D1803"/>
      <c r="E1803" s="6"/>
      <c r="F1803" s="6"/>
      <c r="G1803" s="6"/>
      <c r="H1803">
        <v>2.2473926855399999</v>
      </c>
      <c r="J1803" s="6"/>
    </row>
    <row r="1804" spans="4:10">
      <c r="D1804"/>
      <c r="E1804" s="6"/>
      <c r="F1804" s="6"/>
      <c r="G1804" s="6"/>
      <c r="H1804">
        <v>2.2473926855399999</v>
      </c>
      <c r="J1804" s="6"/>
    </row>
    <row r="1805" spans="4:10">
      <c r="D1805"/>
      <c r="E1805" s="6"/>
      <c r="F1805" s="6"/>
      <c r="G1805" s="6"/>
      <c r="H1805">
        <v>2.2473926855399999</v>
      </c>
      <c r="J1805" s="6"/>
    </row>
    <row r="1806" spans="4:10">
      <c r="D1806"/>
      <c r="E1806" s="6"/>
      <c r="F1806" s="6"/>
      <c r="G1806" s="6"/>
      <c r="H1806">
        <v>2.2473926855399999</v>
      </c>
      <c r="J1806" s="6"/>
    </row>
    <row r="1807" spans="4:10">
      <c r="D1807"/>
      <c r="E1807" s="6"/>
      <c r="F1807" s="6"/>
      <c r="G1807" s="6"/>
      <c r="H1807">
        <v>2.2473926855399999</v>
      </c>
      <c r="J1807" s="6"/>
    </row>
    <row r="1808" spans="4:10">
      <c r="D1808"/>
      <c r="E1808" s="6"/>
      <c r="F1808" s="6"/>
      <c r="G1808" s="6"/>
      <c r="H1808">
        <v>2.24794261544</v>
      </c>
      <c r="J1808" s="6"/>
    </row>
    <row r="1809" spans="4:10">
      <c r="D1809"/>
      <c r="E1809" s="6"/>
      <c r="F1809" s="6"/>
      <c r="G1809" s="6"/>
      <c r="H1809">
        <v>2.24794261544</v>
      </c>
      <c r="J1809" s="6"/>
    </row>
    <row r="1810" spans="4:10">
      <c r="D1810"/>
      <c r="E1810" s="6"/>
      <c r="F1810" s="6"/>
      <c r="G1810" s="6"/>
      <c r="H1810">
        <v>2.24794261544</v>
      </c>
      <c r="J1810" s="6"/>
    </row>
    <row r="1811" spans="4:10">
      <c r="D1811"/>
      <c r="E1811" s="6"/>
      <c r="F1811" s="6"/>
      <c r="G1811" s="6"/>
      <c r="H1811">
        <v>2.24859248402</v>
      </c>
      <c r="J1811" s="6"/>
    </row>
    <row r="1812" spans="4:10">
      <c r="D1812"/>
      <c r="E1812" s="6"/>
      <c r="F1812" s="6"/>
      <c r="G1812" s="6"/>
      <c r="H1812">
        <v>2.24859248402</v>
      </c>
      <c r="J1812" s="6"/>
    </row>
    <row r="1813" spans="4:10">
      <c r="D1813"/>
      <c r="E1813" s="6"/>
      <c r="F1813" s="6"/>
      <c r="G1813" s="6"/>
      <c r="H1813">
        <v>2.24859248402</v>
      </c>
      <c r="J1813" s="6"/>
    </row>
    <row r="1814" spans="4:10">
      <c r="D1814"/>
      <c r="E1814" s="6"/>
      <c r="F1814" s="6"/>
      <c r="G1814" s="6"/>
      <c r="H1814">
        <v>2.24859248402</v>
      </c>
      <c r="J1814" s="6"/>
    </row>
    <row r="1815" spans="4:10">
      <c r="D1815"/>
      <c r="E1815" s="6"/>
      <c r="F1815" s="6"/>
      <c r="G1815" s="6"/>
      <c r="H1815">
        <v>2.24859248402</v>
      </c>
      <c r="J1815" s="6"/>
    </row>
    <row r="1816" spans="4:10">
      <c r="D1816"/>
      <c r="E1816" s="6"/>
      <c r="F1816" s="6"/>
      <c r="G1816" s="6"/>
      <c r="H1816">
        <v>2.24859248402</v>
      </c>
      <c r="J1816" s="6"/>
    </row>
    <row r="1817" spans="4:10">
      <c r="D1817"/>
      <c r="E1817" s="6"/>
      <c r="F1817" s="6"/>
      <c r="G1817" s="6"/>
      <c r="H1817">
        <v>2.25236851318</v>
      </c>
      <c r="J1817" s="6"/>
    </row>
    <row r="1818" spans="4:10">
      <c r="D1818"/>
      <c r="E1818" s="6"/>
      <c r="F1818" s="6"/>
      <c r="G1818" s="6"/>
      <c r="H1818">
        <v>2.25236851318</v>
      </c>
      <c r="J1818" s="6"/>
    </row>
    <row r="1819" spans="4:10">
      <c r="D1819"/>
      <c r="E1819" s="6"/>
      <c r="F1819" s="6"/>
      <c r="G1819" s="6"/>
      <c r="H1819">
        <v>2.25236851318</v>
      </c>
      <c r="J1819" s="6"/>
    </row>
    <row r="1820" spans="4:10">
      <c r="D1820"/>
      <c r="E1820" s="6"/>
      <c r="F1820" s="6"/>
      <c r="G1820" s="6"/>
      <c r="H1820">
        <v>2.25236851318</v>
      </c>
      <c r="J1820" s="6"/>
    </row>
    <row r="1821" spans="4:10">
      <c r="D1821"/>
      <c r="E1821" s="6"/>
      <c r="F1821" s="6"/>
      <c r="G1821" s="6"/>
      <c r="H1821">
        <v>2.25236851318</v>
      </c>
      <c r="J1821" s="6"/>
    </row>
    <row r="1822" spans="4:10">
      <c r="D1822"/>
      <c r="E1822" s="6"/>
      <c r="F1822" s="6"/>
      <c r="G1822" s="6"/>
      <c r="H1822">
        <v>2.25236851318</v>
      </c>
      <c r="J1822" s="6"/>
    </row>
    <row r="1823" spans="4:10">
      <c r="D1823"/>
      <c r="E1823" s="6"/>
      <c r="F1823" s="6"/>
      <c r="G1823" s="6"/>
      <c r="H1823">
        <v>2.2653183225300002</v>
      </c>
      <c r="J1823" s="6"/>
    </row>
    <row r="1824" spans="4:10">
      <c r="D1824"/>
      <c r="E1824" s="6"/>
      <c r="F1824" s="6"/>
      <c r="G1824" s="6"/>
      <c r="H1824">
        <v>2.2653183225300002</v>
      </c>
      <c r="J1824" s="6"/>
    </row>
    <row r="1825" spans="4:10">
      <c r="D1825"/>
      <c r="E1825" s="6"/>
      <c r="F1825" s="6"/>
      <c r="G1825" s="6"/>
      <c r="H1825">
        <v>2.2653183225300002</v>
      </c>
      <c r="J1825" s="6"/>
    </row>
    <row r="1826" spans="4:10">
      <c r="D1826"/>
      <c r="E1826" s="6"/>
      <c r="F1826" s="6"/>
      <c r="G1826" s="6"/>
      <c r="H1826">
        <v>2.2653183225300002</v>
      </c>
      <c r="J1826" s="6"/>
    </row>
    <row r="1827" spans="4:10">
      <c r="D1827"/>
      <c r="E1827" s="6"/>
      <c r="F1827" s="6"/>
      <c r="G1827" s="6"/>
      <c r="H1827">
        <v>2.2653183225300002</v>
      </c>
      <c r="J1827" s="6"/>
    </row>
    <row r="1828" spans="4:10">
      <c r="D1828"/>
      <c r="E1828" s="6"/>
      <c r="F1828" s="6"/>
      <c r="G1828" s="6"/>
      <c r="H1828">
        <v>2.2653183225300002</v>
      </c>
      <c r="J1828" s="6"/>
    </row>
    <row r="1829" spans="4:10">
      <c r="D1829"/>
      <c r="E1829" s="6"/>
      <c r="F1829" s="6"/>
      <c r="G1829" s="6"/>
      <c r="H1829">
        <v>2.2743235509900002</v>
      </c>
      <c r="J1829" s="6"/>
    </row>
    <row r="1830" spans="4:10">
      <c r="D1830"/>
      <c r="E1830" s="6"/>
      <c r="F1830" s="6"/>
      <c r="G1830" s="6"/>
      <c r="H1830">
        <v>2.2743235509900002</v>
      </c>
      <c r="J1830" s="6"/>
    </row>
    <row r="1831" spans="4:10">
      <c r="D1831"/>
      <c r="E1831" s="6"/>
      <c r="F1831" s="6"/>
      <c r="G1831" s="6"/>
      <c r="H1831">
        <v>2.2743235509900002</v>
      </c>
      <c r="J1831" s="6"/>
    </row>
    <row r="1832" spans="4:10">
      <c r="D1832"/>
      <c r="E1832" s="6"/>
      <c r="F1832" s="6"/>
      <c r="G1832" s="6"/>
      <c r="H1832">
        <v>2.2743235509900002</v>
      </c>
      <c r="J1832" s="6"/>
    </row>
    <row r="1833" spans="4:10">
      <c r="D1833"/>
      <c r="E1833" s="6"/>
      <c r="F1833" s="6"/>
      <c r="G1833" s="6"/>
      <c r="H1833">
        <v>2.2743235509900002</v>
      </c>
      <c r="J1833" s="6"/>
    </row>
    <row r="1834" spans="4:10">
      <c r="D1834"/>
      <c r="E1834" s="6"/>
      <c r="F1834" s="6"/>
      <c r="G1834" s="6"/>
      <c r="H1834">
        <v>2.2743235509900002</v>
      </c>
      <c r="J1834" s="6"/>
    </row>
    <row r="1835" spans="4:10">
      <c r="D1835"/>
      <c r="E1835" s="6"/>
      <c r="F1835" s="6"/>
      <c r="G1835" s="6"/>
      <c r="H1835">
        <v>2.2751312258600001</v>
      </c>
      <c r="J1835" s="6"/>
    </row>
    <row r="1836" spans="4:10">
      <c r="D1836"/>
      <c r="E1836" s="6"/>
      <c r="F1836" s="6"/>
      <c r="G1836" s="6"/>
      <c r="H1836">
        <v>2.2751312258600001</v>
      </c>
      <c r="J1836" s="6"/>
    </row>
    <row r="1837" spans="4:10">
      <c r="D1837"/>
      <c r="E1837" s="6"/>
      <c r="F1837" s="6"/>
      <c r="G1837" s="6"/>
      <c r="H1837">
        <v>2.2751312258600001</v>
      </c>
      <c r="J1837" s="6"/>
    </row>
    <row r="1838" spans="4:10">
      <c r="D1838"/>
      <c r="E1838" s="6"/>
      <c r="F1838" s="6"/>
      <c r="G1838" s="6"/>
      <c r="H1838">
        <v>2.2751312258600001</v>
      </c>
      <c r="J1838" s="6"/>
    </row>
    <row r="1839" spans="4:10">
      <c r="D1839"/>
      <c r="E1839" s="6"/>
      <c r="F1839" s="6"/>
      <c r="G1839" s="6"/>
      <c r="H1839">
        <v>2.2751312258600001</v>
      </c>
      <c r="J1839" s="6"/>
    </row>
    <row r="1840" spans="4:10">
      <c r="D1840"/>
      <c r="E1840" s="6"/>
      <c r="F1840" s="6"/>
      <c r="G1840" s="6"/>
      <c r="H1840">
        <v>2.2751312258600001</v>
      </c>
      <c r="J1840" s="6"/>
    </row>
    <row r="1841" spans="4:10">
      <c r="D1841"/>
      <c r="E1841" s="6"/>
      <c r="F1841" s="6"/>
      <c r="G1841" s="6"/>
      <c r="H1841">
        <v>2.2754264973799998</v>
      </c>
      <c r="J1841" s="6"/>
    </row>
    <row r="1842" spans="4:10">
      <c r="D1842"/>
      <c r="E1842" s="6"/>
      <c r="F1842" s="6"/>
      <c r="G1842" s="6"/>
      <c r="H1842">
        <v>2.2754264973799998</v>
      </c>
      <c r="J1842" s="6"/>
    </row>
    <row r="1843" spans="4:10">
      <c r="D1843"/>
      <c r="E1843" s="6"/>
      <c r="F1843" s="6"/>
      <c r="G1843" s="6"/>
      <c r="H1843">
        <v>2.2754264973799998</v>
      </c>
      <c r="J1843" s="6"/>
    </row>
    <row r="1844" spans="4:10">
      <c r="D1844"/>
      <c r="E1844" s="6"/>
      <c r="F1844" s="6"/>
      <c r="G1844" s="6"/>
      <c r="H1844">
        <v>2.2754264973799998</v>
      </c>
      <c r="J1844" s="6"/>
    </row>
    <row r="1845" spans="4:10">
      <c r="D1845"/>
      <c r="E1845" s="6"/>
      <c r="F1845" s="6"/>
      <c r="G1845" s="6"/>
      <c r="H1845">
        <v>2.2754264973799998</v>
      </c>
      <c r="J1845" s="6"/>
    </row>
    <row r="1846" spans="4:10">
      <c r="D1846"/>
      <c r="E1846" s="6"/>
      <c r="F1846" s="6"/>
      <c r="G1846" s="6"/>
      <c r="H1846">
        <v>2.2754264973799998</v>
      </c>
      <c r="J1846" s="6"/>
    </row>
    <row r="1847" spans="4:10">
      <c r="D1847"/>
      <c r="E1847" s="6"/>
      <c r="F1847" s="6"/>
      <c r="G1847" s="6"/>
      <c r="H1847">
        <v>2.2792025265500002</v>
      </c>
      <c r="J1847" s="6"/>
    </row>
    <row r="1848" spans="4:10">
      <c r="D1848"/>
      <c r="E1848" s="6"/>
      <c r="F1848" s="6"/>
      <c r="G1848" s="6"/>
      <c r="H1848">
        <v>2.2792025265500002</v>
      </c>
      <c r="J1848" s="6"/>
    </row>
    <row r="1849" spans="4:10">
      <c r="D1849"/>
      <c r="E1849" s="6"/>
      <c r="F1849" s="6"/>
      <c r="G1849" s="6"/>
      <c r="H1849">
        <v>2.2792025265500002</v>
      </c>
      <c r="J1849" s="6"/>
    </row>
    <row r="1850" spans="4:10">
      <c r="D1850"/>
      <c r="E1850" s="6"/>
      <c r="F1850" s="6"/>
      <c r="G1850" s="6"/>
      <c r="H1850">
        <v>2.2792025265500002</v>
      </c>
      <c r="J1850" s="6"/>
    </row>
    <row r="1851" spans="4:10">
      <c r="D1851"/>
      <c r="E1851" s="6"/>
      <c r="F1851" s="6"/>
      <c r="G1851" s="6"/>
      <c r="H1851">
        <v>2.2792025265500002</v>
      </c>
      <c r="J1851" s="6"/>
    </row>
    <row r="1852" spans="4:10">
      <c r="D1852"/>
      <c r="E1852" s="6"/>
      <c r="F1852" s="6"/>
      <c r="G1852" s="6"/>
      <c r="H1852">
        <v>2.2792025265500002</v>
      </c>
      <c r="J1852" s="6"/>
    </row>
    <row r="1853" spans="4:10">
      <c r="D1853"/>
      <c r="E1853" s="6"/>
      <c r="F1853" s="6"/>
      <c r="G1853" s="6"/>
      <c r="H1853">
        <v>2.30086783426</v>
      </c>
      <c r="J1853" s="6"/>
    </row>
    <row r="1854" spans="4:10">
      <c r="D1854"/>
      <c r="E1854" s="6"/>
      <c r="F1854" s="6"/>
      <c r="G1854" s="6"/>
      <c r="H1854">
        <v>2.30086783426</v>
      </c>
      <c r="J1854" s="6"/>
    </row>
    <row r="1855" spans="4:10">
      <c r="D1855"/>
      <c r="E1855" s="6"/>
      <c r="F1855" s="6"/>
      <c r="G1855" s="6"/>
      <c r="H1855">
        <v>2.30086783426</v>
      </c>
      <c r="J1855" s="6"/>
    </row>
    <row r="1856" spans="4:10">
      <c r="D1856"/>
      <c r="E1856" s="6"/>
      <c r="F1856" s="6"/>
      <c r="G1856" s="6"/>
      <c r="H1856">
        <v>2.30086783426</v>
      </c>
      <c r="J1856" s="6"/>
    </row>
    <row r="1857" spans="4:10">
      <c r="D1857"/>
      <c r="E1857" s="6"/>
      <c r="F1857" s="6"/>
      <c r="G1857" s="6"/>
      <c r="H1857">
        <v>2.30086783426</v>
      </c>
      <c r="J1857" s="6"/>
    </row>
    <row r="1858" spans="4:10">
      <c r="D1858"/>
      <c r="E1858" s="6"/>
      <c r="F1858" s="6"/>
      <c r="G1858" s="6"/>
      <c r="H1858">
        <v>2.30086783426</v>
      </c>
      <c r="J1858" s="6"/>
    </row>
    <row r="1859" spans="4:10">
      <c r="D1859"/>
      <c r="E1859" s="6"/>
      <c r="F1859" s="6"/>
      <c r="G1859" s="6"/>
      <c r="H1859">
        <v>2.3010596538599999</v>
      </c>
      <c r="J1859" s="6"/>
    </row>
    <row r="1860" spans="4:10">
      <c r="D1860"/>
      <c r="E1860" s="6"/>
      <c r="F1860" s="6"/>
      <c r="G1860" s="6"/>
      <c r="H1860">
        <v>2.3010596538599999</v>
      </c>
      <c r="J1860" s="6"/>
    </row>
    <row r="1861" spans="4:10">
      <c r="D1861"/>
      <c r="E1861" s="6"/>
      <c r="F1861" s="6"/>
      <c r="G1861" s="6"/>
      <c r="H1861">
        <v>2.3010596538599999</v>
      </c>
      <c r="J1861" s="6"/>
    </row>
    <row r="1862" spans="4:10">
      <c r="D1862"/>
      <c r="E1862" s="6"/>
      <c r="F1862" s="6"/>
      <c r="G1862" s="6"/>
      <c r="H1862">
        <v>2.3010596538599999</v>
      </c>
      <c r="J1862" s="6"/>
    </row>
    <row r="1863" spans="4:10">
      <c r="D1863"/>
      <c r="E1863" s="6"/>
      <c r="F1863" s="6"/>
      <c r="G1863" s="6"/>
      <c r="H1863">
        <v>2.3010596538599999</v>
      </c>
      <c r="J1863" s="6"/>
    </row>
    <row r="1864" spans="4:10">
      <c r="D1864"/>
      <c r="E1864" s="6"/>
      <c r="F1864" s="6"/>
      <c r="G1864" s="6"/>
      <c r="H1864">
        <v>2.3010596538599999</v>
      </c>
      <c r="J1864" s="6"/>
    </row>
    <row r="1865" spans="4:10">
      <c r="D1865"/>
      <c r="E1865" s="6"/>
      <c r="F1865" s="6"/>
      <c r="G1865" s="6"/>
      <c r="H1865">
        <v>2.3010727969300002</v>
      </c>
      <c r="J1865" s="6"/>
    </row>
    <row r="1866" spans="4:10">
      <c r="D1866"/>
      <c r="E1866" s="6"/>
      <c r="F1866" s="6"/>
      <c r="G1866" s="6"/>
      <c r="H1866">
        <v>2.3010727969300002</v>
      </c>
      <c r="J1866" s="6"/>
    </row>
    <row r="1867" spans="4:10">
      <c r="D1867"/>
      <c r="E1867" s="6"/>
      <c r="F1867" s="6"/>
      <c r="G1867" s="6"/>
      <c r="H1867">
        <v>2.3010727969300002</v>
      </c>
      <c r="J1867" s="6"/>
    </row>
    <row r="1868" spans="4:10">
      <c r="D1868"/>
      <c r="E1868" s="6"/>
      <c r="F1868" s="6"/>
      <c r="G1868" s="6"/>
      <c r="H1868">
        <v>2.3010727969300002</v>
      </c>
      <c r="J1868" s="6"/>
    </row>
    <row r="1869" spans="4:10">
      <c r="D1869"/>
      <c r="E1869" s="6"/>
      <c r="F1869" s="6"/>
      <c r="G1869" s="6"/>
      <c r="H1869">
        <v>2.3010727969300002</v>
      </c>
      <c r="J1869" s="6"/>
    </row>
    <row r="1870" spans="4:10">
      <c r="D1870"/>
      <c r="E1870" s="6"/>
      <c r="F1870" s="6"/>
      <c r="G1870" s="6"/>
      <c r="H1870">
        <v>2.3010727969300002</v>
      </c>
      <c r="J1870" s="6"/>
    </row>
    <row r="1871" spans="4:10">
      <c r="D1871"/>
      <c r="E1871" s="6"/>
      <c r="F1871" s="6"/>
      <c r="G1871" s="6"/>
      <c r="H1871">
        <v>2.3060025313399999</v>
      </c>
      <c r="J1871" s="6"/>
    </row>
    <row r="1872" spans="4:10">
      <c r="D1872"/>
      <c r="E1872" s="6"/>
      <c r="F1872" s="6"/>
      <c r="G1872" s="6"/>
      <c r="H1872">
        <v>2.3060025313399999</v>
      </c>
      <c r="J1872" s="6"/>
    </row>
    <row r="1873" spans="4:10">
      <c r="D1873"/>
      <c r="E1873" s="6"/>
      <c r="F1873" s="6"/>
      <c r="G1873" s="6"/>
      <c r="H1873">
        <v>2.3060025313399999</v>
      </c>
      <c r="J1873" s="6"/>
    </row>
    <row r="1874" spans="4:10">
      <c r="D1874"/>
      <c r="E1874" s="6"/>
      <c r="F1874" s="6"/>
      <c r="G1874" s="6"/>
      <c r="H1874">
        <v>2.3105607447500001</v>
      </c>
      <c r="J1874" s="6"/>
    </row>
    <row r="1875" spans="4:10">
      <c r="D1875"/>
      <c r="E1875" s="6"/>
      <c r="F1875" s="6"/>
      <c r="G1875" s="6"/>
      <c r="H1875">
        <v>2.3105607447500001</v>
      </c>
      <c r="J1875" s="6"/>
    </row>
    <row r="1876" spans="4:10">
      <c r="D1876"/>
      <c r="E1876" s="6"/>
      <c r="F1876" s="6"/>
      <c r="G1876" s="6"/>
      <c r="H1876">
        <v>2.3105607447500001</v>
      </c>
      <c r="J1876" s="6"/>
    </row>
    <row r="1877" spans="4:10">
      <c r="D1877"/>
      <c r="E1877" s="6"/>
      <c r="F1877" s="6"/>
      <c r="G1877" s="6"/>
      <c r="H1877">
        <v>2.31095842555</v>
      </c>
      <c r="J1877" s="6"/>
    </row>
    <row r="1878" spans="4:10">
      <c r="D1878"/>
      <c r="E1878" s="6"/>
      <c r="F1878" s="6"/>
      <c r="G1878" s="6"/>
      <c r="H1878">
        <v>2.31095842555</v>
      </c>
      <c r="J1878" s="6"/>
    </row>
    <row r="1879" spans="4:10">
      <c r="D1879"/>
      <c r="E1879" s="6"/>
      <c r="F1879" s="6"/>
      <c r="G1879" s="6"/>
      <c r="H1879">
        <v>2.31095842555</v>
      </c>
      <c r="J1879" s="6"/>
    </row>
    <row r="1880" spans="4:10">
      <c r="D1880"/>
      <c r="E1880" s="6"/>
      <c r="F1880" s="6"/>
      <c r="G1880" s="6"/>
      <c r="H1880">
        <v>2.31095842555</v>
      </c>
      <c r="J1880" s="6"/>
    </row>
    <row r="1881" spans="4:10">
      <c r="D1881"/>
      <c r="E1881" s="6"/>
      <c r="F1881" s="6"/>
      <c r="G1881" s="6"/>
      <c r="H1881">
        <v>2.31095842555</v>
      </c>
      <c r="J1881" s="6"/>
    </row>
    <row r="1882" spans="4:10">
      <c r="D1882"/>
      <c r="E1882" s="6"/>
      <c r="F1882" s="6"/>
      <c r="G1882" s="6"/>
      <c r="H1882">
        <v>2.31095842555</v>
      </c>
      <c r="J1882" s="6"/>
    </row>
    <row r="1883" spans="4:10">
      <c r="D1883"/>
      <c r="E1883" s="6"/>
      <c r="F1883" s="6"/>
      <c r="G1883" s="6"/>
      <c r="H1883">
        <v>2.32016178777</v>
      </c>
      <c r="J1883" s="6"/>
    </row>
    <row r="1884" spans="4:10">
      <c r="D1884"/>
      <c r="E1884" s="6"/>
      <c r="F1884" s="6"/>
      <c r="G1884" s="6"/>
      <c r="H1884">
        <v>2.32016178777</v>
      </c>
      <c r="J1884" s="6"/>
    </row>
    <row r="1885" spans="4:10">
      <c r="D1885"/>
      <c r="E1885" s="6"/>
      <c r="F1885" s="6"/>
      <c r="G1885" s="6"/>
      <c r="H1885">
        <v>2.32016178777</v>
      </c>
      <c r="J1885" s="6"/>
    </row>
    <row r="1886" spans="4:10">
      <c r="D1886"/>
      <c r="E1886" s="6"/>
      <c r="F1886" s="6"/>
      <c r="G1886" s="6"/>
      <c r="H1886">
        <v>2.32016178777</v>
      </c>
      <c r="J1886" s="6"/>
    </row>
    <row r="1887" spans="4:10">
      <c r="D1887"/>
      <c r="E1887" s="6"/>
      <c r="F1887" s="6"/>
      <c r="G1887" s="6"/>
      <c r="H1887">
        <v>2.32016178777</v>
      </c>
      <c r="J1887" s="6"/>
    </row>
    <row r="1888" spans="4:10">
      <c r="D1888"/>
      <c r="E1888" s="6"/>
      <c r="F1888" s="6"/>
      <c r="G1888" s="6"/>
      <c r="H1888">
        <v>2.32016178777</v>
      </c>
      <c r="J1888" s="6"/>
    </row>
    <row r="1889" spans="4:10">
      <c r="D1889"/>
      <c r="E1889" s="6"/>
      <c r="F1889" s="6"/>
      <c r="G1889" s="6"/>
      <c r="H1889">
        <v>2.32393781693</v>
      </c>
      <c r="J1889" s="6"/>
    </row>
    <row r="1890" spans="4:10">
      <c r="D1890"/>
      <c r="E1890" s="6"/>
      <c r="F1890" s="6"/>
      <c r="G1890" s="6"/>
      <c r="H1890">
        <v>2.32393781693</v>
      </c>
      <c r="J1890" s="6"/>
    </row>
    <row r="1891" spans="4:10">
      <c r="D1891"/>
      <c r="E1891" s="6"/>
      <c r="F1891" s="6"/>
      <c r="G1891" s="6"/>
      <c r="H1891">
        <v>2.32393781693</v>
      </c>
      <c r="J1891" s="6"/>
    </row>
    <row r="1892" spans="4:10">
      <c r="D1892"/>
      <c r="E1892" s="6"/>
      <c r="F1892" s="6"/>
      <c r="G1892" s="6"/>
      <c r="H1892">
        <v>2.32393781693</v>
      </c>
      <c r="J1892" s="6"/>
    </row>
    <row r="1893" spans="4:10">
      <c r="D1893"/>
      <c r="E1893" s="6"/>
      <c r="F1893" s="6"/>
      <c r="G1893" s="6"/>
      <c r="H1893">
        <v>2.32393781693</v>
      </c>
      <c r="J1893" s="6"/>
    </row>
    <row r="1894" spans="4:10">
      <c r="D1894"/>
      <c r="E1894" s="6"/>
      <c r="F1894" s="6"/>
      <c r="G1894" s="6"/>
      <c r="H1894">
        <v>2.32393781693</v>
      </c>
      <c r="J1894" s="6"/>
    </row>
    <row r="1895" spans="4:10">
      <c r="D1895"/>
      <c r="E1895" s="6"/>
      <c r="F1895" s="6"/>
      <c r="G1895" s="6"/>
      <c r="H1895">
        <v>2.3279364518399999</v>
      </c>
      <c r="J1895" s="6"/>
    </row>
    <row r="1896" spans="4:10">
      <c r="D1896"/>
      <c r="E1896" s="6"/>
      <c r="F1896" s="6"/>
      <c r="G1896" s="6"/>
      <c r="H1896">
        <v>2.3279364518399999</v>
      </c>
      <c r="J1896" s="6"/>
    </row>
    <row r="1897" spans="4:10">
      <c r="D1897"/>
      <c r="E1897" s="6"/>
      <c r="F1897" s="6"/>
      <c r="G1897" s="6"/>
      <c r="H1897">
        <v>2.3279364518399999</v>
      </c>
      <c r="J1897" s="6"/>
    </row>
    <row r="1898" spans="4:10">
      <c r="D1898"/>
      <c r="E1898" s="6"/>
      <c r="F1898" s="6"/>
      <c r="G1898" s="6"/>
      <c r="H1898">
        <v>2.3279364518399999</v>
      </c>
      <c r="J1898" s="6"/>
    </row>
    <row r="1899" spans="4:10">
      <c r="D1899"/>
      <c r="E1899" s="6"/>
      <c r="F1899" s="6"/>
      <c r="G1899" s="6"/>
      <c r="H1899">
        <v>2.3279364518399999</v>
      </c>
      <c r="J1899" s="6"/>
    </row>
    <row r="1900" spans="4:10">
      <c r="D1900"/>
      <c r="E1900" s="6"/>
      <c r="F1900" s="6"/>
      <c r="G1900" s="6"/>
      <c r="H1900">
        <v>2.3279364518399999</v>
      </c>
      <c r="J1900" s="6"/>
    </row>
    <row r="1901" spans="4:10">
      <c r="D1901"/>
      <c r="E1901" s="6"/>
      <c r="F1901" s="6"/>
      <c r="G1901" s="6"/>
      <c r="H1901">
        <v>2.3368204424200001</v>
      </c>
      <c r="J1901" s="6"/>
    </row>
    <row r="1902" spans="4:10">
      <c r="D1902"/>
      <c r="E1902" s="6"/>
      <c r="F1902" s="6"/>
      <c r="G1902" s="6"/>
      <c r="H1902">
        <v>2.3368204424200001</v>
      </c>
      <c r="J1902" s="6"/>
    </row>
    <row r="1903" spans="4:10">
      <c r="D1903"/>
      <c r="E1903" s="6"/>
      <c r="F1903" s="6"/>
      <c r="G1903" s="6"/>
      <c r="H1903">
        <v>2.3368204424200001</v>
      </c>
      <c r="J1903" s="6"/>
    </row>
    <row r="1904" spans="4:10">
      <c r="D1904"/>
      <c r="E1904" s="6"/>
      <c r="F1904" s="6"/>
      <c r="G1904" s="6"/>
      <c r="H1904">
        <v>2.3368204424200001</v>
      </c>
      <c r="J1904" s="6"/>
    </row>
    <row r="1905" spans="4:10">
      <c r="D1905"/>
      <c r="E1905" s="6"/>
      <c r="F1905" s="6"/>
      <c r="G1905" s="6"/>
      <c r="H1905">
        <v>2.3368204424200001</v>
      </c>
      <c r="J1905" s="6"/>
    </row>
    <row r="1906" spans="4:10">
      <c r="D1906"/>
      <c r="E1906" s="6"/>
      <c r="F1906" s="6"/>
      <c r="G1906" s="6"/>
      <c r="H1906">
        <v>2.3368204424200001</v>
      </c>
      <c r="J1906" s="6"/>
    </row>
    <row r="1907" spans="4:10">
      <c r="D1907"/>
      <c r="E1907" s="6"/>
      <c r="F1907" s="6"/>
      <c r="G1907" s="6"/>
      <c r="H1907">
        <v>2.3369416802999998</v>
      </c>
      <c r="J1907" s="6"/>
    </row>
    <row r="1908" spans="4:10">
      <c r="D1908"/>
      <c r="E1908" s="6"/>
      <c r="F1908" s="6"/>
      <c r="G1908" s="6"/>
      <c r="H1908">
        <v>2.3369416802999998</v>
      </c>
      <c r="J1908" s="6"/>
    </row>
    <row r="1909" spans="4:10">
      <c r="D1909"/>
      <c r="E1909" s="6"/>
      <c r="F1909" s="6"/>
      <c r="G1909" s="6"/>
      <c r="H1909">
        <v>2.3369416802999998</v>
      </c>
      <c r="J1909" s="6"/>
    </row>
    <row r="1910" spans="4:10">
      <c r="D1910"/>
      <c r="E1910" s="6"/>
      <c r="F1910" s="6"/>
      <c r="G1910" s="6"/>
      <c r="H1910">
        <v>2.3369416802999998</v>
      </c>
      <c r="J1910" s="6"/>
    </row>
    <row r="1911" spans="4:10">
      <c r="D1911"/>
      <c r="E1911" s="6"/>
      <c r="F1911" s="6"/>
      <c r="G1911" s="6"/>
      <c r="H1911">
        <v>2.3369416802999998</v>
      </c>
      <c r="J1911" s="6"/>
    </row>
    <row r="1912" spans="4:10">
      <c r="D1912"/>
      <c r="E1912" s="6"/>
      <c r="F1912" s="6"/>
      <c r="G1912" s="6"/>
      <c r="H1912">
        <v>2.3369416802999998</v>
      </c>
      <c r="J1912" s="6"/>
    </row>
    <row r="1913" spans="4:10">
      <c r="D1913"/>
      <c r="E1913" s="6"/>
      <c r="F1913" s="6"/>
      <c r="G1913" s="6"/>
      <c r="H1913">
        <v>2.3370012891999998</v>
      </c>
      <c r="J1913" s="6"/>
    </row>
    <row r="1914" spans="4:10">
      <c r="D1914"/>
      <c r="E1914" s="6"/>
      <c r="F1914" s="6"/>
      <c r="G1914" s="6"/>
      <c r="H1914">
        <v>2.3370012891999998</v>
      </c>
      <c r="J1914" s="6"/>
    </row>
    <row r="1915" spans="4:10">
      <c r="D1915"/>
      <c r="E1915" s="6"/>
      <c r="F1915" s="6"/>
      <c r="G1915" s="6"/>
      <c r="H1915">
        <v>2.3370012891999998</v>
      </c>
      <c r="J1915" s="6"/>
    </row>
    <row r="1916" spans="4:10">
      <c r="D1916"/>
      <c r="E1916" s="6"/>
      <c r="F1916" s="6"/>
      <c r="G1916" s="6"/>
      <c r="H1916">
        <v>2.3370012891999998</v>
      </c>
      <c r="J1916" s="6"/>
    </row>
    <row r="1917" spans="4:10">
      <c r="D1917"/>
      <c r="E1917" s="6"/>
      <c r="F1917" s="6"/>
      <c r="G1917" s="6"/>
      <c r="H1917">
        <v>2.3370012891999998</v>
      </c>
      <c r="J1917" s="6"/>
    </row>
    <row r="1918" spans="4:10">
      <c r="D1918"/>
      <c r="E1918" s="6"/>
      <c r="F1918" s="6"/>
      <c r="G1918" s="6"/>
      <c r="H1918">
        <v>2.3370012891999998</v>
      </c>
      <c r="J1918" s="6"/>
    </row>
    <row r="1919" spans="4:10">
      <c r="D1919"/>
      <c r="E1919" s="6"/>
      <c r="F1919" s="6"/>
      <c r="G1919" s="6"/>
      <c r="H1919">
        <v>2.3455402858699999</v>
      </c>
      <c r="J1919" s="6"/>
    </row>
    <row r="1920" spans="4:10">
      <c r="D1920"/>
      <c r="E1920" s="6"/>
      <c r="F1920" s="6"/>
      <c r="G1920" s="6"/>
      <c r="H1920">
        <v>2.3455402858699999</v>
      </c>
      <c r="J1920" s="6"/>
    </row>
    <row r="1921" spans="4:10">
      <c r="D1921"/>
      <c r="E1921" s="6"/>
      <c r="F1921" s="6"/>
      <c r="G1921" s="6"/>
      <c r="H1921">
        <v>2.3455402858699999</v>
      </c>
      <c r="J1921" s="6"/>
    </row>
    <row r="1922" spans="4:10">
      <c r="D1922"/>
      <c r="E1922" s="6"/>
      <c r="F1922" s="6"/>
      <c r="G1922" s="6"/>
      <c r="H1922">
        <v>2.3507883554600002</v>
      </c>
      <c r="J1922" s="6"/>
    </row>
    <row r="1923" spans="4:10">
      <c r="D1923"/>
      <c r="E1923" s="6"/>
      <c r="F1923" s="6"/>
      <c r="G1923" s="6"/>
      <c r="H1923">
        <v>2.3507883554600002</v>
      </c>
      <c r="J1923" s="6"/>
    </row>
    <row r="1924" spans="4:10">
      <c r="D1924"/>
      <c r="E1924" s="6"/>
      <c r="F1924" s="6"/>
      <c r="G1924" s="6"/>
      <c r="H1924">
        <v>2.3507883554600002</v>
      </c>
      <c r="J1924" s="6"/>
    </row>
    <row r="1925" spans="4:10">
      <c r="D1925"/>
      <c r="E1925" s="6"/>
      <c r="F1925" s="6"/>
      <c r="G1925" s="6"/>
      <c r="H1925">
        <v>2.3507883554600002</v>
      </c>
      <c r="J1925" s="6"/>
    </row>
    <row r="1926" spans="4:10">
      <c r="D1926"/>
      <c r="E1926" s="6"/>
      <c r="F1926" s="6"/>
      <c r="G1926" s="6"/>
      <c r="H1926">
        <v>2.3507883554600002</v>
      </c>
      <c r="J1926" s="6"/>
    </row>
    <row r="1927" spans="4:10">
      <c r="D1927"/>
      <c r="E1927" s="6"/>
      <c r="F1927" s="6"/>
      <c r="G1927" s="6"/>
      <c r="H1927">
        <v>2.3507883554600002</v>
      </c>
      <c r="J1927" s="6"/>
    </row>
    <row r="1928" spans="4:10">
      <c r="D1928"/>
      <c r="E1928" s="6"/>
      <c r="F1928" s="6"/>
      <c r="G1928" s="6"/>
      <c r="H1928">
        <v>2.3632546460200001</v>
      </c>
      <c r="J1928" s="6"/>
    </row>
    <row r="1929" spans="4:10">
      <c r="D1929"/>
      <c r="E1929" s="6"/>
      <c r="F1929" s="6"/>
      <c r="G1929" s="6"/>
      <c r="H1929">
        <v>2.3632546460200001</v>
      </c>
      <c r="J1929" s="6"/>
    </row>
    <row r="1930" spans="4:10">
      <c r="D1930"/>
      <c r="E1930" s="6"/>
      <c r="F1930" s="6"/>
      <c r="G1930" s="6"/>
      <c r="H1930">
        <v>2.3632546460200001</v>
      </c>
      <c r="J1930" s="6"/>
    </row>
    <row r="1931" spans="4:10">
      <c r="D1931"/>
      <c r="E1931" s="6"/>
      <c r="F1931" s="6"/>
      <c r="G1931" s="6"/>
      <c r="H1931">
        <v>2.3638353025600001</v>
      </c>
      <c r="J1931" s="6"/>
    </row>
    <row r="1932" spans="4:10">
      <c r="D1932"/>
      <c r="E1932" s="6"/>
      <c r="F1932" s="6"/>
      <c r="G1932" s="6"/>
      <c r="H1932">
        <v>2.3638353025600001</v>
      </c>
      <c r="J1932" s="6"/>
    </row>
    <row r="1933" spans="4:10">
      <c r="D1933"/>
      <c r="E1933" s="6"/>
      <c r="F1933" s="6"/>
      <c r="G1933" s="6"/>
      <c r="H1933">
        <v>2.3638353025600001</v>
      </c>
      <c r="J1933" s="6"/>
    </row>
    <row r="1934" spans="4:10">
      <c r="D1934"/>
      <c r="E1934" s="6"/>
      <c r="F1934" s="6"/>
      <c r="G1934" s="6"/>
      <c r="H1934">
        <v>2.3638353025600001</v>
      </c>
      <c r="J1934" s="6"/>
    </row>
    <row r="1935" spans="4:10">
      <c r="D1935"/>
      <c r="E1935" s="6"/>
      <c r="F1935" s="6"/>
      <c r="G1935" s="6"/>
      <c r="H1935">
        <v>2.3638353025600001</v>
      </c>
      <c r="J1935" s="6"/>
    </row>
    <row r="1936" spans="4:10">
      <c r="D1936"/>
      <c r="E1936" s="6"/>
      <c r="F1936" s="6"/>
      <c r="G1936" s="6"/>
      <c r="H1936">
        <v>2.3638353025600001</v>
      </c>
      <c r="J1936" s="6"/>
    </row>
    <row r="1937" spans="4:10">
      <c r="D1937"/>
      <c r="E1937" s="6"/>
      <c r="F1937" s="6"/>
      <c r="G1937" s="6"/>
      <c r="H1937">
        <v>2.37762236882</v>
      </c>
      <c r="J1937" s="6"/>
    </row>
    <row r="1938" spans="4:10">
      <c r="D1938"/>
      <c r="E1938" s="6"/>
      <c r="F1938" s="6"/>
      <c r="G1938" s="6"/>
      <c r="H1938">
        <v>2.37762236882</v>
      </c>
      <c r="J1938" s="6"/>
    </row>
    <row r="1939" spans="4:10">
      <c r="D1939"/>
      <c r="E1939" s="6"/>
      <c r="F1939" s="6"/>
      <c r="G1939" s="6"/>
      <c r="H1939">
        <v>2.37762236882</v>
      </c>
      <c r="J1939" s="6"/>
    </row>
    <row r="1940" spans="4:10">
      <c r="D1940"/>
      <c r="E1940" s="6"/>
      <c r="F1940" s="6"/>
      <c r="G1940" s="6"/>
      <c r="H1940">
        <v>2.37762236882</v>
      </c>
      <c r="J1940" s="6"/>
    </row>
    <row r="1941" spans="4:10">
      <c r="D1941"/>
      <c r="E1941" s="6"/>
      <c r="F1941" s="6"/>
      <c r="G1941" s="6"/>
      <c r="H1941">
        <v>2.37762236882</v>
      </c>
      <c r="J1941" s="6"/>
    </row>
    <row r="1942" spans="4:10">
      <c r="D1942"/>
      <c r="E1942" s="6"/>
      <c r="F1942" s="6"/>
      <c r="G1942" s="6"/>
      <c r="H1942">
        <v>2.37762236882</v>
      </c>
      <c r="J1942" s="6"/>
    </row>
    <row r="1943" spans="4:10">
      <c r="D1943"/>
      <c r="E1943" s="6"/>
      <c r="F1943" s="6"/>
      <c r="G1943" s="6"/>
      <c r="H1943">
        <v>2.3816397275000001</v>
      </c>
      <c r="J1943" s="6"/>
    </row>
    <row r="1944" spans="4:10">
      <c r="D1944"/>
      <c r="E1944" s="6"/>
      <c r="F1944" s="6"/>
      <c r="G1944" s="6"/>
      <c r="H1944">
        <v>2.3816397275000001</v>
      </c>
      <c r="J1944" s="6"/>
    </row>
    <row r="1945" spans="4:10">
      <c r="D1945"/>
      <c r="E1945" s="6"/>
      <c r="F1945" s="6"/>
      <c r="G1945" s="6"/>
      <c r="H1945">
        <v>2.3816397275000001</v>
      </c>
      <c r="J1945" s="6"/>
    </row>
    <row r="1946" spans="4:10">
      <c r="D1946"/>
      <c r="E1946" s="6"/>
      <c r="F1946" s="6"/>
      <c r="G1946" s="6"/>
      <c r="H1946">
        <v>2.3816397275000001</v>
      </c>
      <c r="J1946" s="6"/>
    </row>
    <row r="1947" spans="4:10">
      <c r="D1947"/>
      <c r="E1947" s="6"/>
      <c r="F1947" s="6"/>
      <c r="G1947" s="6"/>
      <c r="H1947">
        <v>2.3816397275000001</v>
      </c>
      <c r="J1947" s="6"/>
    </row>
    <row r="1948" spans="4:10">
      <c r="D1948"/>
      <c r="E1948" s="6"/>
      <c r="F1948" s="6"/>
      <c r="G1948" s="6"/>
      <c r="H1948">
        <v>2.3816397275000001</v>
      </c>
      <c r="J1948" s="6"/>
    </row>
    <row r="1949" spans="4:10">
      <c r="D1949"/>
      <c r="E1949" s="6"/>
      <c r="F1949" s="6"/>
      <c r="G1949" s="6"/>
      <c r="H1949">
        <v>2.3822233668499999</v>
      </c>
      <c r="J1949" s="6"/>
    </row>
    <row r="1950" spans="4:10">
      <c r="D1950"/>
      <c r="E1950" s="6"/>
      <c r="F1950" s="6"/>
      <c r="G1950" s="6"/>
      <c r="H1950">
        <v>2.3822233668499999</v>
      </c>
      <c r="J1950" s="6"/>
    </row>
    <row r="1951" spans="4:10">
      <c r="D1951"/>
      <c r="E1951" s="6"/>
      <c r="F1951" s="6"/>
      <c r="G1951" s="6"/>
      <c r="H1951">
        <v>2.3822233668499999</v>
      </c>
      <c r="J1951" s="6"/>
    </row>
    <row r="1952" spans="4:10">
      <c r="D1952"/>
      <c r="E1952" s="6"/>
      <c r="F1952" s="6"/>
      <c r="G1952" s="6"/>
      <c r="H1952">
        <v>2.3822233668499999</v>
      </c>
      <c r="J1952" s="6"/>
    </row>
    <row r="1953" spans="4:10">
      <c r="D1953"/>
      <c r="E1953" s="6"/>
      <c r="F1953" s="6"/>
      <c r="G1953" s="6"/>
      <c r="H1953">
        <v>2.3822233668499999</v>
      </c>
      <c r="J1953" s="6"/>
    </row>
    <row r="1954" spans="4:10">
      <c r="D1954"/>
      <c r="E1954" s="6"/>
      <c r="F1954" s="6"/>
      <c r="G1954" s="6"/>
      <c r="H1954">
        <v>2.3822233668499999</v>
      </c>
      <c r="J1954" s="6"/>
    </row>
    <row r="1955" spans="4:10">
      <c r="D1955"/>
      <c r="E1955" s="6"/>
      <c r="F1955" s="6"/>
      <c r="G1955" s="6"/>
      <c r="H1955">
        <v>2.3827799170900001</v>
      </c>
      <c r="J1955" s="6"/>
    </row>
    <row r="1956" spans="4:10">
      <c r="D1956"/>
      <c r="E1956" s="6"/>
      <c r="F1956" s="6"/>
      <c r="G1956" s="6"/>
      <c r="H1956">
        <v>2.3827799170900001</v>
      </c>
      <c r="J1956" s="6"/>
    </row>
    <row r="1957" spans="4:10">
      <c r="D1957"/>
      <c r="E1957" s="6"/>
      <c r="F1957" s="6"/>
      <c r="G1957" s="6"/>
      <c r="H1957">
        <v>2.3827799170900001</v>
      </c>
      <c r="J1957" s="6"/>
    </row>
    <row r="1958" spans="4:10">
      <c r="D1958"/>
      <c r="E1958" s="6"/>
      <c r="F1958" s="6"/>
      <c r="G1958" s="6"/>
      <c r="H1958">
        <v>2.3827799170900001</v>
      </c>
      <c r="J1958" s="6"/>
    </row>
    <row r="1959" spans="4:10">
      <c r="D1959"/>
      <c r="E1959" s="6"/>
      <c r="F1959" s="6"/>
      <c r="G1959" s="6"/>
      <c r="H1959">
        <v>2.3827799170900001</v>
      </c>
      <c r="J1959" s="6"/>
    </row>
    <row r="1960" spans="4:10">
      <c r="D1960"/>
      <c r="E1960" s="6"/>
      <c r="F1960" s="6"/>
      <c r="G1960" s="6"/>
      <c r="H1960">
        <v>2.3827799170900001</v>
      </c>
      <c r="J1960" s="6"/>
    </row>
    <row r="1961" spans="4:10">
      <c r="D1961"/>
      <c r="E1961" s="6"/>
      <c r="F1961" s="6"/>
      <c r="G1961" s="6"/>
      <c r="H1961">
        <v>2.3865559462500001</v>
      </c>
      <c r="J1961" s="6"/>
    </row>
    <row r="1962" spans="4:10">
      <c r="D1962"/>
      <c r="E1962" s="6"/>
      <c r="F1962" s="6"/>
      <c r="G1962" s="6"/>
      <c r="H1962">
        <v>2.3865559462500001</v>
      </c>
      <c r="J1962" s="6"/>
    </row>
    <row r="1963" spans="4:10">
      <c r="D1963"/>
      <c r="E1963" s="6"/>
      <c r="F1963" s="6"/>
      <c r="G1963" s="6"/>
      <c r="H1963">
        <v>2.3865559462500001</v>
      </c>
      <c r="J1963" s="6"/>
    </row>
    <row r="1964" spans="4:10">
      <c r="D1964"/>
      <c r="E1964" s="6"/>
      <c r="F1964" s="6"/>
      <c r="G1964" s="6"/>
      <c r="H1964">
        <v>2.3865559462500001</v>
      </c>
      <c r="J1964" s="6"/>
    </row>
    <row r="1965" spans="4:10">
      <c r="D1965"/>
      <c r="E1965" s="6"/>
      <c r="F1965" s="6"/>
      <c r="G1965" s="6"/>
      <c r="H1965">
        <v>2.3865559462500001</v>
      </c>
      <c r="J1965" s="6"/>
    </row>
    <row r="1966" spans="4:10">
      <c r="D1966"/>
      <c r="E1966" s="6"/>
      <c r="F1966" s="6"/>
      <c r="G1966" s="6"/>
      <c r="H1966">
        <v>2.3865559462500001</v>
      </c>
      <c r="J1966" s="6"/>
    </row>
    <row r="1967" spans="4:10">
      <c r="D1967"/>
      <c r="E1967" s="6"/>
      <c r="F1967" s="6"/>
      <c r="G1967" s="6"/>
      <c r="H1967">
        <v>2.3911141596599998</v>
      </c>
      <c r="J1967" s="6"/>
    </row>
    <row r="1968" spans="4:10">
      <c r="D1968"/>
      <c r="E1968" s="6"/>
      <c r="F1968" s="6"/>
      <c r="G1968" s="6"/>
      <c r="H1968">
        <v>2.3911141596599998</v>
      </c>
      <c r="J1968" s="6"/>
    </row>
    <row r="1969" spans="4:10">
      <c r="D1969"/>
      <c r="E1969" s="6"/>
      <c r="F1969" s="6"/>
      <c r="G1969" s="6"/>
      <c r="H1969">
        <v>2.3911141596599998</v>
      </c>
      <c r="J1969" s="6"/>
    </row>
    <row r="1970" spans="4:10">
      <c r="D1970"/>
      <c r="E1970" s="6"/>
      <c r="F1970" s="6"/>
      <c r="G1970" s="6"/>
      <c r="H1970">
        <v>2.3915535241399999</v>
      </c>
      <c r="J1970" s="6"/>
    </row>
    <row r="1971" spans="4:10">
      <c r="D1971"/>
      <c r="E1971" s="6"/>
      <c r="F1971" s="6"/>
      <c r="G1971" s="6"/>
      <c r="H1971">
        <v>2.3915535241399999</v>
      </c>
      <c r="J1971" s="6"/>
    </row>
    <row r="1972" spans="4:10">
      <c r="D1972"/>
      <c r="E1972" s="6"/>
      <c r="F1972" s="6"/>
      <c r="G1972" s="6"/>
      <c r="H1972">
        <v>2.3915535241399999</v>
      </c>
      <c r="J1972" s="6"/>
    </row>
    <row r="1973" spans="4:10">
      <c r="D1973"/>
      <c r="E1973" s="6"/>
      <c r="F1973" s="6"/>
      <c r="G1973" s="6"/>
      <c r="H1973">
        <v>2.3994926392</v>
      </c>
      <c r="J1973" s="6"/>
    </row>
    <row r="1974" spans="4:10">
      <c r="D1974"/>
      <c r="E1974" s="6"/>
      <c r="F1974" s="6"/>
      <c r="G1974" s="6"/>
      <c r="H1974">
        <v>2.3994926392</v>
      </c>
      <c r="J1974" s="6"/>
    </row>
    <row r="1975" spans="4:10">
      <c r="D1975"/>
      <c r="E1975" s="6"/>
      <c r="F1975" s="6"/>
      <c r="G1975" s="6"/>
      <c r="H1975">
        <v>2.3994926392</v>
      </c>
      <c r="J1975" s="6"/>
    </row>
    <row r="1976" spans="4:10">
      <c r="D1976"/>
      <c r="E1976" s="6"/>
      <c r="F1976" s="6"/>
      <c r="G1976" s="6"/>
      <c r="H1976">
        <v>2.4084898667500001</v>
      </c>
      <c r="J1976" s="6"/>
    </row>
    <row r="1977" spans="4:10">
      <c r="D1977"/>
      <c r="E1977" s="6"/>
      <c r="F1977" s="6"/>
      <c r="G1977" s="6"/>
      <c r="H1977">
        <v>2.4084898667500001</v>
      </c>
      <c r="J1977" s="6"/>
    </row>
    <row r="1978" spans="4:10">
      <c r="D1978"/>
      <c r="E1978" s="6"/>
      <c r="F1978" s="6"/>
      <c r="G1978" s="6"/>
      <c r="H1978">
        <v>2.4084898667500001</v>
      </c>
      <c r="J1978" s="6"/>
    </row>
    <row r="1979" spans="4:10">
      <c r="D1979"/>
      <c r="E1979" s="6"/>
      <c r="F1979" s="6"/>
      <c r="G1979" s="6"/>
      <c r="H1979">
        <v>2.4084898667500001</v>
      </c>
      <c r="J1979" s="6"/>
    </row>
    <row r="1980" spans="4:10">
      <c r="D1980"/>
      <c r="E1980" s="6"/>
      <c r="F1980" s="6"/>
      <c r="G1980" s="6"/>
      <c r="H1980">
        <v>2.4084898667500001</v>
      </c>
      <c r="J1980" s="6"/>
    </row>
    <row r="1981" spans="4:10">
      <c r="D1981"/>
      <c r="E1981" s="6"/>
      <c r="F1981" s="6"/>
      <c r="G1981" s="6"/>
      <c r="H1981">
        <v>2.4084898667500001</v>
      </c>
      <c r="J1981" s="6"/>
    </row>
    <row r="1982" spans="4:10">
      <c r="D1982"/>
      <c r="E1982" s="6"/>
      <c r="F1982" s="6"/>
      <c r="G1982" s="6"/>
      <c r="H1982">
        <v>2.4085705929499999</v>
      </c>
      <c r="J1982" s="6"/>
    </row>
    <row r="1983" spans="4:10">
      <c r="D1983"/>
      <c r="E1983" s="6"/>
      <c r="F1983" s="6"/>
      <c r="G1983" s="6"/>
      <c r="H1983">
        <v>2.4085705929499999</v>
      </c>
      <c r="J1983" s="6"/>
    </row>
    <row r="1984" spans="4:10">
      <c r="D1984"/>
      <c r="E1984" s="6"/>
      <c r="F1984" s="6"/>
      <c r="G1984" s="6"/>
      <c r="H1984">
        <v>2.4085705929499999</v>
      </c>
      <c r="J1984" s="6"/>
    </row>
    <row r="1985" spans="4:10">
      <c r="D1985"/>
      <c r="E1985" s="6"/>
      <c r="F1985" s="6"/>
      <c r="G1985" s="6"/>
      <c r="H1985">
        <v>2.4085705929499999</v>
      </c>
      <c r="J1985" s="6"/>
    </row>
    <row r="1986" spans="4:10">
      <c r="D1986"/>
      <c r="E1986" s="6"/>
      <c r="F1986" s="6"/>
      <c r="G1986" s="6"/>
      <c r="H1986">
        <v>2.4085705929499999</v>
      </c>
      <c r="J1986" s="6"/>
    </row>
    <row r="1987" spans="4:10">
      <c r="D1987"/>
      <c r="E1987" s="6"/>
      <c r="F1987" s="6"/>
      <c r="G1987" s="6"/>
      <c r="H1987">
        <v>2.4085705929499999</v>
      </c>
      <c r="J1987" s="6"/>
    </row>
    <row r="1988" spans="4:10">
      <c r="D1988"/>
      <c r="E1988" s="6"/>
      <c r="F1988" s="6"/>
      <c r="G1988" s="6"/>
      <c r="H1988">
        <v>2.4090573802200002</v>
      </c>
      <c r="J1988" s="6"/>
    </row>
    <row r="1989" spans="4:10">
      <c r="D1989"/>
      <c r="E1989" s="6"/>
      <c r="F1989" s="6"/>
      <c r="G1989" s="6"/>
      <c r="H1989">
        <v>2.4090573802200002</v>
      </c>
      <c r="J1989" s="6"/>
    </row>
    <row r="1990" spans="4:10">
      <c r="D1990"/>
      <c r="E1990" s="6"/>
      <c r="F1990" s="6"/>
      <c r="G1990" s="6"/>
      <c r="H1990">
        <v>2.4090573802200002</v>
      </c>
      <c r="J1990" s="6"/>
    </row>
    <row r="1991" spans="4:10">
      <c r="D1991"/>
      <c r="E1991" s="6"/>
      <c r="F1991" s="6"/>
      <c r="G1991" s="6"/>
      <c r="H1991">
        <v>2.4090573802200002</v>
      </c>
      <c r="J1991" s="6"/>
    </row>
    <row r="1992" spans="4:10">
      <c r="D1992"/>
      <c r="E1992" s="6"/>
      <c r="F1992" s="6"/>
      <c r="G1992" s="6"/>
      <c r="H1992">
        <v>2.4090573802200002</v>
      </c>
      <c r="J1992" s="6"/>
    </row>
    <row r="1993" spans="4:10">
      <c r="D1993"/>
      <c r="E1993" s="6"/>
      <c r="F1993" s="6"/>
      <c r="G1993" s="6"/>
      <c r="H1993">
        <v>2.4090573802200002</v>
      </c>
      <c r="J1993" s="6"/>
    </row>
    <row r="1994" spans="4:10">
      <c r="D1994"/>
      <c r="E1994" s="6"/>
      <c r="F1994" s="6"/>
      <c r="G1994" s="6"/>
      <c r="H1994">
        <v>2.4093782678300002</v>
      </c>
      <c r="J1994" s="6"/>
    </row>
    <row r="1995" spans="4:10">
      <c r="D1995"/>
      <c r="E1995" s="6"/>
      <c r="F1995" s="6"/>
      <c r="G1995" s="6"/>
      <c r="H1995">
        <v>2.4093782678300002</v>
      </c>
      <c r="J1995" s="6"/>
    </row>
    <row r="1996" spans="4:10">
      <c r="D1996"/>
      <c r="E1996" s="6"/>
      <c r="F1996" s="6"/>
      <c r="G1996" s="6"/>
      <c r="H1996">
        <v>2.4093782678300002</v>
      </c>
      <c r="J1996" s="6"/>
    </row>
    <row r="1997" spans="4:10">
      <c r="D1997"/>
      <c r="E1997" s="6"/>
      <c r="F1997" s="6"/>
      <c r="G1997" s="6"/>
      <c r="H1997">
        <v>2.4093782678300002</v>
      </c>
      <c r="J1997" s="6"/>
    </row>
    <row r="1998" spans="4:10">
      <c r="D1998"/>
      <c r="E1998" s="6"/>
      <c r="F1998" s="6"/>
      <c r="G1998" s="6"/>
      <c r="H1998">
        <v>2.4093782678300002</v>
      </c>
      <c r="J1998" s="6"/>
    </row>
    <row r="1999" spans="4:10">
      <c r="D1999"/>
      <c r="E1999" s="6"/>
      <c r="F1999" s="6"/>
      <c r="G1999" s="6"/>
      <c r="H1999">
        <v>2.4093782678300002</v>
      </c>
      <c r="J1999" s="6"/>
    </row>
    <row r="2000" spans="4:10">
      <c r="D2000"/>
      <c r="E2000" s="6"/>
      <c r="F2000" s="6"/>
      <c r="G2000" s="6"/>
      <c r="H2000">
        <v>2.4174819521400002</v>
      </c>
      <c r="J2000" s="6"/>
    </row>
    <row r="2001" spans="4:10">
      <c r="D2001"/>
      <c r="E2001" s="6"/>
      <c r="F2001" s="6"/>
      <c r="G2001" s="6"/>
      <c r="H2001">
        <v>2.4174819521400002</v>
      </c>
      <c r="J2001" s="6"/>
    </row>
    <row r="2002" spans="4:10">
      <c r="D2002"/>
      <c r="E2002" s="6"/>
      <c r="F2002" s="6"/>
      <c r="G2002" s="6"/>
      <c r="H2002">
        <v>2.4174819521400002</v>
      </c>
      <c r="J2002" s="6"/>
    </row>
    <row r="2003" spans="4:10">
      <c r="D2003"/>
      <c r="E2003" s="6"/>
      <c r="F2003" s="6"/>
      <c r="G2003" s="6"/>
      <c r="H2003">
        <v>2.4174819521400002</v>
      </c>
      <c r="J2003" s="6"/>
    </row>
    <row r="2004" spans="4:10">
      <c r="D2004"/>
      <c r="E2004" s="6"/>
      <c r="F2004" s="6"/>
      <c r="G2004" s="6"/>
      <c r="H2004">
        <v>2.4174819521400002</v>
      </c>
      <c r="J2004" s="6"/>
    </row>
    <row r="2005" spans="4:10">
      <c r="D2005"/>
      <c r="E2005" s="6"/>
      <c r="F2005" s="6"/>
      <c r="G2005" s="6"/>
      <c r="H2005">
        <v>2.4174819521400002</v>
      </c>
      <c r="J2005" s="6"/>
    </row>
    <row r="2006" spans="4:10">
      <c r="D2006"/>
      <c r="E2006" s="6"/>
      <c r="F2006" s="6"/>
      <c r="G2006" s="6"/>
      <c r="H2006">
        <v>2.4174950952100001</v>
      </c>
      <c r="J2006" s="6"/>
    </row>
    <row r="2007" spans="4:10">
      <c r="D2007"/>
      <c r="E2007" s="6"/>
      <c r="F2007" s="6"/>
      <c r="G2007" s="6"/>
      <c r="H2007">
        <v>2.4174950952100001</v>
      </c>
      <c r="J2007" s="6"/>
    </row>
    <row r="2008" spans="4:10">
      <c r="D2008"/>
      <c r="E2008" s="6"/>
      <c r="F2008" s="6"/>
      <c r="G2008" s="6"/>
      <c r="H2008">
        <v>2.4174950952100001</v>
      </c>
      <c r="J2008" s="6"/>
    </row>
    <row r="2009" spans="4:10">
      <c r="D2009"/>
      <c r="E2009" s="6"/>
      <c r="F2009" s="6"/>
      <c r="G2009" s="6"/>
      <c r="H2009">
        <v>2.4174950952100001</v>
      </c>
      <c r="J2009" s="6"/>
    </row>
    <row r="2010" spans="4:10">
      <c r="D2010"/>
      <c r="E2010" s="6"/>
      <c r="F2010" s="6"/>
      <c r="G2010" s="6"/>
      <c r="H2010">
        <v>2.4174950952100001</v>
      </c>
      <c r="J2010" s="6"/>
    </row>
    <row r="2011" spans="4:10">
      <c r="D2011"/>
      <c r="E2011" s="6"/>
      <c r="F2011" s="6"/>
      <c r="G2011" s="6"/>
      <c r="H2011">
        <v>2.4174950952100001</v>
      </c>
      <c r="J2011" s="6"/>
    </row>
    <row r="2012" spans="4:10">
      <c r="D2012"/>
      <c r="E2012" s="6"/>
      <c r="F2012" s="6"/>
      <c r="G2012" s="6"/>
      <c r="H2012">
        <v>2.4186817506199998</v>
      </c>
      <c r="J2012" s="6"/>
    </row>
    <row r="2013" spans="4:10">
      <c r="D2013"/>
      <c r="E2013" s="6"/>
      <c r="F2013" s="6"/>
      <c r="G2013" s="6"/>
      <c r="H2013">
        <v>2.4186817506199998</v>
      </c>
      <c r="J2013" s="6"/>
    </row>
    <row r="2014" spans="4:10">
      <c r="D2014"/>
      <c r="E2014" s="6"/>
      <c r="F2014" s="6"/>
      <c r="G2014" s="6"/>
      <c r="H2014">
        <v>2.4186817506199998</v>
      </c>
      <c r="J2014" s="6"/>
    </row>
    <row r="2015" spans="4:10">
      <c r="D2015"/>
      <c r="E2015" s="6"/>
      <c r="F2015" s="6"/>
      <c r="G2015" s="6"/>
      <c r="H2015">
        <v>2.4186817506199998</v>
      </c>
      <c r="J2015" s="6"/>
    </row>
    <row r="2016" spans="4:10">
      <c r="D2016"/>
      <c r="E2016" s="6"/>
      <c r="F2016" s="6"/>
      <c r="G2016" s="6"/>
      <c r="H2016">
        <v>2.4186817506199998</v>
      </c>
      <c r="J2016" s="6"/>
    </row>
    <row r="2017" spans="4:10">
      <c r="D2017"/>
      <c r="E2017" s="6"/>
      <c r="F2017" s="6"/>
      <c r="G2017" s="6"/>
      <c r="H2017">
        <v>2.4186817506199998</v>
      </c>
      <c r="J2017" s="6"/>
    </row>
    <row r="2018" spans="4:10">
      <c r="D2018"/>
      <c r="E2018" s="6"/>
      <c r="F2018" s="6"/>
      <c r="G2018" s="6"/>
      <c r="H2018">
        <v>2.4223576592099998</v>
      </c>
      <c r="J2018" s="6"/>
    </row>
    <row r="2019" spans="4:10">
      <c r="D2019"/>
      <c r="E2019" s="6"/>
      <c r="F2019" s="6"/>
      <c r="G2019" s="6"/>
      <c r="H2019">
        <v>2.4223576592099998</v>
      </c>
      <c r="J2019" s="6"/>
    </row>
    <row r="2020" spans="4:10">
      <c r="D2020"/>
      <c r="E2020" s="6"/>
      <c r="F2020" s="6"/>
      <c r="G2020" s="6"/>
      <c r="H2020">
        <v>2.4223576592099998</v>
      </c>
      <c r="J2020" s="6"/>
    </row>
    <row r="2021" spans="4:10">
      <c r="D2021"/>
      <c r="E2021" s="6"/>
      <c r="F2021" s="6"/>
      <c r="G2021" s="6"/>
      <c r="H2021">
        <v>2.4223576592099998</v>
      </c>
      <c r="J2021" s="6"/>
    </row>
    <row r="2022" spans="4:10">
      <c r="D2022"/>
      <c r="E2022" s="6"/>
      <c r="F2022" s="6"/>
      <c r="G2022" s="6"/>
      <c r="H2022">
        <v>2.4223576592099998</v>
      </c>
      <c r="J2022" s="6"/>
    </row>
    <row r="2023" spans="4:10">
      <c r="D2023"/>
      <c r="E2023" s="6"/>
      <c r="F2023" s="6"/>
      <c r="G2023" s="6"/>
      <c r="H2023">
        <v>2.4223576592099998</v>
      </c>
      <c r="J2023" s="6"/>
    </row>
    <row r="2024" spans="4:10">
      <c r="D2024"/>
      <c r="E2024" s="6"/>
      <c r="F2024" s="6"/>
      <c r="G2024" s="6"/>
      <c r="H2024">
        <v>2.4351148762200001</v>
      </c>
      <c r="J2024" s="6"/>
    </row>
    <row r="2025" spans="4:10">
      <c r="D2025"/>
      <c r="E2025" s="6"/>
      <c r="F2025" s="6"/>
      <c r="G2025" s="6"/>
      <c r="H2025">
        <v>2.4351148762200001</v>
      </c>
      <c r="J2025" s="6"/>
    </row>
    <row r="2026" spans="4:10">
      <c r="D2026"/>
      <c r="E2026" s="6"/>
      <c r="F2026" s="6"/>
      <c r="G2026" s="6"/>
      <c r="H2026">
        <v>2.4351148762200001</v>
      </c>
      <c r="J2026" s="6"/>
    </row>
    <row r="2027" spans="4:10">
      <c r="D2027"/>
      <c r="E2027" s="6"/>
      <c r="F2027" s="6"/>
      <c r="G2027" s="6"/>
      <c r="H2027">
        <v>2.44551576399</v>
      </c>
      <c r="J2027" s="6"/>
    </row>
    <row r="2028" spans="4:10">
      <c r="D2028"/>
      <c r="E2028" s="6"/>
      <c r="F2028" s="6"/>
      <c r="G2028" s="6"/>
      <c r="H2028">
        <v>2.44551576399</v>
      </c>
      <c r="J2028" s="6"/>
    </row>
    <row r="2029" spans="4:10">
      <c r="D2029"/>
      <c r="E2029" s="6"/>
      <c r="F2029" s="6"/>
      <c r="G2029" s="6"/>
      <c r="H2029">
        <v>2.44551576399</v>
      </c>
      <c r="J2029" s="6"/>
    </row>
    <row r="2030" spans="4:10">
      <c r="D2030"/>
      <c r="E2030" s="6"/>
      <c r="F2030" s="6"/>
      <c r="G2030" s="6"/>
      <c r="H2030">
        <v>2.44551576399</v>
      </c>
      <c r="J2030" s="6"/>
    </row>
    <row r="2031" spans="4:10">
      <c r="D2031"/>
      <c r="E2031" s="6"/>
      <c r="F2031" s="6"/>
      <c r="G2031" s="6"/>
      <c r="H2031">
        <v>2.44551576399</v>
      </c>
      <c r="J2031" s="6"/>
    </row>
    <row r="2032" spans="4:10">
      <c r="D2032"/>
      <c r="E2032" s="6"/>
      <c r="F2032" s="6"/>
      <c r="G2032" s="6"/>
      <c r="H2032">
        <v>2.44551576399</v>
      </c>
      <c r="J2032" s="6"/>
    </row>
    <row r="2033" spans="4:10">
      <c r="D2033"/>
      <c r="E2033" s="6"/>
      <c r="F2033" s="6"/>
      <c r="G2033" s="6"/>
      <c r="H2033">
        <v>2.4532427406999999</v>
      </c>
      <c r="J2033" s="6"/>
    </row>
    <row r="2034" spans="4:10">
      <c r="D2034"/>
      <c r="E2034" s="6"/>
      <c r="F2034" s="6"/>
      <c r="G2034" s="6"/>
      <c r="H2034">
        <v>2.4532427406999999</v>
      </c>
      <c r="J2034" s="6"/>
    </row>
    <row r="2035" spans="4:10">
      <c r="D2035"/>
      <c r="E2035" s="6"/>
      <c r="F2035" s="6"/>
      <c r="G2035" s="6"/>
      <c r="H2035">
        <v>2.4532427406999999</v>
      </c>
      <c r="J2035" s="6"/>
    </row>
    <row r="2036" spans="4:10">
      <c r="D2036"/>
      <c r="E2036" s="6"/>
      <c r="F2036" s="6"/>
      <c r="G2036" s="6"/>
      <c r="H2036">
        <v>2.4532427406999999</v>
      </c>
      <c r="J2036" s="6"/>
    </row>
    <row r="2037" spans="4:10">
      <c r="D2037"/>
      <c r="E2037" s="6"/>
      <c r="F2037" s="6"/>
      <c r="G2037" s="6"/>
      <c r="H2037">
        <v>2.4532427406999999</v>
      </c>
      <c r="J2037" s="6"/>
    </row>
    <row r="2038" spans="4:10">
      <c r="D2038"/>
      <c r="E2038" s="6"/>
      <c r="F2038" s="6"/>
      <c r="G2038" s="6"/>
      <c r="H2038">
        <v>2.4532427406999999</v>
      </c>
      <c r="J2038" s="6"/>
    </row>
    <row r="2039" spans="4:10">
      <c r="D2039"/>
      <c r="E2039" s="6"/>
      <c r="F2039" s="6"/>
      <c r="G2039" s="6"/>
      <c r="H2039">
        <v>2.4537926705999999</v>
      </c>
      <c r="J2039" s="6"/>
    </row>
    <row r="2040" spans="4:10">
      <c r="D2040"/>
      <c r="E2040" s="6"/>
      <c r="F2040" s="6"/>
      <c r="G2040" s="6"/>
      <c r="H2040">
        <v>2.4537926705999999</v>
      </c>
      <c r="J2040" s="6"/>
    </row>
    <row r="2041" spans="4:10">
      <c r="D2041"/>
      <c r="E2041" s="6"/>
      <c r="F2041" s="6"/>
      <c r="G2041" s="6"/>
      <c r="H2041">
        <v>2.4537926705999999</v>
      </c>
      <c r="J2041" s="6"/>
    </row>
    <row r="2042" spans="4:10">
      <c r="D2042"/>
      <c r="E2042" s="6"/>
      <c r="F2042" s="6"/>
      <c r="G2042" s="6"/>
      <c r="H2042">
        <v>2.4537926705999999</v>
      </c>
      <c r="J2042" s="6"/>
    </row>
    <row r="2043" spans="4:10">
      <c r="D2043"/>
      <c r="E2043" s="6"/>
      <c r="F2043" s="6"/>
      <c r="G2043" s="6"/>
      <c r="H2043">
        <v>2.4537926705999999</v>
      </c>
      <c r="J2043" s="6"/>
    </row>
    <row r="2044" spans="4:10">
      <c r="D2044"/>
      <c r="E2044" s="6"/>
      <c r="F2044" s="6"/>
      <c r="G2044" s="6"/>
      <c r="H2044">
        <v>2.4537926705999999</v>
      </c>
      <c r="J2044" s="6"/>
    </row>
    <row r="2045" spans="4:10">
      <c r="D2045"/>
      <c r="E2045" s="6"/>
      <c r="F2045" s="6"/>
      <c r="G2045" s="6"/>
      <c r="H2045">
        <v>2.4633333319899999</v>
      </c>
      <c r="J2045" s="6"/>
    </row>
    <row r="2046" spans="4:10">
      <c r="D2046"/>
      <c r="E2046" s="6"/>
      <c r="F2046" s="6"/>
      <c r="G2046" s="6"/>
      <c r="H2046">
        <v>2.4633333319899999</v>
      </c>
      <c r="J2046" s="6"/>
    </row>
    <row r="2047" spans="4:10">
      <c r="D2047"/>
      <c r="E2047" s="6"/>
      <c r="F2047" s="6"/>
      <c r="G2047" s="6"/>
      <c r="H2047">
        <v>2.4633333319899999</v>
      </c>
      <c r="J2047" s="6"/>
    </row>
    <row r="2048" spans="4:10">
      <c r="D2048"/>
      <c r="E2048" s="6"/>
      <c r="F2048" s="6"/>
      <c r="G2048" s="6"/>
      <c r="H2048">
        <v>2.4633333319899999</v>
      </c>
      <c r="J2048" s="6"/>
    </row>
    <row r="2049" spans="4:10">
      <c r="D2049"/>
      <c r="E2049" s="6"/>
      <c r="F2049" s="6"/>
      <c r="G2049" s="6"/>
      <c r="H2049">
        <v>2.4633333319899999</v>
      </c>
      <c r="J2049" s="6"/>
    </row>
    <row r="2050" spans="4:10">
      <c r="D2050"/>
      <c r="E2050" s="6"/>
      <c r="F2050" s="6"/>
      <c r="G2050" s="6"/>
      <c r="H2050">
        <v>2.4633333319899999</v>
      </c>
      <c r="J2050" s="6"/>
    </row>
    <row r="2051" spans="4:10">
      <c r="D2051"/>
      <c r="E2051" s="6"/>
      <c r="F2051" s="6"/>
      <c r="G2051" s="6"/>
      <c r="H2051">
        <v>2.4671093611599999</v>
      </c>
      <c r="J2051" s="6"/>
    </row>
    <row r="2052" spans="4:10">
      <c r="D2052"/>
      <c r="E2052" s="6"/>
      <c r="F2052" s="6"/>
      <c r="G2052" s="6"/>
      <c r="H2052">
        <v>2.4671093611599999</v>
      </c>
      <c r="J2052" s="6"/>
    </row>
    <row r="2053" spans="4:10">
      <c r="D2053"/>
      <c r="E2053" s="6"/>
      <c r="F2053" s="6"/>
      <c r="G2053" s="6"/>
      <c r="H2053">
        <v>2.4671093611599999</v>
      </c>
      <c r="J2053" s="6"/>
    </row>
    <row r="2054" spans="4:10">
      <c r="D2054"/>
      <c r="E2054" s="6"/>
      <c r="F2054" s="6"/>
      <c r="G2054" s="6"/>
      <c r="H2054">
        <v>2.46721065374</v>
      </c>
      <c r="J2054" s="6"/>
    </row>
    <row r="2055" spans="4:10">
      <c r="D2055"/>
      <c r="E2055" s="6"/>
      <c r="F2055" s="6"/>
      <c r="G2055" s="6"/>
      <c r="H2055">
        <v>2.46721065374</v>
      </c>
      <c r="J2055" s="6"/>
    </row>
    <row r="2056" spans="4:10">
      <c r="D2056"/>
      <c r="E2056" s="6"/>
      <c r="F2056" s="6"/>
      <c r="G2056" s="6"/>
      <c r="H2056">
        <v>2.46721065374</v>
      </c>
      <c r="J2056" s="6"/>
    </row>
    <row r="2057" spans="4:10">
      <c r="D2057"/>
      <c r="E2057" s="6"/>
      <c r="F2057" s="6"/>
      <c r="G2057" s="6"/>
      <c r="H2057">
        <v>2.46721065374</v>
      </c>
      <c r="J2057" s="6"/>
    </row>
    <row r="2058" spans="4:10">
      <c r="D2058"/>
      <c r="E2058" s="6"/>
      <c r="F2058" s="6"/>
      <c r="G2058" s="6"/>
      <c r="H2058">
        <v>2.46721065374</v>
      </c>
      <c r="J2058" s="6"/>
    </row>
    <row r="2059" spans="4:10">
      <c r="D2059"/>
      <c r="E2059" s="6"/>
      <c r="F2059" s="6"/>
      <c r="G2059" s="6"/>
      <c r="H2059">
        <v>2.46721065374</v>
      </c>
      <c r="J2059" s="6"/>
    </row>
    <row r="2060" spans="4:10">
      <c r="D2060"/>
      <c r="E2060" s="6"/>
      <c r="F2060" s="6"/>
      <c r="G2060" s="6"/>
      <c r="H2060">
        <v>2.47118872226</v>
      </c>
      <c r="J2060" s="6"/>
    </row>
    <row r="2061" spans="4:10">
      <c r="D2061"/>
      <c r="E2061" s="6"/>
      <c r="F2061" s="6"/>
      <c r="G2061" s="6"/>
      <c r="H2061">
        <v>2.47118872226</v>
      </c>
      <c r="J2061" s="6"/>
    </row>
    <row r="2062" spans="4:10">
      <c r="D2062"/>
      <c r="E2062" s="6"/>
      <c r="F2062" s="6"/>
      <c r="G2062" s="6"/>
      <c r="H2062">
        <v>2.47118872226</v>
      </c>
      <c r="J2062" s="6"/>
    </row>
    <row r="2063" spans="4:10">
      <c r="D2063"/>
      <c r="E2063" s="6"/>
      <c r="F2063" s="6"/>
      <c r="G2063" s="6"/>
      <c r="H2063">
        <v>2.47118872226</v>
      </c>
      <c r="J2063" s="6"/>
    </row>
    <row r="2064" spans="4:10">
      <c r="D2064"/>
      <c r="E2064" s="6"/>
      <c r="F2064" s="6"/>
      <c r="G2064" s="6"/>
      <c r="H2064">
        <v>2.47118872226</v>
      </c>
      <c r="J2064" s="6"/>
    </row>
    <row r="2065" spans="4:10">
      <c r="D2065"/>
      <c r="E2065" s="6"/>
      <c r="F2065" s="6"/>
      <c r="G2065" s="6"/>
      <c r="H2065">
        <v>2.47118872226</v>
      </c>
      <c r="J2065" s="6"/>
    </row>
    <row r="2066" spans="4:10">
      <c r="D2066"/>
      <c r="E2066" s="6"/>
      <c r="F2066" s="6"/>
      <c r="G2066" s="6"/>
      <c r="H2066">
        <v>2.4849757885299999</v>
      </c>
      <c r="J2066" s="6"/>
    </row>
    <row r="2067" spans="4:10">
      <c r="D2067"/>
      <c r="E2067" s="6"/>
      <c r="F2067" s="6"/>
      <c r="G2067" s="6"/>
      <c r="H2067">
        <v>2.4849757885299999</v>
      </c>
      <c r="J2067" s="6"/>
    </row>
    <row r="2068" spans="4:10">
      <c r="D2068"/>
      <c r="E2068" s="6"/>
      <c r="F2068" s="6"/>
      <c r="G2068" s="6"/>
      <c r="H2068">
        <v>2.4849757885299999</v>
      </c>
      <c r="J2068" s="6"/>
    </row>
    <row r="2069" spans="4:10">
      <c r="D2069"/>
      <c r="E2069" s="6"/>
      <c r="F2069" s="6"/>
      <c r="G2069" s="6"/>
      <c r="H2069">
        <v>2.4849757885299999</v>
      </c>
      <c r="J2069" s="6"/>
    </row>
    <row r="2070" spans="4:10">
      <c r="D2070"/>
      <c r="E2070" s="6"/>
      <c r="F2070" s="6"/>
      <c r="G2070" s="6"/>
      <c r="H2070">
        <v>2.4849757885299999</v>
      </c>
      <c r="J2070" s="6"/>
    </row>
    <row r="2071" spans="4:10">
      <c r="D2071"/>
      <c r="E2071" s="6"/>
      <c r="F2071" s="6"/>
      <c r="G2071" s="6"/>
      <c r="H2071">
        <v>2.4849757885299999</v>
      </c>
      <c r="J2071" s="6"/>
    </row>
    <row r="2072" spans="4:10">
      <c r="D2072"/>
      <c r="E2072" s="6"/>
      <c r="F2072" s="6"/>
      <c r="G2072" s="6"/>
      <c r="H2072">
        <v>2.4893761956399998</v>
      </c>
      <c r="J2072" s="6"/>
    </row>
    <row r="2073" spans="4:10">
      <c r="D2073"/>
      <c r="E2073" s="6"/>
      <c r="F2073" s="6"/>
      <c r="G2073" s="6"/>
      <c r="H2073">
        <v>2.4893761956399998</v>
      </c>
      <c r="J2073" s="6"/>
    </row>
    <row r="2074" spans="4:10">
      <c r="D2074"/>
      <c r="E2074" s="6"/>
      <c r="F2074" s="6"/>
      <c r="G2074" s="6"/>
      <c r="H2074">
        <v>2.4893761956399998</v>
      </c>
      <c r="J2074" s="6"/>
    </row>
    <row r="2075" spans="4:10">
      <c r="D2075"/>
      <c r="E2075" s="6"/>
      <c r="F2075" s="6"/>
      <c r="G2075" s="6"/>
      <c r="H2075">
        <v>2.4893761956399998</v>
      </c>
      <c r="J2075" s="6"/>
    </row>
    <row r="2076" spans="4:10">
      <c r="D2076"/>
      <c r="E2076" s="6"/>
      <c r="F2076" s="6"/>
      <c r="G2076" s="6"/>
      <c r="H2076">
        <v>2.4893761956399998</v>
      </c>
      <c r="J2076" s="6"/>
    </row>
    <row r="2077" spans="4:10">
      <c r="D2077"/>
      <c r="E2077" s="6"/>
      <c r="F2077" s="6"/>
      <c r="G2077" s="6"/>
      <c r="H2077">
        <v>2.4893761956399998</v>
      </c>
      <c r="J2077" s="6"/>
    </row>
    <row r="2078" spans="4:10">
      <c r="D2078"/>
      <c r="E2078" s="6"/>
      <c r="F2078" s="6"/>
      <c r="G2078" s="6"/>
      <c r="H2078">
        <v>2.4895340019400001</v>
      </c>
      <c r="J2078" s="6"/>
    </row>
    <row r="2079" spans="4:10">
      <c r="D2079"/>
      <c r="E2079" s="6"/>
      <c r="F2079" s="6"/>
      <c r="G2079" s="6"/>
      <c r="H2079">
        <v>2.4895340019400001</v>
      </c>
      <c r="J2079" s="6"/>
    </row>
    <row r="2080" spans="4:10">
      <c r="D2080"/>
      <c r="E2080" s="6"/>
      <c r="F2080" s="6"/>
      <c r="G2080" s="6"/>
      <c r="H2080">
        <v>2.4895340019400001</v>
      </c>
      <c r="J2080" s="6"/>
    </row>
    <row r="2081" spans="4:10">
      <c r="D2081"/>
      <c r="E2081" s="6"/>
      <c r="F2081" s="6"/>
      <c r="G2081" s="6"/>
      <c r="H2081">
        <v>2.4902510543799998</v>
      </c>
      <c r="J2081" s="6"/>
    </row>
    <row r="2082" spans="4:10">
      <c r="D2082"/>
      <c r="E2082" s="6"/>
      <c r="F2082" s="6"/>
      <c r="G2082" s="6"/>
      <c r="H2082">
        <v>2.4902510543799998</v>
      </c>
      <c r="J2082" s="6"/>
    </row>
    <row r="2083" spans="4:10">
      <c r="D2083"/>
      <c r="E2083" s="6"/>
      <c r="F2083" s="6"/>
      <c r="G2083" s="6"/>
      <c r="H2083">
        <v>2.4902510543799998</v>
      </c>
      <c r="J2083" s="6"/>
    </row>
    <row r="2084" spans="4:10">
      <c r="D2084"/>
      <c r="E2084" s="6"/>
      <c r="F2084" s="6"/>
      <c r="G2084" s="6"/>
      <c r="H2084">
        <v>2.4902510543799998</v>
      </c>
      <c r="J2084" s="6"/>
    </row>
    <row r="2085" spans="4:10">
      <c r="D2085"/>
      <c r="E2085" s="6"/>
      <c r="F2085" s="6"/>
      <c r="G2085" s="6"/>
      <c r="H2085">
        <v>2.4902510543799998</v>
      </c>
      <c r="J2085" s="6"/>
    </row>
    <row r="2086" spans="4:10">
      <c r="D2086"/>
      <c r="E2086" s="6"/>
      <c r="F2086" s="6"/>
      <c r="G2086" s="6"/>
      <c r="H2086">
        <v>2.4902510543799998</v>
      </c>
      <c r="J2086" s="6"/>
    </row>
    <row r="2087" spans="4:10">
      <c r="D2087"/>
      <c r="E2087" s="6"/>
      <c r="F2087" s="6"/>
      <c r="G2087" s="6"/>
      <c r="H2087">
        <v>2.4940446670999998</v>
      </c>
      <c r="J2087" s="6"/>
    </row>
    <row r="2088" spans="4:10">
      <c r="D2088"/>
      <c r="E2088" s="6"/>
      <c r="F2088" s="6"/>
      <c r="G2088" s="6"/>
      <c r="H2088">
        <v>2.4940446670999998</v>
      </c>
      <c r="J2088" s="6"/>
    </row>
    <row r="2089" spans="4:10">
      <c r="D2089"/>
      <c r="E2089" s="6"/>
      <c r="F2089" s="6"/>
      <c r="G2089" s="6"/>
      <c r="H2089">
        <v>2.4940446670999998</v>
      </c>
      <c r="J2089" s="6"/>
    </row>
    <row r="2090" spans="4:10">
      <c r="D2090"/>
      <c r="E2090" s="6"/>
      <c r="F2090" s="6"/>
      <c r="G2090" s="6"/>
      <c r="H2090">
        <v>2.4940446670999998</v>
      </c>
      <c r="J2090" s="6"/>
    </row>
    <row r="2091" spans="4:10">
      <c r="D2091"/>
      <c r="E2091" s="6"/>
      <c r="F2091" s="6"/>
      <c r="G2091" s="6"/>
      <c r="H2091">
        <v>2.4940446670999998</v>
      </c>
      <c r="J2091" s="6"/>
    </row>
    <row r="2092" spans="4:10">
      <c r="D2092"/>
      <c r="E2092" s="6"/>
      <c r="F2092" s="6"/>
      <c r="G2092" s="6"/>
      <c r="H2092">
        <v>2.4940446670999998</v>
      </c>
      <c r="J2092" s="6"/>
    </row>
    <row r="2093" spans="4:10">
      <c r="D2093"/>
      <c r="E2093" s="6"/>
      <c r="F2093" s="6"/>
      <c r="G2093" s="6"/>
      <c r="H2093">
        <v>2.5069097090199999</v>
      </c>
      <c r="J2093" s="6"/>
    </row>
    <row r="2094" spans="4:10">
      <c r="D2094"/>
      <c r="E2094" s="6"/>
      <c r="F2094" s="6"/>
      <c r="G2094" s="6"/>
      <c r="H2094">
        <v>2.5069097090199999</v>
      </c>
      <c r="J2094" s="6"/>
    </row>
    <row r="2095" spans="4:10">
      <c r="D2095"/>
      <c r="E2095" s="6"/>
      <c r="F2095" s="6"/>
      <c r="G2095" s="6"/>
      <c r="H2095">
        <v>2.5069097090199999</v>
      </c>
      <c r="J2095" s="6"/>
    </row>
    <row r="2096" spans="4:10">
      <c r="D2096"/>
      <c r="E2096" s="6"/>
      <c r="F2096" s="6"/>
      <c r="G2096" s="6"/>
      <c r="H2096">
        <v>2.5069097090199999</v>
      </c>
      <c r="J2096" s="6"/>
    </row>
    <row r="2097" spans="4:10">
      <c r="D2097"/>
      <c r="E2097" s="6"/>
      <c r="F2097" s="6"/>
      <c r="G2097" s="6"/>
      <c r="H2097">
        <v>2.5069097090199999</v>
      </c>
      <c r="J2097" s="6"/>
    </row>
    <row r="2098" spans="4:10">
      <c r="D2098"/>
      <c r="E2098" s="6"/>
      <c r="F2098" s="6"/>
      <c r="G2098" s="6"/>
      <c r="H2098">
        <v>2.5069097090199999</v>
      </c>
      <c r="J2098" s="6"/>
    </row>
    <row r="2099" spans="4:10">
      <c r="D2099"/>
      <c r="E2099" s="6"/>
      <c r="F2099" s="6"/>
      <c r="G2099" s="6"/>
      <c r="H2099">
        <v>2.5156295524700001</v>
      </c>
      <c r="J2099" s="6"/>
    </row>
    <row r="2100" spans="4:10">
      <c r="D2100"/>
      <c r="E2100" s="6"/>
      <c r="F2100" s="6"/>
      <c r="G2100" s="6"/>
      <c r="H2100">
        <v>2.5156295524700001</v>
      </c>
      <c r="J2100" s="6"/>
    </row>
    <row r="2101" spans="4:10">
      <c r="D2101"/>
      <c r="E2101" s="6"/>
      <c r="F2101" s="6"/>
      <c r="G2101" s="6"/>
      <c r="H2101">
        <v>2.5156295524700001</v>
      </c>
      <c r="J2101" s="6"/>
    </row>
    <row r="2102" spans="4:10">
      <c r="D2102"/>
      <c r="E2102" s="6"/>
      <c r="F2102" s="6"/>
      <c r="G2102" s="6"/>
      <c r="H2102">
        <v>2.5159149374899998</v>
      </c>
      <c r="J2102" s="6"/>
    </row>
    <row r="2103" spans="4:10">
      <c r="D2103"/>
      <c r="E2103" s="6"/>
      <c r="F2103" s="6"/>
      <c r="G2103" s="6"/>
      <c r="H2103">
        <v>2.5159149374899998</v>
      </c>
      <c r="J2103" s="6"/>
    </row>
    <row r="2104" spans="4:10">
      <c r="D2104"/>
      <c r="E2104" s="6"/>
      <c r="F2104" s="6"/>
      <c r="G2104" s="6"/>
      <c r="H2104">
        <v>2.5159149374899998</v>
      </c>
      <c r="J2104" s="6"/>
    </row>
    <row r="2105" spans="4:10">
      <c r="D2105"/>
      <c r="E2105" s="6"/>
      <c r="F2105" s="6"/>
      <c r="G2105" s="6"/>
      <c r="H2105">
        <v>2.5159149374899998</v>
      </c>
      <c r="J2105" s="6"/>
    </row>
    <row r="2106" spans="4:10">
      <c r="D2106"/>
      <c r="E2106" s="6"/>
      <c r="F2106" s="6"/>
      <c r="G2106" s="6"/>
      <c r="H2106">
        <v>2.5159149374899998</v>
      </c>
      <c r="J2106" s="6"/>
    </row>
    <row r="2107" spans="4:10">
      <c r="D2107"/>
      <c r="E2107" s="6"/>
      <c r="F2107" s="6"/>
      <c r="G2107" s="6"/>
      <c r="H2107">
        <v>2.5159149374899998</v>
      </c>
      <c r="J2107" s="6"/>
    </row>
    <row r="2108" spans="4:10">
      <c r="D2108"/>
      <c r="E2108" s="6"/>
      <c r="F2108" s="6"/>
      <c r="G2108" s="6"/>
      <c r="H2108">
        <v>2.51621020901</v>
      </c>
      <c r="J2108" s="6"/>
    </row>
    <row r="2109" spans="4:10">
      <c r="D2109"/>
      <c r="E2109" s="6"/>
      <c r="F2109" s="6"/>
      <c r="G2109" s="6"/>
      <c r="H2109">
        <v>2.51621020901</v>
      </c>
      <c r="J2109" s="6"/>
    </row>
    <row r="2110" spans="4:10">
      <c r="D2110"/>
      <c r="E2110" s="6"/>
      <c r="F2110" s="6"/>
      <c r="G2110" s="6"/>
      <c r="H2110">
        <v>2.51621020901</v>
      </c>
      <c r="J2110" s="6"/>
    </row>
    <row r="2111" spans="4:10">
      <c r="D2111"/>
      <c r="E2111" s="6"/>
      <c r="F2111" s="6"/>
      <c r="G2111" s="6"/>
      <c r="H2111">
        <v>2.51621020901</v>
      </c>
      <c r="J2111" s="6"/>
    </row>
    <row r="2112" spans="4:10">
      <c r="D2112"/>
      <c r="E2112" s="6"/>
      <c r="F2112" s="6"/>
      <c r="G2112" s="6"/>
      <c r="H2112">
        <v>2.51621020901</v>
      </c>
      <c r="J2112" s="6"/>
    </row>
    <row r="2113" spans="4:10">
      <c r="D2113"/>
      <c r="E2113" s="6"/>
      <c r="F2113" s="6"/>
      <c r="G2113" s="6"/>
      <c r="H2113">
        <v>2.51621020901</v>
      </c>
      <c r="J2113" s="6"/>
    </row>
    <row r="2114" spans="4:10">
      <c r="D2114"/>
      <c r="E2114" s="6"/>
      <c r="F2114" s="6"/>
      <c r="G2114" s="6"/>
      <c r="H2114">
        <v>2.5164107999200001</v>
      </c>
      <c r="J2114" s="6"/>
    </row>
    <row r="2115" spans="4:10">
      <c r="D2115"/>
      <c r="E2115" s="6"/>
      <c r="F2115" s="6"/>
      <c r="G2115" s="6"/>
      <c r="H2115">
        <v>2.5164107999200001</v>
      </c>
      <c r="J2115" s="6"/>
    </row>
    <row r="2116" spans="4:10">
      <c r="D2116"/>
      <c r="E2116" s="6"/>
      <c r="F2116" s="6"/>
      <c r="G2116" s="6"/>
      <c r="H2116">
        <v>2.5164107999200001</v>
      </c>
      <c r="J2116" s="6"/>
    </row>
    <row r="2117" spans="4:10">
      <c r="D2117"/>
      <c r="E2117" s="6"/>
      <c r="F2117" s="6"/>
      <c r="G2117" s="6"/>
      <c r="H2117">
        <v>2.5164107999200001</v>
      </c>
      <c r="J2117" s="6"/>
    </row>
    <row r="2118" spans="4:10">
      <c r="D2118"/>
      <c r="E2118" s="6"/>
      <c r="F2118" s="6"/>
      <c r="G2118" s="6"/>
      <c r="H2118">
        <v>2.5164107999200001</v>
      </c>
      <c r="J2118" s="6"/>
    </row>
    <row r="2119" spans="4:10">
      <c r="D2119"/>
      <c r="E2119" s="6"/>
      <c r="F2119" s="6"/>
      <c r="G2119" s="6"/>
      <c r="H2119">
        <v>2.5164107999200001</v>
      </c>
      <c r="J2119" s="6"/>
    </row>
    <row r="2120" spans="4:10">
      <c r="D2120"/>
      <c r="E2120" s="6"/>
      <c r="F2120" s="6"/>
      <c r="G2120" s="6"/>
      <c r="H2120">
        <v>2.52580056611</v>
      </c>
      <c r="J2120" s="6"/>
    </row>
    <row r="2121" spans="4:10">
      <c r="D2121"/>
      <c r="E2121" s="6"/>
      <c r="F2121" s="6"/>
      <c r="G2121" s="6"/>
      <c r="H2121">
        <v>2.52580056611</v>
      </c>
      <c r="J2121" s="6"/>
    </row>
    <row r="2122" spans="4:10">
      <c r="D2122"/>
      <c r="E2122" s="6"/>
      <c r="F2122" s="6"/>
      <c r="G2122" s="6"/>
      <c r="H2122">
        <v>2.52580056611</v>
      </c>
      <c r="J2122" s="6"/>
    </row>
    <row r="2123" spans="4:10">
      <c r="D2123"/>
      <c r="E2123" s="6"/>
      <c r="F2123" s="6"/>
      <c r="G2123" s="6"/>
      <c r="H2123">
        <v>2.52580056611</v>
      </c>
      <c r="J2123" s="6"/>
    </row>
    <row r="2124" spans="4:10">
      <c r="D2124"/>
      <c r="E2124" s="6"/>
      <c r="F2124" s="6"/>
      <c r="G2124" s="6"/>
      <c r="H2124">
        <v>2.52580056611</v>
      </c>
      <c r="J2124" s="6"/>
    </row>
    <row r="2125" spans="4:10">
      <c r="D2125"/>
      <c r="E2125" s="6"/>
      <c r="F2125" s="6"/>
      <c r="G2125" s="6"/>
      <c r="H2125">
        <v>2.52580056611</v>
      </c>
      <c r="J2125" s="6"/>
    </row>
    <row r="2126" spans="4:10">
      <c r="D2126"/>
      <c r="E2126" s="6"/>
      <c r="F2126" s="6"/>
      <c r="G2126" s="6"/>
      <c r="H2126">
        <v>2.53401463394</v>
      </c>
      <c r="J2126" s="6"/>
    </row>
    <row r="2127" spans="4:10">
      <c r="D2127"/>
      <c r="E2127" s="6"/>
      <c r="F2127" s="6"/>
      <c r="G2127" s="6"/>
      <c r="H2127">
        <v>2.53401463394</v>
      </c>
      <c r="J2127" s="6"/>
    </row>
    <row r="2128" spans="4:10">
      <c r="D2128"/>
      <c r="E2128" s="6"/>
      <c r="F2128" s="6"/>
      <c r="G2128" s="6"/>
      <c r="H2128">
        <v>2.53401463394</v>
      </c>
      <c r="J2128" s="6"/>
    </row>
    <row r="2129" spans="4:10">
      <c r="D2129"/>
      <c r="E2129" s="6"/>
      <c r="F2129" s="6"/>
      <c r="G2129" s="6"/>
      <c r="H2129">
        <v>2.5387799574900001</v>
      </c>
      <c r="J2129" s="6"/>
    </row>
    <row r="2130" spans="4:10">
      <c r="D2130"/>
      <c r="E2130" s="6"/>
      <c r="F2130" s="6"/>
      <c r="G2130" s="6"/>
      <c r="H2130">
        <v>2.5387799574900001</v>
      </c>
      <c r="J2130" s="6"/>
    </row>
    <row r="2131" spans="4:10">
      <c r="D2131"/>
      <c r="E2131" s="6"/>
      <c r="F2131" s="6"/>
      <c r="G2131" s="6"/>
      <c r="H2131">
        <v>2.5387799574900001</v>
      </c>
      <c r="J2131" s="6"/>
    </row>
    <row r="2132" spans="4:10">
      <c r="D2132"/>
      <c r="E2132" s="6"/>
      <c r="F2132" s="6"/>
      <c r="G2132" s="6"/>
      <c r="H2132">
        <v>2.5387799574900001</v>
      </c>
      <c r="J2132" s="6"/>
    </row>
    <row r="2133" spans="4:10">
      <c r="D2133"/>
      <c r="E2133" s="6"/>
      <c r="F2133" s="6"/>
      <c r="G2133" s="6"/>
      <c r="H2133">
        <v>2.5387799574900001</v>
      </c>
      <c r="J2133" s="6"/>
    </row>
    <row r="2134" spans="4:10">
      <c r="D2134"/>
      <c r="E2134" s="6"/>
      <c r="F2134" s="6"/>
      <c r="G2134" s="6"/>
      <c r="H2134">
        <v>2.5387799574900001</v>
      </c>
      <c r="J2134" s="6"/>
    </row>
    <row r="2135" spans="4:10">
      <c r="D2135"/>
      <c r="E2135" s="6"/>
      <c r="F2135" s="6"/>
      <c r="G2135" s="6"/>
      <c r="H2135">
        <v>2.5517289940999999</v>
      </c>
      <c r="J2135" s="6"/>
    </row>
    <row r="2136" spans="4:10">
      <c r="D2136"/>
      <c r="E2136" s="6"/>
      <c r="F2136" s="6"/>
      <c r="G2136" s="6"/>
      <c r="H2136">
        <v>2.5517289940999999</v>
      </c>
      <c r="J2136" s="6"/>
    </row>
    <row r="2137" spans="4:10">
      <c r="D2137"/>
      <c r="E2137" s="6"/>
      <c r="F2137" s="6"/>
      <c r="G2137" s="6"/>
      <c r="H2137">
        <v>2.5517289940999999</v>
      </c>
      <c r="J2137" s="6"/>
    </row>
    <row r="2138" spans="4:10">
      <c r="D2138"/>
      <c r="E2138" s="6"/>
      <c r="F2138" s="6"/>
      <c r="G2138" s="6"/>
      <c r="H2138">
        <v>2.5517289940999999</v>
      </c>
      <c r="J2138" s="6"/>
    </row>
    <row r="2139" spans="4:10">
      <c r="D2139"/>
      <c r="E2139" s="6"/>
      <c r="F2139" s="6"/>
      <c r="G2139" s="6"/>
      <c r="H2139">
        <v>2.5517289940999999</v>
      </c>
      <c r="J2139" s="6"/>
    </row>
    <row r="2140" spans="4:10">
      <c r="D2140"/>
      <c r="E2140" s="6"/>
      <c r="F2140" s="6"/>
      <c r="G2140" s="6"/>
      <c r="H2140">
        <v>2.5517289940999999</v>
      </c>
      <c r="J2140" s="6"/>
    </row>
    <row r="2141" spans="4:10">
      <c r="D2141"/>
      <c r="E2141" s="6"/>
      <c r="F2141" s="6"/>
      <c r="G2141" s="6"/>
      <c r="H2141">
        <v>2.5517421371700002</v>
      </c>
      <c r="J2141" s="6"/>
    </row>
    <row r="2142" spans="4:10">
      <c r="D2142"/>
      <c r="E2142" s="6"/>
      <c r="F2142" s="6"/>
      <c r="G2142" s="6"/>
      <c r="H2142">
        <v>2.5517421371700002</v>
      </c>
      <c r="J2142" s="6"/>
    </row>
    <row r="2143" spans="4:10">
      <c r="D2143"/>
      <c r="E2143" s="6"/>
      <c r="F2143" s="6"/>
      <c r="G2143" s="6"/>
      <c r="H2143">
        <v>2.5517421371700002</v>
      </c>
      <c r="J2143" s="6"/>
    </row>
    <row r="2144" spans="4:10">
      <c r="D2144"/>
      <c r="E2144" s="6"/>
      <c r="F2144" s="6"/>
      <c r="G2144" s="6"/>
      <c r="H2144">
        <v>2.5517421371700002</v>
      </c>
      <c r="J2144" s="6"/>
    </row>
    <row r="2145" spans="4:10">
      <c r="D2145"/>
      <c r="E2145" s="6"/>
      <c r="F2145" s="6"/>
      <c r="G2145" s="6"/>
      <c r="H2145">
        <v>2.5517421371700002</v>
      </c>
      <c r="J2145" s="6"/>
    </row>
    <row r="2146" spans="4:10">
      <c r="D2146"/>
      <c r="E2146" s="6"/>
      <c r="F2146" s="6"/>
      <c r="G2146" s="6"/>
      <c r="H2146">
        <v>2.5517421371700002</v>
      </c>
      <c r="J2146" s="6"/>
    </row>
    <row r="2147" spans="4:10">
      <c r="D2147"/>
      <c r="E2147" s="6"/>
      <c r="F2147" s="6"/>
      <c r="G2147" s="6"/>
      <c r="H2147">
        <v>2.5528691836899999</v>
      </c>
      <c r="J2147" s="6"/>
    </row>
    <row r="2148" spans="4:10">
      <c r="D2148"/>
      <c r="E2148" s="6"/>
      <c r="F2148" s="6"/>
      <c r="G2148" s="6"/>
      <c r="H2148">
        <v>2.5528691836899999</v>
      </c>
      <c r="J2148" s="6"/>
    </row>
    <row r="2149" spans="4:10">
      <c r="D2149"/>
      <c r="E2149" s="6"/>
      <c r="F2149" s="6"/>
      <c r="G2149" s="6"/>
      <c r="H2149">
        <v>2.5528691836899999</v>
      </c>
      <c r="J2149" s="6"/>
    </row>
    <row r="2150" spans="4:10">
      <c r="D2150"/>
      <c r="E2150" s="6"/>
      <c r="F2150" s="6"/>
      <c r="G2150" s="6"/>
      <c r="H2150">
        <v>2.5528691836899999</v>
      </c>
      <c r="J2150" s="6"/>
    </row>
    <row r="2151" spans="4:10">
      <c r="D2151"/>
      <c r="E2151" s="6"/>
      <c r="F2151" s="6"/>
      <c r="G2151" s="6"/>
      <c r="H2151">
        <v>2.5528691836899999</v>
      </c>
      <c r="J2151" s="6"/>
    </row>
    <row r="2152" spans="4:10">
      <c r="D2152"/>
      <c r="E2152" s="6"/>
      <c r="F2152" s="6"/>
      <c r="G2152" s="6"/>
      <c r="H2152">
        <v>2.5528691836899999</v>
      </c>
      <c r="J2152" s="6"/>
    </row>
    <row r="2153" spans="4:10">
      <c r="D2153"/>
      <c r="E2153" s="6"/>
      <c r="F2153" s="6"/>
      <c r="G2153" s="6"/>
      <c r="H2153">
        <v>2.5609454993999998</v>
      </c>
      <c r="J2153" s="6"/>
    </row>
    <row r="2154" spans="4:10">
      <c r="D2154"/>
      <c r="E2154" s="6"/>
      <c r="F2154" s="6"/>
      <c r="G2154" s="6"/>
      <c r="H2154">
        <v>2.5609454993999998</v>
      </c>
      <c r="J2154" s="6"/>
    </row>
    <row r="2155" spans="4:10">
      <c r="D2155"/>
      <c r="E2155" s="6"/>
      <c r="F2155" s="6"/>
      <c r="G2155" s="6"/>
      <c r="H2155">
        <v>2.5609454993999998</v>
      </c>
      <c r="J2155" s="6"/>
    </row>
    <row r="2156" spans="4:10">
      <c r="D2156"/>
      <c r="E2156" s="6"/>
      <c r="F2156" s="6"/>
      <c r="G2156" s="6"/>
      <c r="H2156">
        <v>2.5609454993999998</v>
      </c>
      <c r="J2156" s="6"/>
    </row>
    <row r="2157" spans="4:10">
      <c r="D2157"/>
      <c r="E2157" s="6"/>
      <c r="F2157" s="6"/>
      <c r="G2157" s="6"/>
      <c r="H2157">
        <v>2.5609454993999998</v>
      </c>
      <c r="J2157" s="6"/>
    </row>
    <row r="2158" spans="4:10">
      <c r="D2158"/>
      <c r="E2158" s="6"/>
      <c r="F2158" s="6"/>
      <c r="G2158" s="6"/>
      <c r="H2158">
        <v>2.5609454993999998</v>
      </c>
      <c r="J2158" s="6"/>
    </row>
    <row r="2159" spans="4:10">
      <c r="D2159"/>
      <c r="E2159" s="6"/>
      <c r="F2159" s="6"/>
      <c r="G2159" s="6"/>
      <c r="H2159">
        <v>2.5617531742700002</v>
      </c>
      <c r="J2159" s="6"/>
    </row>
    <row r="2160" spans="4:10">
      <c r="D2160"/>
      <c r="E2160" s="6"/>
      <c r="F2160" s="6"/>
      <c r="G2160" s="6"/>
      <c r="H2160">
        <v>2.5617531742700002</v>
      </c>
      <c r="J2160" s="6"/>
    </row>
    <row r="2161" spans="4:10">
      <c r="D2161"/>
      <c r="E2161" s="6"/>
      <c r="F2161" s="6"/>
      <c r="G2161" s="6"/>
      <c r="H2161">
        <v>2.5617531742700002</v>
      </c>
      <c r="J2161" s="6"/>
    </row>
    <row r="2162" spans="4:10">
      <c r="D2162"/>
      <c r="E2162" s="6"/>
      <c r="F2162" s="6"/>
      <c r="G2162" s="6"/>
      <c r="H2162">
        <v>2.5617531742700002</v>
      </c>
      <c r="J2162" s="6"/>
    </row>
    <row r="2163" spans="4:10">
      <c r="D2163"/>
      <c r="E2163" s="6"/>
      <c r="F2163" s="6"/>
      <c r="G2163" s="6"/>
      <c r="H2163">
        <v>2.5617531742700002</v>
      </c>
      <c r="J2163" s="6"/>
    </row>
    <row r="2164" spans="4:10">
      <c r="D2164"/>
      <c r="E2164" s="6"/>
      <c r="F2164" s="6"/>
      <c r="G2164" s="6"/>
      <c r="H2164">
        <v>2.5617531742700002</v>
      </c>
      <c r="J2164" s="6"/>
    </row>
    <row r="2165" spans="4:10">
      <c r="D2165"/>
      <c r="E2165" s="6"/>
      <c r="F2165" s="6"/>
      <c r="G2165" s="6"/>
      <c r="H2165">
        <v>2.5655292034300001</v>
      </c>
      <c r="J2165" s="6"/>
    </row>
    <row r="2166" spans="4:10">
      <c r="D2166"/>
      <c r="E2166" s="6"/>
      <c r="F2166" s="6"/>
      <c r="G2166" s="6"/>
      <c r="H2166">
        <v>2.5655292034300001</v>
      </c>
      <c r="J2166" s="6"/>
    </row>
    <row r="2167" spans="4:10">
      <c r="D2167"/>
      <c r="E2167" s="6"/>
      <c r="F2167" s="6"/>
      <c r="G2167" s="6"/>
      <c r="H2167">
        <v>2.5655292034300001</v>
      </c>
      <c r="J2167" s="6"/>
    </row>
    <row r="2168" spans="4:10">
      <c r="D2168"/>
      <c r="E2168" s="6"/>
      <c r="F2168" s="6"/>
      <c r="G2168" s="6"/>
      <c r="H2168">
        <v>2.5655292034300001</v>
      </c>
      <c r="J2168" s="6"/>
    </row>
    <row r="2169" spans="4:10">
      <c r="D2169"/>
      <c r="E2169" s="6"/>
      <c r="F2169" s="6"/>
      <c r="G2169" s="6"/>
      <c r="H2169">
        <v>2.5655292034300001</v>
      </c>
      <c r="J2169" s="6"/>
    </row>
    <row r="2170" spans="4:10">
      <c r="D2170"/>
      <c r="E2170" s="6"/>
      <c r="F2170" s="6"/>
      <c r="G2170" s="6"/>
      <c r="H2170">
        <v>2.5655292034300001</v>
      </c>
      <c r="J2170" s="6"/>
    </row>
    <row r="2171" spans="4:10">
      <c r="D2171"/>
      <c r="E2171" s="6"/>
      <c r="F2171" s="6"/>
      <c r="G2171" s="6"/>
      <c r="H2171">
        <v>2.5874897826700001</v>
      </c>
      <c r="J2171" s="6"/>
    </row>
    <row r="2172" spans="4:10">
      <c r="D2172"/>
      <c r="E2172" s="6"/>
      <c r="F2172" s="6"/>
      <c r="G2172" s="6"/>
      <c r="H2172">
        <v>2.5874897826700001</v>
      </c>
      <c r="J2172" s="6"/>
    </row>
    <row r="2173" spans="4:10">
      <c r="D2173"/>
      <c r="E2173" s="6"/>
      <c r="F2173" s="6"/>
      <c r="G2173" s="6"/>
      <c r="H2173">
        <v>2.5874897826700001</v>
      </c>
      <c r="J2173" s="6"/>
    </row>
    <row r="2174" spans="4:10">
      <c r="D2174"/>
      <c r="E2174" s="6"/>
      <c r="F2174" s="6"/>
      <c r="G2174" s="6"/>
      <c r="H2174">
        <v>2.5874897826700001</v>
      </c>
      <c r="J2174" s="6"/>
    </row>
    <row r="2175" spans="4:10">
      <c r="D2175"/>
      <c r="E2175" s="6"/>
      <c r="F2175" s="6"/>
      <c r="G2175" s="6"/>
      <c r="H2175">
        <v>2.5874897826700001</v>
      </c>
      <c r="J2175" s="6"/>
    </row>
    <row r="2176" spans="4:10">
      <c r="D2176"/>
      <c r="E2176" s="6"/>
      <c r="F2176" s="6"/>
      <c r="G2176" s="6"/>
      <c r="H2176">
        <v>2.5874897826700001</v>
      </c>
      <c r="J2176" s="6"/>
    </row>
    <row r="2177" spans="4:10">
      <c r="D2177"/>
      <c r="E2177" s="6"/>
      <c r="F2177" s="6"/>
      <c r="G2177" s="6"/>
      <c r="H2177">
        <v>2.5880734220199999</v>
      </c>
      <c r="J2177" s="6"/>
    </row>
    <row r="2178" spans="4:10">
      <c r="D2178"/>
      <c r="E2178" s="6"/>
      <c r="F2178" s="6"/>
      <c r="G2178" s="6"/>
      <c r="H2178">
        <v>2.5880734220199999</v>
      </c>
      <c r="J2178" s="6"/>
    </row>
    <row r="2179" spans="4:10">
      <c r="D2179"/>
      <c r="E2179" s="6"/>
      <c r="F2179" s="6"/>
      <c r="G2179" s="6"/>
      <c r="H2179">
        <v>2.5880734220199999</v>
      </c>
      <c r="J2179" s="6"/>
    </row>
    <row r="2180" spans="4:10">
      <c r="D2180"/>
      <c r="E2180" s="6"/>
      <c r="F2180" s="6"/>
      <c r="G2180" s="6"/>
      <c r="H2180">
        <v>2.5969642148299998</v>
      </c>
      <c r="J2180" s="6"/>
    </row>
    <row r="2181" spans="4:10">
      <c r="D2181"/>
      <c r="E2181" s="6"/>
      <c r="F2181" s="6"/>
      <c r="G2181" s="6"/>
      <c r="H2181">
        <v>2.5969642148299998</v>
      </c>
      <c r="J2181" s="6"/>
    </row>
    <row r="2182" spans="4:10">
      <c r="D2182"/>
      <c r="E2182" s="6"/>
      <c r="F2182" s="6"/>
      <c r="G2182" s="6"/>
      <c r="H2182">
        <v>2.5969642148299998</v>
      </c>
      <c r="J2182" s="6"/>
    </row>
    <row r="2183" spans="4:10">
      <c r="D2183"/>
      <c r="E2183" s="6"/>
      <c r="F2183" s="6"/>
      <c r="G2183" s="6"/>
      <c r="H2183">
        <v>2.5969642148299998</v>
      </c>
      <c r="J2183" s="6"/>
    </row>
    <row r="2184" spans="4:10">
      <c r="D2184"/>
      <c r="E2184" s="6"/>
      <c r="F2184" s="6"/>
      <c r="G2184" s="6"/>
      <c r="H2184">
        <v>2.5969642148299998</v>
      </c>
      <c r="J2184" s="6"/>
    </row>
    <row r="2185" spans="4:10">
      <c r="D2185"/>
      <c r="E2185" s="6"/>
      <c r="F2185" s="6"/>
      <c r="G2185" s="6"/>
      <c r="H2185">
        <v>2.5969642148299998</v>
      </c>
      <c r="J2185" s="6"/>
    </row>
    <row r="2186" spans="4:10">
      <c r="D2186"/>
      <c r="E2186" s="6"/>
      <c r="F2186" s="6"/>
      <c r="G2186" s="6"/>
      <c r="H2186">
        <v>2.6013980868100002</v>
      </c>
      <c r="J2186" s="6"/>
    </row>
    <row r="2187" spans="4:10">
      <c r="D2187"/>
      <c r="E2187" s="6"/>
      <c r="F2187" s="6"/>
      <c r="G2187" s="6"/>
      <c r="H2187">
        <v>2.6013980868100002</v>
      </c>
      <c r="J2187" s="6"/>
    </row>
    <row r="2188" spans="4:10">
      <c r="D2188"/>
      <c r="E2188" s="6"/>
      <c r="F2188" s="6"/>
      <c r="G2188" s="6"/>
      <c r="H2188">
        <v>2.6013980868100002</v>
      </c>
      <c r="J2188" s="6"/>
    </row>
    <row r="2189" spans="4:10">
      <c r="D2189"/>
      <c r="E2189" s="6"/>
      <c r="F2189" s="6"/>
      <c r="G2189" s="6"/>
      <c r="H2189">
        <v>2.6013980868100002</v>
      </c>
      <c r="J2189" s="6"/>
    </row>
    <row r="2190" spans="4:10">
      <c r="D2190"/>
      <c r="E2190" s="6"/>
      <c r="F2190" s="6"/>
      <c r="G2190" s="6"/>
      <c r="H2190">
        <v>2.6013980868100002</v>
      </c>
      <c r="J2190" s="6"/>
    </row>
    <row r="2191" spans="4:10">
      <c r="D2191"/>
      <c r="E2191" s="6"/>
      <c r="F2191" s="6"/>
      <c r="G2191" s="6"/>
      <c r="H2191">
        <v>2.6013980868100002</v>
      </c>
      <c r="J2191" s="6"/>
    </row>
    <row r="2192" spans="4:10">
      <c r="D2192"/>
      <c r="E2192" s="6"/>
      <c r="F2192" s="6"/>
      <c r="G2192" s="6"/>
      <c r="H2192">
        <v>2.6014576957000002</v>
      </c>
      <c r="J2192" s="6"/>
    </row>
    <row r="2193" spans="4:10">
      <c r="D2193"/>
      <c r="E2193" s="6"/>
      <c r="F2193" s="6"/>
      <c r="G2193" s="6"/>
      <c r="H2193">
        <v>2.6014576957000002</v>
      </c>
      <c r="J2193" s="6"/>
    </row>
    <row r="2194" spans="4:10">
      <c r="D2194"/>
      <c r="E2194" s="6"/>
      <c r="F2194" s="6"/>
      <c r="G2194" s="6"/>
      <c r="H2194">
        <v>2.6014576957000002</v>
      </c>
      <c r="J2194" s="6"/>
    </row>
    <row r="2195" spans="4:10">
      <c r="D2195"/>
      <c r="E2195" s="6"/>
      <c r="F2195" s="6"/>
      <c r="G2195" s="6"/>
      <c r="H2195">
        <v>2.6014576957000002</v>
      </c>
      <c r="J2195" s="6"/>
    </row>
    <row r="2196" spans="4:10">
      <c r="D2196"/>
      <c r="E2196" s="6"/>
      <c r="F2196" s="6"/>
      <c r="G2196" s="6"/>
      <c r="H2196">
        <v>2.6014576957000002</v>
      </c>
      <c r="J2196" s="6"/>
    </row>
    <row r="2197" spans="4:10">
      <c r="D2197"/>
      <c r="E2197" s="6"/>
      <c r="F2197" s="6"/>
      <c r="G2197" s="6"/>
      <c r="H2197">
        <v>2.6014576957000002</v>
      </c>
      <c r="J2197" s="6"/>
    </row>
    <row r="2198" spans="4:10">
      <c r="D2198"/>
      <c r="E2198" s="6"/>
      <c r="F2198" s="6"/>
      <c r="G2198" s="6"/>
      <c r="H2198">
        <v>2.6059563002199999</v>
      </c>
      <c r="J2198" s="6"/>
    </row>
    <row r="2199" spans="4:10">
      <c r="D2199"/>
      <c r="E2199" s="6"/>
      <c r="F2199" s="6"/>
      <c r="G2199" s="6"/>
      <c r="H2199">
        <v>2.6059563002199999</v>
      </c>
      <c r="J2199" s="6"/>
    </row>
    <row r="2200" spans="4:10">
      <c r="D2200"/>
      <c r="E2200" s="6"/>
      <c r="F2200" s="6"/>
      <c r="G2200" s="6"/>
      <c r="H2200">
        <v>2.6059563002199999</v>
      </c>
      <c r="J2200" s="6"/>
    </row>
    <row r="2201" spans="4:10">
      <c r="D2201"/>
      <c r="E2201" s="6"/>
      <c r="F2201" s="6"/>
      <c r="G2201" s="6"/>
      <c r="H2201">
        <v>2.6071560987</v>
      </c>
      <c r="J2201" s="6"/>
    </row>
    <row r="2202" spans="4:10">
      <c r="D2202"/>
      <c r="E2202" s="6"/>
      <c r="F2202" s="6"/>
      <c r="G2202" s="6"/>
      <c r="H2202">
        <v>2.6071560987</v>
      </c>
      <c r="J2202" s="6"/>
    </row>
    <row r="2203" spans="4:10">
      <c r="D2203"/>
      <c r="E2203" s="6"/>
      <c r="F2203" s="6"/>
      <c r="G2203" s="6"/>
      <c r="H2203">
        <v>2.6071560987</v>
      </c>
      <c r="J2203" s="6"/>
    </row>
    <row r="2204" spans="4:10">
      <c r="D2204"/>
      <c r="E2204" s="6"/>
      <c r="F2204" s="6"/>
      <c r="G2204" s="6"/>
      <c r="H2204">
        <v>2.6071560987</v>
      </c>
      <c r="J2204" s="6"/>
    </row>
    <row r="2205" spans="4:10">
      <c r="D2205"/>
      <c r="E2205" s="6"/>
      <c r="F2205" s="6"/>
      <c r="G2205" s="6"/>
      <c r="H2205">
        <v>2.6071560987</v>
      </c>
      <c r="J2205" s="6"/>
    </row>
    <row r="2206" spans="4:10">
      <c r="D2206"/>
      <c r="E2206" s="6"/>
      <c r="F2206" s="6"/>
      <c r="G2206" s="6"/>
      <c r="H2206">
        <v>2.6071560987</v>
      </c>
      <c r="J2206" s="6"/>
    </row>
    <row r="2207" spans="4:10">
      <c r="D2207"/>
      <c r="E2207" s="6"/>
      <c r="F2207" s="6"/>
      <c r="G2207" s="6"/>
      <c r="H2207">
        <v>2.6149074353800001</v>
      </c>
      <c r="J2207" s="6"/>
    </row>
    <row r="2208" spans="4:10">
      <c r="D2208"/>
      <c r="E2208" s="6"/>
      <c r="F2208" s="6"/>
      <c r="G2208" s="6"/>
      <c r="H2208">
        <v>2.6149074353800001</v>
      </c>
      <c r="J2208" s="6"/>
    </row>
    <row r="2209" spans="4:10">
      <c r="D2209"/>
      <c r="E2209" s="6"/>
      <c r="F2209" s="6"/>
      <c r="G2209" s="6"/>
      <c r="H2209">
        <v>2.6149074353800001</v>
      </c>
      <c r="J2209" s="6"/>
    </row>
    <row r="2210" spans="4:10">
      <c r="D2210"/>
      <c r="E2210" s="6"/>
      <c r="F2210" s="6"/>
      <c r="G2210" s="6"/>
      <c r="H2210">
        <v>2.6233320073100002</v>
      </c>
      <c r="J2210" s="6"/>
    </row>
    <row r="2211" spans="4:10">
      <c r="D2211"/>
      <c r="E2211" s="6"/>
      <c r="F2211" s="6"/>
      <c r="G2211" s="6"/>
      <c r="H2211">
        <v>2.6233320073100002</v>
      </c>
      <c r="J2211" s="6"/>
    </row>
    <row r="2212" spans="4:10">
      <c r="D2212"/>
      <c r="E2212" s="6"/>
      <c r="F2212" s="6"/>
      <c r="G2212" s="6"/>
      <c r="H2212">
        <v>2.6233320073100002</v>
      </c>
      <c r="J2212" s="6"/>
    </row>
    <row r="2213" spans="4:10">
      <c r="D2213"/>
      <c r="E2213" s="6"/>
      <c r="F2213" s="6"/>
      <c r="G2213" s="6"/>
      <c r="H2213">
        <v>2.6233320073100002</v>
      </c>
      <c r="J2213" s="6"/>
    </row>
    <row r="2214" spans="4:10">
      <c r="D2214"/>
      <c r="E2214" s="6"/>
      <c r="F2214" s="6"/>
      <c r="G2214" s="6"/>
      <c r="H2214">
        <v>2.6233320073100002</v>
      </c>
      <c r="J2214" s="6"/>
    </row>
    <row r="2215" spans="4:10">
      <c r="D2215"/>
      <c r="E2215" s="6"/>
      <c r="F2215" s="6"/>
      <c r="G2215" s="6"/>
      <c r="H2215">
        <v>2.6233320073100002</v>
      </c>
      <c r="J2215" s="6"/>
    </row>
    <row r="2216" spans="4:10">
      <c r="D2216"/>
      <c r="E2216" s="6"/>
      <c r="F2216" s="6"/>
      <c r="G2216" s="6"/>
      <c r="H2216">
        <v>2.6235636287099999</v>
      </c>
      <c r="J2216" s="6"/>
    </row>
    <row r="2217" spans="4:10">
      <c r="D2217"/>
      <c r="E2217" s="6"/>
      <c r="F2217" s="6"/>
      <c r="G2217" s="6"/>
      <c r="H2217">
        <v>2.6235636287099999</v>
      </c>
      <c r="J2217" s="6"/>
    </row>
    <row r="2218" spans="4:10">
      <c r="D2218"/>
      <c r="E2218" s="6"/>
      <c r="F2218" s="6"/>
      <c r="G2218" s="6"/>
      <c r="H2218">
        <v>2.6235636287099999</v>
      </c>
      <c r="J2218" s="6"/>
    </row>
    <row r="2219" spans="4:10">
      <c r="D2219"/>
      <c r="E2219" s="6"/>
      <c r="F2219" s="6"/>
      <c r="G2219" s="6"/>
      <c r="H2219">
        <v>2.6235636287099999</v>
      </c>
      <c r="J2219" s="6"/>
    </row>
    <row r="2220" spans="4:10">
      <c r="D2220"/>
      <c r="E2220" s="6"/>
      <c r="F2220" s="6"/>
      <c r="G2220" s="6"/>
      <c r="H2220">
        <v>2.6235636287099999</v>
      </c>
      <c r="J2220" s="6"/>
    </row>
    <row r="2221" spans="4:10">
      <c r="D2221"/>
      <c r="E2221" s="6"/>
      <c r="F2221" s="6"/>
      <c r="G2221" s="6"/>
      <c r="H2221">
        <v>2.6235636287099999</v>
      </c>
      <c r="J2221" s="6"/>
    </row>
    <row r="2222" spans="4:10">
      <c r="D2222"/>
      <c r="E2222" s="6"/>
      <c r="F2222" s="6"/>
      <c r="G2222" s="6"/>
      <c r="H2222">
        <v>2.62829170907</v>
      </c>
      <c r="J2222" s="6"/>
    </row>
    <row r="2223" spans="4:10">
      <c r="D2223"/>
      <c r="E2223" s="6"/>
      <c r="F2223" s="6"/>
      <c r="G2223" s="6"/>
      <c r="H2223">
        <v>2.62829170907</v>
      </c>
      <c r="J2223" s="6"/>
    </row>
    <row r="2224" spans="4:10">
      <c r="D2224"/>
      <c r="E2224" s="6"/>
      <c r="F2224" s="6"/>
      <c r="G2224" s="6"/>
      <c r="H2224">
        <v>2.62829170907</v>
      </c>
      <c r="J2224" s="6"/>
    </row>
    <row r="2225" spans="4:10">
      <c r="D2225"/>
      <c r="E2225" s="6"/>
      <c r="F2225" s="6"/>
      <c r="G2225" s="6"/>
      <c r="H2225">
        <v>2.62829170907</v>
      </c>
      <c r="J2225" s="6"/>
    </row>
    <row r="2226" spans="4:10">
      <c r="D2226"/>
      <c r="E2226" s="6"/>
      <c r="F2226" s="6"/>
      <c r="G2226" s="6"/>
      <c r="H2226">
        <v>2.62829170907</v>
      </c>
      <c r="J2226" s="6"/>
    </row>
    <row r="2227" spans="4:10">
      <c r="D2227"/>
      <c r="E2227" s="6"/>
      <c r="F2227" s="6"/>
      <c r="G2227" s="6"/>
      <c r="H2227">
        <v>2.62829170907</v>
      </c>
      <c r="J2227" s="6"/>
    </row>
    <row r="2228" spans="4:10">
      <c r="D2228"/>
      <c r="E2228" s="6"/>
      <c r="F2228" s="6"/>
      <c r="G2228" s="6"/>
      <c r="H2228">
        <v>2.6323372357700001</v>
      </c>
      <c r="J2228" s="6"/>
    </row>
    <row r="2229" spans="4:10">
      <c r="D2229"/>
      <c r="E2229" s="6"/>
      <c r="F2229" s="6"/>
      <c r="G2229" s="6"/>
      <c r="H2229">
        <v>2.6323372357700001</v>
      </c>
      <c r="J2229" s="6"/>
    </row>
    <row r="2230" spans="4:10">
      <c r="D2230"/>
      <c r="E2230" s="6"/>
      <c r="F2230" s="6"/>
      <c r="G2230" s="6"/>
      <c r="H2230">
        <v>2.6323372357700001</v>
      </c>
      <c r="J2230" s="6"/>
    </row>
    <row r="2231" spans="4:10">
      <c r="D2231"/>
      <c r="E2231" s="6"/>
      <c r="F2231" s="6"/>
      <c r="G2231" s="6"/>
      <c r="H2231">
        <v>2.6334225986000002</v>
      </c>
      <c r="J2231" s="6"/>
    </row>
    <row r="2232" spans="4:10">
      <c r="D2232"/>
      <c r="E2232" s="6"/>
      <c r="F2232" s="6"/>
      <c r="G2232" s="6"/>
      <c r="H2232">
        <v>2.6334225986000002</v>
      </c>
      <c r="J2232" s="6"/>
    </row>
    <row r="2233" spans="4:10">
      <c r="D2233"/>
      <c r="E2233" s="6"/>
      <c r="F2233" s="6"/>
      <c r="G2233" s="6"/>
      <c r="H2233">
        <v>2.6334225986000002</v>
      </c>
      <c r="J2233" s="6"/>
    </row>
    <row r="2234" spans="4:10">
      <c r="D2234"/>
      <c r="E2234" s="6"/>
      <c r="F2234" s="6"/>
      <c r="G2234" s="6"/>
      <c r="H2234">
        <v>2.6334225986000002</v>
      </c>
      <c r="J2234" s="6"/>
    </row>
    <row r="2235" spans="4:10">
      <c r="D2235"/>
      <c r="E2235" s="6"/>
      <c r="F2235" s="6"/>
      <c r="G2235" s="6"/>
      <c r="H2235">
        <v>2.6334225986000002</v>
      </c>
      <c r="J2235" s="6"/>
    </row>
    <row r="2236" spans="4:10">
      <c r="D2236"/>
      <c r="E2236" s="6"/>
      <c r="F2236" s="6"/>
      <c r="G2236" s="6"/>
      <c r="H2236">
        <v>2.6334225986000002</v>
      </c>
      <c r="J2236" s="6"/>
    </row>
    <row r="2237" spans="4:10">
      <c r="D2237"/>
      <c r="E2237" s="6"/>
      <c r="F2237" s="6"/>
      <c r="G2237" s="6"/>
      <c r="H2237">
        <v>2.6339901120699998</v>
      </c>
      <c r="J2237" s="6"/>
    </row>
    <row r="2238" spans="4:10">
      <c r="D2238"/>
      <c r="E2238" s="6"/>
      <c r="F2238" s="6"/>
      <c r="G2238" s="6"/>
      <c r="H2238">
        <v>2.6339901120699998</v>
      </c>
      <c r="J2238" s="6"/>
    </row>
    <row r="2239" spans="4:10">
      <c r="D2239"/>
      <c r="E2239" s="6"/>
      <c r="F2239" s="6"/>
      <c r="G2239" s="6"/>
      <c r="H2239">
        <v>2.6339901120699998</v>
      </c>
      <c r="J2239" s="6"/>
    </row>
    <row r="2240" spans="4:10">
      <c r="D2240"/>
      <c r="E2240" s="6"/>
      <c r="F2240" s="6"/>
      <c r="G2240" s="6"/>
      <c r="H2240">
        <v>2.6339901120699998</v>
      </c>
      <c r="J2240" s="6"/>
    </row>
    <row r="2241" spans="4:10">
      <c r="D2241"/>
      <c r="E2241" s="6"/>
      <c r="F2241" s="6"/>
      <c r="G2241" s="6"/>
      <c r="H2241">
        <v>2.6339901120699998</v>
      </c>
      <c r="J2241" s="6"/>
    </row>
    <row r="2242" spans="4:10">
      <c r="D2242"/>
      <c r="E2242" s="6"/>
      <c r="F2242" s="6"/>
      <c r="G2242" s="6"/>
      <c r="H2242">
        <v>2.6339901120699998</v>
      </c>
      <c r="J2242" s="6"/>
    </row>
    <row r="2243" spans="4:10">
      <c r="D2243"/>
      <c r="E2243" s="6"/>
      <c r="F2243" s="6"/>
      <c r="G2243" s="6"/>
      <c r="H2243">
        <v>2.65016197945</v>
      </c>
      <c r="J2243" s="6"/>
    </row>
    <row r="2244" spans="4:10">
      <c r="D2244"/>
      <c r="E2244" s="6"/>
      <c r="F2244" s="6"/>
      <c r="G2244" s="6"/>
      <c r="H2244">
        <v>2.65016197945</v>
      </c>
      <c r="J2244" s="6"/>
    </row>
    <row r="2245" spans="4:10">
      <c r="D2245"/>
      <c r="E2245" s="6"/>
      <c r="F2245" s="6"/>
      <c r="G2245" s="6"/>
      <c r="H2245">
        <v>2.65016197945</v>
      </c>
      <c r="J2245" s="6"/>
    </row>
    <row r="2246" spans="4:10">
      <c r="D2246"/>
      <c r="E2246" s="6"/>
      <c r="F2246" s="6"/>
      <c r="G2246" s="6"/>
      <c r="H2246">
        <v>2.65016197945</v>
      </c>
      <c r="J2246" s="6"/>
    </row>
    <row r="2247" spans="4:10">
      <c r="D2247"/>
      <c r="E2247" s="6"/>
      <c r="F2247" s="6"/>
      <c r="G2247" s="6"/>
      <c r="H2247">
        <v>2.65016197945</v>
      </c>
      <c r="J2247" s="6"/>
    </row>
    <row r="2248" spans="4:10">
      <c r="D2248"/>
      <c r="E2248" s="6"/>
      <c r="F2248" s="6"/>
      <c r="G2248" s="6"/>
      <c r="H2248">
        <v>2.65016197945</v>
      </c>
      <c r="J2248" s="6"/>
    </row>
    <row r="2249" spans="4:10">
      <c r="D2249"/>
      <c r="E2249" s="6"/>
      <c r="F2249" s="6"/>
      <c r="G2249" s="6"/>
      <c r="H2249">
        <v>2.65946546224</v>
      </c>
      <c r="J2249" s="6"/>
    </row>
    <row r="2250" spans="4:10">
      <c r="D2250"/>
      <c r="E2250" s="6"/>
      <c r="F2250" s="6"/>
      <c r="G2250" s="6"/>
      <c r="H2250">
        <v>2.65946546224</v>
      </c>
      <c r="J2250" s="6"/>
    </row>
    <row r="2251" spans="4:10">
      <c r="D2251"/>
      <c r="E2251" s="6"/>
      <c r="F2251" s="6"/>
      <c r="G2251" s="6"/>
      <c r="H2251">
        <v>2.65946546224</v>
      </c>
      <c r="J2251" s="6"/>
    </row>
    <row r="2252" spans="4:10">
      <c r="D2252"/>
      <c r="E2252" s="6"/>
      <c r="F2252" s="6"/>
      <c r="G2252" s="6"/>
      <c r="H2252">
        <v>2.65946546224</v>
      </c>
      <c r="J2252" s="6"/>
    </row>
    <row r="2253" spans="4:10">
      <c r="D2253"/>
      <c r="E2253" s="6"/>
      <c r="F2253" s="6"/>
      <c r="G2253" s="6"/>
      <c r="H2253">
        <v>2.65946546224</v>
      </c>
      <c r="J2253" s="6"/>
    </row>
    <row r="2254" spans="4:10">
      <c r="D2254"/>
      <c r="E2254" s="6"/>
      <c r="F2254" s="6"/>
      <c r="G2254" s="6"/>
      <c r="H2254">
        <v>2.65946546224</v>
      </c>
      <c r="J2254" s="6"/>
    </row>
    <row r="2255" spans="4:10">
      <c r="D2255"/>
      <c r="E2255" s="6"/>
      <c r="F2255" s="6"/>
      <c r="G2255" s="6"/>
      <c r="H2255">
        <v>2.6596427257699999</v>
      </c>
      <c r="J2255" s="6"/>
    </row>
    <row r="2256" spans="4:10">
      <c r="D2256"/>
      <c r="E2256" s="6"/>
      <c r="F2256" s="6"/>
      <c r="G2256" s="6"/>
      <c r="H2256">
        <v>2.6596427257699999</v>
      </c>
      <c r="J2256" s="6"/>
    </row>
    <row r="2257" spans="4:10">
      <c r="D2257"/>
      <c r="E2257" s="6"/>
      <c r="F2257" s="6"/>
      <c r="G2257" s="6"/>
      <c r="H2257">
        <v>2.6596427257699999</v>
      </c>
      <c r="J2257" s="6"/>
    </row>
    <row r="2258" spans="4:10">
      <c r="D2258"/>
      <c r="E2258" s="6"/>
      <c r="F2258" s="6"/>
      <c r="G2258" s="6"/>
      <c r="H2258">
        <v>2.6600476080700002</v>
      </c>
      <c r="J2258" s="6"/>
    </row>
    <row r="2259" spans="4:10">
      <c r="D2259"/>
      <c r="E2259" s="6"/>
      <c r="F2259" s="6"/>
      <c r="G2259" s="6"/>
      <c r="H2259">
        <v>2.6600476080700002</v>
      </c>
      <c r="J2259" s="6"/>
    </row>
    <row r="2260" spans="4:10">
      <c r="D2260"/>
      <c r="E2260" s="6"/>
      <c r="F2260" s="6"/>
      <c r="G2260" s="6"/>
      <c r="H2260">
        <v>2.6600476080700002</v>
      </c>
      <c r="J2260" s="6"/>
    </row>
    <row r="2261" spans="4:10">
      <c r="D2261"/>
      <c r="E2261" s="6"/>
      <c r="F2261" s="6"/>
      <c r="G2261" s="6"/>
      <c r="H2261">
        <v>2.6639490457099999</v>
      </c>
      <c r="J2261" s="6"/>
    </row>
    <row r="2262" spans="4:10">
      <c r="D2262"/>
      <c r="E2262" s="6"/>
      <c r="F2262" s="6"/>
      <c r="G2262" s="6"/>
      <c r="H2262">
        <v>2.6639490457099999</v>
      </c>
      <c r="J2262" s="6"/>
    </row>
    <row r="2263" spans="4:10">
      <c r="D2263"/>
      <c r="E2263" s="6"/>
      <c r="F2263" s="6"/>
      <c r="G2263" s="6"/>
      <c r="H2263">
        <v>2.6639490457099999</v>
      </c>
      <c r="J2263" s="6"/>
    </row>
    <row r="2264" spans="4:10">
      <c r="D2264"/>
      <c r="E2264" s="6"/>
      <c r="F2264" s="6"/>
      <c r="G2264" s="6"/>
      <c r="H2264">
        <v>2.6730269994600002</v>
      </c>
      <c r="J2264" s="6"/>
    </row>
    <row r="2265" spans="4:10">
      <c r="D2265"/>
      <c r="E2265" s="6"/>
      <c r="F2265" s="6"/>
      <c r="G2265" s="6"/>
      <c r="H2265">
        <v>2.6730269994600002</v>
      </c>
      <c r="J2265" s="6"/>
    </row>
    <row r="2266" spans="4:10">
      <c r="D2266"/>
      <c r="E2266" s="6"/>
      <c r="F2266" s="6"/>
      <c r="G2266" s="6"/>
      <c r="H2266">
        <v>2.6730269994600002</v>
      </c>
      <c r="J2266" s="6"/>
    </row>
    <row r="2267" spans="4:10">
      <c r="D2267"/>
      <c r="E2267" s="6"/>
      <c r="F2267" s="6"/>
      <c r="G2267" s="6"/>
      <c r="H2267">
        <v>2.6730269994600002</v>
      </c>
      <c r="J2267" s="6"/>
    </row>
    <row r="2268" spans="4:10">
      <c r="D2268"/>
      <c r="E2268" s="6"/>
      <c r="F2268" s="6"/>
      <c r="G2268" s="6"/>
      <c r="H2268">
        <v>2.6730269994600002</v>
      </c>
      <c r="J2268" s="6"/>
    </row>
    <row r="2269" spans="4:10">
      <c r="D2269"/>
      <c r="E2269" s="6"/>
      <c r="F2269" s="6"/>
      <c r="G2269" s="6"/>
      <c r="H2269">
        <v>2.6730269994600002</v>
      </c>
      <c r="J2269" s="6"/>
    </row>
    <row r="2270" spans="4:10">
      <c r="D2270"/>
      <c r="E2270" s="6"/>
      <c r="F2270" s="6"/>
      <c r="G2270" s="6"/>
      <c r="H2270">
        <v>2.67817547255</v>
      </c>
      <c r="J2270" s="6"/>
    </row>
    <row r="2271" spans="4:10">
      <c r="D2271"/>
      <c r="E2271" s="6"/>
      <c r="F2271" s="6"/>
      <c r="G2271" s="6"/>
      <c r="H2271">
        <v>2.67817547255</v>
      </c>
      <c r="J2271" s="6"/>
    </row>
    <row r="2272" spans="4:10">
      <c r="D2272"/>
      <c r="E2272" s="6"/>
      <c r="F2272" s="6"/>
      <c r="G2272" s="6"/>
      <c r="H2272">
        <v>2.67817547255</v>
      </c>
      <c r="J2272" s="6"/>
    </row>
    <row r="2273" spans="4:10">
      <c r="D2273"/>
      <c r="E2273" s="6"/>
      <c r="F2273" s="6"/>
      <c r="G2273" s="6"/>
      <c r="H2273">
        <v>2.67817547255</v>
      </c>
      <c r="J2273" s="6"/>
    </row>
    <row r="2274" spans="4:10">
      <c r="D2274"/>
      <c r="E2274" s="6"/>
      <c r="F2274" s="6"/>
      <c r="G2274" s="6"/>
      <c r="H2274">
        <v>2.67817547255</v>
      </c>
      <c r="J2274" s="6"/>
    </row>
    <row r="2275" spans="4:10">
      <c r="D2275"/>
      <c r="E2275" s="6"/>
      <c r="F2275" s="6"/>
      <c r="G2275" s="6"/>
      <c r="H2275">
        <v>2.67817547255</v>
      </c>
      <c r="J2275" s="6"/>
    </row>
    <row r="2276" spans="4:10">
      <c r="D2276"/>
      <c r="E2276" s="6"/>
      <c r="F2276" s="6"/>
      <c r="G2276" s="6"/>
      <c r="H2276">
        <v>2.67872540245</v>
      </c>
      <c r="J2276" s="6"/>
    </row>
    <row r="2277" spans="4:10">
      <c r="D2277"/>
      <c r="E2277" s="6"/>
      <c r="F2277" s="6"/>
      <c r="G2277" s="6"/>
      <c r="H2277">
        <v>2.67872540245</v>
      </c>
      <c r="J2277" s="6"/>
    </row>
    <row r="2278" spans="4:10">
      <c r="D2278"/>
      <c r="E2278" s="6"/>
      <c r="F2278" s="6"/>
      <c r="G2278" s="6"/>
      <c r="H2278">
        <v>2.67872540245</v>
      </c>
      <c r="J2278" s="6"/>
    </row>
    <row r="2279" spans="4:10">
      <c r="D2279"/>
      <c r="E2279" s="6"/>
      <c r="F2279" s="6"/>
      <c r="G2279" s="6"/>
      <c r="H2279">
        <v>2.67872540245</v>
      </c>
      <c r="J2279" s="6"/>
    </row>
    <row r="2280" spans="4:10">
      <c r="D2280"/>
      <c r="E2280" s="6"/>
      <c r="F2280" s="6"/>
      <c r="G2280" s="6"/>
      <c r="H2280">
        <v>2.67872540245</v>
      </c>
      <c r="J2280" s="6"/>
    </row>
    <row r="2281" spans="4:10">
      <c r="D2281"/>
      <c r="E2281" s="6"/>
      <c r="F2281" s="6"/>
      <c r="G2281" s="6"/>
      <c r="H2281">
        <v>2.67872540245</v>
      </c>
      <c r="J2281" s="6"/>
    </row>
    <row r="2282" spans="4:10">
      <c r="D2282"/>
      <c r="E2282" s="6"/>
      <c r="F2282" s="6"/>
      <c r="G2282" s="6"/>
      <c r="H2282">
        <v>2.68195150171</v>
      </c>
      <c r="J2282" s="6"/>
    </row>
    <row r="2283" spans="4:10">
      <c r="D2283"/>
      <c r="E2283" s="6"/>
      <c r="F2283" s="6"/>
      <c r="G2283" s="6"/>
      <c r="H2283">
        <v>2.68195150171</v>
      </c>
      <c r="J2283" s="6"/>
    </row>
    <row r="2284" spans="4:10">
      <c r="D2284"/>
      <c r="E2284" s="6"/>
      <c r="F2284" s="6"/>
      <c r="G2284" s="6"/>
      <c r="H2284">
        <v>2.68195150171</v>
      </c>
      <c r="J2284" s="6"/>
    </row>
    <row r="2285" spans="4:10">
      <c r="D2285"/>
      <c r="E2285" s="6"/>
      <c r="F2285" s="6"/>
      <c r="G2285" s="6"/>
      <c r="H2285">
        <v>2.68195150171</v>
      </c>
      <c r="J2285" s="6"/>
    </row>
    <row r="2286" spans="4:10">
      <c r="D2286"/>
      <c r="E2286" s="6"/>
      <c r="F2286" s="6"/>
      <c r="G2286" s="6"/>
      <c r="H2286">
        <v>2.68195150171</v>
      </c>
      <c r="J2286" s="6"/>
    </row>
    <row r="2287" spans="4:10">
      <c r="D2287"/>
      <c r="E2287" s="6"/>
      <c r="F2287" s="6"/>
      <c r="G2287" s="6"/>
      <c r="H2287">
        <v>2.68195150171</v>
      </c>
      <c r="J2287" s="6"/>
    </row>
    <row r="2288" spans="4:10">
      <c r="D2288"/>
      <c r="E2288" s="6"/>
      <c r="F2288" s="6"/>
      <c r="G2288" s="6"/>
      <c r="H2288">
        <v>2.6857188190699999</v>
      </c>
      <c r="J2288" s="6"/>
    </row>
    <row r="2289" spans="4:10">
      <c r="D2289"/>
      <c r="E2289" s="6"/>
      <c r="F2289" s="6"/>
      <c r="G2289" s="6"/>
      <c r="H2289">
        <v>2.6862994756099998</v>
      </c>
      <c r="J2289" s="6"/>
    </row>
    <row r="2290" spans="4:10">
      <c r="D2290"/>
      <c r="E2290" s="6"/>
      <c r="F2290" s="6"/>
      <c r="G2290" s="6"/>
      <c r="H2290">
        <v>2.6862994756099998</v>
      </c>
      <c r="J2290" s="6"/>
    </row>
    <row r="2291" spans="4:10">
      <c r="D2291"/>
      <c r="E2291" s="6"/>
      <c r="F2291" s="6"/>
      <c r="G2291" s="6"/>
      <c r="H2291">
        <v>2.6862994756099998</v>
      </c>
      <c r="J2291" s="6"/>
    </row>
    <row r="2292" spans="4:10">
      <c r="D2292"/>
      <c r="E2292" s="6"/>
      <c r="F2292" s="6"/>
      <c r="G2292" s="6"/>
      <c r="H2292">
        <v>2.6862994756099998</v>
      </c>
      <c r="J2292" s="6"/>
    </row>
    <row r="2293" spans="4:10">
      <c r="D2293"/>
      <c r="E2293" s="6"/>
      <c r="F2293" s="6"/>
      <c r="G2293" s="6"/>
      <c r="H2293">
        <v>2.6862994756099998</v>
      </c>
      <c r="J2293" s="6"/>
    </row>
    <row r="2294" spans="4:10">
      <c r="D2294"/>
      <c r="E2294" s="6"/>
      <c r="F2294" s="6"/>
      <c r="G2294" s="6"/>
      <c r="H2294">
        <v>2.6862994756099998</v>
      </c>
      <c r="J2294" s="6"/>
    </row>
    <row r="2295" spans="4:10">
      <c r="D2295"/>
      <c r="E2295" s="6"/>
      <c r="F2295" s="6"/>
      <c r="G2295" s="6"/>
      <c r="H2295">
        <v>2.6953840571000001</v>
      </c>
      <c r="J2295" s="6"/>
    </row>
    <row r="2296" spans="4:10">
      <c r="D2296"/>
      <c r="E2296" s="6"/>
      <c r="F2296" s="6"/>
      <c r="G2296" s="6"/>
      <c r="H2296">
        <v>2.6953840571000001</v>
      </c>
      <c r="J2296" s="6"/>
    </row>
    <row r="2297" spans="4:10">
      <c r="D2297"/>
      <c r="E2297" s="6"/>
      <c r="F2297" s="6"/>
      <c r="G2297" s="6"/>
      <c r="H2297">
        <v>2.6953840571000001</v>
      </c>
      <c r="J2297" s="6"/>
    </row>
    <row r="2298" spans="4:10">
      <c r="D2298"/>
      <c r="E2298" s="6"/>
      <c r="F2298" s="6"/>
      <c r="G2298" s="6"/>
      <c r="H2298">
        <v>2.6953840571000001</v>
      </c>
      <c r="J2298" s="6"/>
    </row>
    <row r="2299" spans="4:10">
      <c r="D2299"/>
      <c r="E2299" s="6"/>
      <c r="F2299" s="6"/>
      <c r="G2299" s="6"/>
      <c r="H2299">
        <v>2.6953840571000001</v>
      </c>
      <c r="J2299" s="6"/>
    </row>
    <row r="2300" spans="4:10">
      <c r="D2300"/>
      <c r="E2300" s="6"/>
      <c r="F2300" s="6"/>
      <c r="G2300" s="6"/>
      <c r="H2300">
        <v>2.6953840571000001</v>
      </c>
      <c r="J2300" s="6"/>
    </row>
    <row r="2301" spans="4:10">
      <c r="D2301"/>
      <c r="E2301" s="6"/>
      <c r="F2301" s="6"/>
      <c r="G2301" s="6"/>
      <c r="H2301">
        <v>2.7041039005499998</v>
      </c>
      <c r="J2301" s="6"/>
    </row>
    <row r="2302" spans="4:10">
      <c r="D2302"/>
      <c r="E2302" s="6"/>
      <c r="F2302" s="6"/>
      <c r="G2302" s="6"/>
      <c r="H2302">
        <v>2.7041039005499998</v>
      </c>
      <c r="J2302" s="6"/>
    </row>
    <row r="2303" spans="4:10">
      <c r="D2303"/>
      <c r="E2303" s="6"/>
      <c r="F2303" s="6"/>
      <c r="G2303" s="6"/>
      <c r="H2303">
        <v>2.7041039005499998</v>
      </c>
      <c r="J2303" s="6"/>
    </row>
    <row r="2304" spans="4:10">
      <c r="D2304"/>
      <c r="E2304" s="6"/>
      <c r="F2304" s="6"/>
      <c r="G2304" s="6"/>
      <c r="H2304">
        <v>2.7041039005499998</v>
      </c>
      <c r="J2304" s="6"/>
    </row>
    <row r="2305" spans="4:10">
      <c r="D2305"/>
      <c r="E2305" s="6"/>
      <c r="F2305" s="6"/>
      <c r="G2305" s="6"/>
      <c r="H2305">
        <v>2.7041039005499998</v>
      </c>
      <c r="J2305" s="6"/>
    </row>
    <row r="2306" spans="4:10">
      <c r="D2306"/>
      <c r="E2306" s="6"/>
      <c r="F2306" s="6"/>
      <c r="G2306" s="6"/>
      <c r="H2306">
        <v>2.7041039005499998</v>
      </c>
      <c r="J2306" s="6"/>
    </row>
    <row r="2307" spans="4:10">
      <c r="D2307"/>
      <c r="E2307" s="6"/>
      <c r="F2307" s="6"/>
      <c r="G2307" s="6"/>
      <c r="H2307">
        <v>2.7041170436200002</v>
      </c>
      <c r="J2307" s="6"/>
    </row>
    <row r="2308" spans="4:10">
      <c r="D2308"/>
      <c r="E2308" s="6"/>
      <c r="F2308" s="6"/>
      <c r="G2308" s="6"/>
      <c r="H2308">
        <v>2.7041170436200002</v>
      </c>
      <c r="J2308" s="6"/>
    </row>
    <row r="2309" spans="4:10">
      <c r="D2309"/>
      <c r="E2309" s="6"/>
      <c r="F2309" s="6"/>
      <c r="G2309" s="6"/>
      <c r="H2309">
        <v>2.7041170436200002</v>
      </c>
      <c r="J2309" s="6"/>
    </row>
    <row r="2310" spans="4:10">
      <c r="D2310"/>
      <c r="E2310" s="6"/>
      <c r="F2310" s="6"/>
      <c r="G2310" s="6"/>
      <c r="H2310">
        <v>2.7041170436200002</v>
      </c>
      <c r="J2310" s="6"/>
    </row>
    <row r="2311" spans="4:10">
      <c r="D2311"/>
      <c r="E2311" s="6"/>
      <c r="F2311" s="6"/>
      <c r="G2311" s="6"/>
      <c r="H2311">
        <v>2.7041170436200002</v>
      </c>
      <c r="J2311" s="6"/>
    </row>
    <row r="2312" spans="4:10">
      <c r="D2312"/>
      <c r="E2312" s="6"/>
      <c r="F2312" s="6"/>
      <c r="G2312" s="6"/>
      <c r="H2312">
        <v>2.7041170436200002</v>
      </c>
      <c r="J2312" s="6"/>
    </row>
    <row r="2313" spans="4:10">
      <c r="D2313"/>
      <c r="E2313" s="6"/>
      <c r="F2313" s="6"/>
      <c r="G2313" s="6"/>
      <c r="H2313">
        <v>2.72226085509</v>
      </c>
      <c r="J2313" s="6"/>
    </row>
    <row r="2314" spans="4:10">
      <c r="D2314"/>
      <c r="E2314" s="6"/>
      <c r="F2314" s="6"/>
      <c r="G2314" s="6"/>
      <c r="H2314">
        <v>2.72226085509</v>
      </c>
      <c r="J2314" s="6"/>
    </row>
    <row r="2315" spans="4:10">
      <c r="D2315"/>
      <c r="E2315" s="6"/>
      <c r="F2315" s="6"/>
      <c r="G2315" s="6"/>
      <c r="H2315">
        <v>2.72226085509</v>
      </c>
      <c r="J2315" s="6"/>
    </row>
    <row r="2316" spans="4:10">
      <c r="D2316"/>
      <c r="E2316" s="6"/>
      <c r="F2316" s="6"/>
      <c r="G2316" s="6"/>
      <c r="H2316">
        <v>2.7310347660000001</v>
      </c>
      <c r="J2316" s="6"/>
    </row>
    <row r="2317" spans="4:10">
      <c r="D2317"/>
      <c r="E2317" s="6"/>
      <c r="F2317" s="6"/>
      <c r="G2317" s="6"/>
      <c r="H2317">
        <v>2.7310347660000001</v>
      </c>
      <c r="J2317" s="6"/>
    </row>
    <row r="2318" spans="4:10">
      <c r="D2318"/>
      <c r="E2318" s="6"/>
      <c r="F2318" s="6"/>
      <c r="G2318" s="6"/>
      <c r="H2318">
        <v>2.7310347660000001</v>
      </c>
      <c r="J2318" s="6"/>
    </row>
    <row r="2319" spans="4:10">
      <c r="D2319"/>
      <c r="E2319" s="6"/>
      <c r="F2319" s="6"/>
      <c r="G2319" s="6"/>
      <c r="H2319">
        <v>2.7310347660000001</v>
      </c>
      <c r="J2319" s="6"/>
    </row>
    <row r="2320" spans="4:10">
      <c r="D2320"/>
      <c r="E2320" s="6"/>
      <c r="F2320" s="6"/>
      <c r="G2320" s="6"/>
      <c r="H2320">
        <v>2.7310347660000001</v>
      </c>
      <c r="J2320" s="6"/>
    </row>
    <row r="2321" spans="4:10">
      <c r="D2321"/>
      <c r="E2321" s="6"/>
      <c r="F2321" s="6"/>
      <c r="G2321" s="6"/>
      <c r="H2321">
        <v>2.7310347660000001</v>
      </c>
      <c r="J2321" s="6"/>
    </row>
    <row r="2322" spans="4:10">
      <c r="D2322"/>
      <c r="E2322" s="6"/>
      <c r="F2322" s="6"/>
      <c r="G2322" s="6"/>
      <c r="H2322">
        <v>2.7318424408699999</v>
      </c>
      <c r="J2322" s="6"/>
    </row>
    <row r="2323" spans="4:10">
      <c r="D2323"/>
      <c r="E2323" s="6"/>
      <c r="F2323" s="6"/>
      <c r="G2323" s="6"/>
      <c r="H2323">
        <v>2.7318424408699999</v>
      </c>
      <c r="J2323" s="6"/>
    </row>
    <row r="2324" spans="4:10">
      <c r="D2324"/>
      <c r="E2324" s="6"/>
      <c r="F2324" s="6"/>
      <c r="G2324" s="6"/>
      <c r="H2324">
        <v>2.7318424408699999</v>
      </c>
      <c r="J2324" s="6"/>
    </row>
    <row r="2325" spans="4:10">
      <c r="D2325"/>
      <c r="E2325" s="6"/>
      <c r="F2325" s="6"/>
      <c r="G2325" s="6"/>
      <c r="H2325">
        <v>2.7318424408699999</v>
      </c>
      <c r="J2325" s="6"/>
    </row>
    <row r="2326" spans="4:10">
      <c r="D2326"/>
      <c r="E2326" s="6"/>
      <c r="F2326" s="6"/>
      <c r="G2326" s="6"/>
      <c r="H2326">
        <v>2.7318424408699999</v>
      </c>
      <c r="J2326" s="6"/>
    </row>
    <row r="2327" spans="4:10">
      <c r="D2327"/>
      <c r="E2327" s="6"/>
      <c r="F2327" s="6"/>
      <c r="G2327" s="6"/>
      <c r="H2327">
        <v>2.7318424408699999</v>
      </c>
      <c r="J2327" s="6"/>
    </row>
    <row r="2328" spans="4:10">
      <c r="D2328"/>
      <c r="E2328" s="6"/>
      <c r="F2328" s="6"/>
      <c r="G2328" s="6"/>
      <c r="H2328">
        <v>2.7356451287699999</v>
      </c>
      <c r="J2328" s="6"/>
    </row>
    <row r="2329" spans="4:10">
      <c r="D2329"/>
      <c r="E2329" s="6"/>
      <c r="F2329" s="6"/>
      <c r="G2329" s="6"/>
      <c r="H2329">
        <v>2.7356451287699999</v>
      </c>
      <c r="J2329" s="6"/>
    </row>
    <row r="2330" spans="4:10">
      <c r="D2330"/>
      <c r="E2330" s="6"/>
      <c r="F2330" s="6"/>
      <c r="G2330" s="6"/>
      <c r="H2330">
        <v>2.7356451287699999</v>
      </c>
      <c r="J2330" s="6"/>
    </row>
    <row r="2331" spans="4:10">
      <c r="D2331"/>
      <c r="E2331" s="6"/>
      <c r="F2331" s="6"/>
      <c r="G2331" s="6"/>
      <c r="H2331">
        <v>2.7356451287699999</v>
      </c>
      <c r="J2331" s="6"/>
    </row>
    <row r="2332" spans="4:10">
      <c r="D2332"/>
      <c r="E2332" s="6"/>
      <c r="F2332" s="6"/>
      <c r="G2332" s="6"/>
      <c r="H2332">
        <v>2.7356451287699999</v>
      </c>
      <c r="J2332" s="6"/>
    </row>
    <row r="2333" spans="4:10">
      <c r="D2333"/>
      <c r="E2333" s="6"/>
      <c r="F2333" s="6"/>
      <c r="G2333" s="6"/>
      <c r="H2333">
        <v>2.7356451287699999</v>
      </c>
      <c r="J2333" s="6"/>
    </row>
    <row r="2334" spans="4:10">
      <c r="D2334"/>
      <c r="E2334" s="6"/>
      <c r="F2334" s="6"/>
      <c r="G2334" s="6"/>
      <c r="H2334">
        <v>2.73986468911</v>
      </c>
      <c r="J2334" s="6"/>
    </row>
    <row r="2335" spans="4:10">
      <c r="D2335"/>
      <c r="E2335" s="6"/>
      <c r="F2335" s="6"/>
      <c r="G2335" s="6"/>
      <c r="H2335">
        <v>2.73986468911</v>
      </c>
      <c r="J2335" s="6"/>
    </row>
    <row r="2336" spans="4:10">
      <c r="D2336"/>
      <c r="E2336" s="6"/>
      <c r="F2336" s="6"/>
      <c r="G2336" s="6"/>
      <c r="H2336">
        <v>2.73986468911</v>
      </c>
      <c r="J2336" s="6"/>
    </row>
    <row r="2337" spans="4:10">
      <c r="D2337"/>
      <c r="E2337" s="6"/>
      <c r="F2337" s="6"/>
      <c r="G2337" s="6"/>
      <c r="H2337">
        <v>2.7402033421800001</v>
      </c>
      <c r="J2337" s="6"/>
    </row>
    <row r="2338" spans="4:10">
      <c r="D2338"/>
      <c r="E2338" s="6"/>
      <c r="F2338" s="6"/>
      <c r="G2338" s="6"/>
      <c r="H2338">
        <v>2.7402033421800001</v>
      </c>
      <c r="J2338" s="6"/>
    </row>
    <row r="2339" spans="4:10">
      <c r="D2339"/>
      <c r="E2339" s="6"/>
      <c r="F2339" s="6"/>
      <c r="G2339" s="6"/>
      <c r="H2339">
        <v>2.7402033421800001</v>
      </c>
      <c r="J2339" s="6"/>
    </row>
    <row r="2340" spans="4:10">
      <c r="D2340"/>
      <c r="E2340" s="6"/>
      <c r="F2340" s="6"/>
      <c r="G2340" s="6"/>
      <c r="H2340">
        <v>2.7413435317700001</v>
      </c>
      <c r="J2340" s="6"/>
    </row>
    <row r="2341" spans="4:10">
      <c r="D2341"/>
      <c r="E2341" s="6"/>
      <c r="F2341" s="6"/>
      <c r="G2341" s="6"/>
      <c r="H2341">
        <v>2.7413435317700001</v>
      </c>
      <c r="J2341" s="6"/>
    </row>
    <row r="2342" spans="4:10">
      <c r="D2342"/>
      <c r="E2342" s="6"/>
      <c r="F2342" s="6"/>
      <c r="G2342" s="6"/>
      <c r="H2342">
        <v>2.7413435317700001</v>
      </c>
      <c r="J2342" s="6"/>
    </row>
    <row r="2343" spans="4:10">
      <c r="D2343"/>
      <c r="E2343" s="6"/>
      <c r="F2343" s="6"/>
      <c r="G2343" s="6"/>
      <c r="H2343">
        <v>2.7413435317700001</v>
      </c>
      <c r="J2343" s="6"/>
    </row>
    <row r="2344" spans="4:10">
      <c r="D2344"/>
      <c r="E2344" s="6"/>
      <c r="F2344" s="6"/>
      <c r="G2344" s="6"/>
      <c r="H2344">
        <v>2.7413435317700001</v>
      </c>
      <c r="J2344" s="6"/>
    </row>
    <row r="2345" spans="4:10">
      <c r="D2345"/>
      <c r="E2345" s="6"/>
      <c r="F2345" s="6"/>
      <c r="G2345" s="6"/>
      <c r="H2345">
        <v>2.7413435317700001</v>
      </c>
      <c r="J2345" s="6"/>
    </row>
    <row r="2346" spans="4:10">
      <c r="D2346"/>
      <c r="E2346" s="6"/>
      <c r="F2346" s="6"/>
      <c r="G2346" s="6"/>
      <c r="H2346">
        <v>2.7538326021500001</v>
      </c>
      <c r="J2346" s="6"/>
    </row>
    <row r="2347" spans="4:10">
      <c r="D2347"/>
      <c r="E2347" s="6"/>
      <c r="F2347" s="6"/>
      <c r="G2347" s="6"/>
      <c r="H2347">
        <v>2.7538326021500001</v>
      </c>
      <c r="J2347" s="6"/>
    </row>
    <row r="2348" spans="4:10">
      <c r="D2348"/>
      <c r="E2348" s="6"/>
      <c r="F2348" s="6"/>
      <c r="G2348" s="6"/>
      <c r="H2348">
        <v>2.7538326021500001</v>
      </c>
      <c r="J2348" s="6"/>
    </row>
    <row r="2349" spans="4:10">
      <c r="D2349"/>
      <c r="E2349" s="6"/>
      <c r="F2349" s="6"/>
      <c r="G2349" s="6"/>
      <c r="H2349">
        <v>2.7538326021500001</v>
      </c>
      <c r="J2349" s="6"/>
    </row>
    <row r="2350" spans="4:10">
      <c r="D2350"/>
      <c r="E2350" s="6"/>
      <c r="F2350" s="6"/>
      <c r="G2350" s="6"/>
      <c r="H2350">
        <v>2.7538326021500001</v>
      </c>
      <c r="J2350" s="6"/>
    </row>
    <row r="2351" spans="4:10">
      <c r="D2351"/>
      <c r="E2351" s="6"/>
      <c r="F2351" s="6"/>
      <c r="G2351" s="6"/>
      <c r="H2351">
        <v>2.7538326021500001</v>
      </c>
      <c r="J2351" s="6"/>
    </row>
    <row r="2352" spans="4:10">
      <c r="D2352"/>
      <c r="E2352" s="6"/>
      <c r="F2352" s="6"/>
      <c r="G2352" s="6"/>
      <c r="H2352">
        <v>2.7575790492699999</v>
      </c>
      <c r="J2352" s="6"/>
    </row>
    <row r="2353" spans="4:10">
      <c r="D2353"/>
      <c r="E2353" s="6"/>
      <c r="F2353" s="6"/>
      <c r="G2353" s="6"/>
      <c r="H2353">
        <v>2.7575790492699999</v>
      </c>
      <c r="J2353" s="6"/>
    </row>
    <row r="2354" spans="4:10">
      <c r="D2354"/>
      <c r="E2354" s="6"/>
      <c r="F2354" s="6"/>
      <c r="G2354" s="6"/>
      <c r="H2354">
        <v>2.7575790492699999</v>
      </c>
      <c r="J2354" s="6"/>
    </row>
    <row r="2355" spans="4:10">
      <c r="D2355"/>
      <c r="E2355" s="6"/>
      <c r="F2355" s="6"/>
      <c r="G2355" s="6"/>
      <c r="H2355">
        <v>2.7575790492699999</v>
      </c>
      <c r="J2355" s="6"/>
    </row>
    <row r="2356" spans="4:10">
      <c r="D2356"/>
      <c r="E2356" s="6"/>
      <c r="F2356" s="6"/>
      <c r="G2356" s="6"/>
      <c r="H2356">
        <v>2.7575790492699999</v>
      </c>
      <c r="J2356" s="6"/>
    </row>
    <row r="2357" spans="4:10">
      <c r="D2357"/>
      <c r="E2357" s="6"/>
      <c r="F2357" s="6"/>
      <c r="G2357" s="6"/>
      <c r="H2357">
        <v>2.7575790492699999</v>
      </c>
      <c r="J2357" s="6"/>
    </row>
    <row r="2358" spans="4:10">
      <c r="D2358"/>
      <c r="E2358" s="6"/>
      <c r="F2358" s="6"/>
      <c r="G2358" s="6"/>
      <c r="H2358">
        <v>2.7665842777299998</v>
      </c>
      <c r="J2358" s="6"/>
    </row>
    <row r="2359" spans="4:10">
      <c r="D2359"/>
      <c r="E2359" s="6"/>
      <c r="F2359" s="6"/>
      <c r="G2359" s="6"/>
      <c r="H2359">
        <v>2.7665842777299998</v>
      </c>
      <c r="J2359" s="6"/>
    </row>
    <row r="2360" spans="4:10">
      <c r="D2360"/>
      <c r="E2360" s="6"/>
      <c r="F2360" s="6"/>
      <c r="G2360" s="6"/>
      <c r="H2360">
        <v>2.7665842777299998</v>
      </c>
      <c r="J2360" s="6"/>
    </row>
    <row r="2361" spans="4:10">
      <c r="D2361"/>
      <c r="E2361" s="6"/>
      <c r="F2361" s="6"/>
      <c r="G2361" s="6"/>
      <c r="H2361">
        <v>2.7665842777299998</v>
      </c>
      <c r="J2361" s="6"/>
    </row>
    <row r="2362" spans="4:10">
      <c r="D2362"/>
      <c r="E2362" s="6"/>
      <c r="F2362" s="6"/>
      <c r="G2362" s="6"/>
      <c r="H2362">
        <v>2.7665842777299998</v>
      </c>
      <c r="J2362" s="6"/>
    </row>
    <row r="2363" spans="4:10">
      <c r="D2363"/>
      <c r="E2363" s="6"/>
      <c r="F2363" s="6"/>
      <c r="G2363" s="6"/>
      <c r="H2363">
        <v>2.7665842777299998</v>
      </c>
      <c r="J2363" s="6"/>
    </row>
    <row r="2364" spans="4:10">
      <c r="D2364"/>
      <c r="E2364" s="6"/>
      <c r="F2364" s="6"/>
      <c r="G2364" s="6"/>
      <c r="H2364">
        <v>2.7803713439900002</v>
      </c>
      <c r="J2364" s="6"/>
    </row>
    <row r="2365" spans="4:10">
      <c r="D2365"/>
      <c r="E2365" s="6"/>
      <c r="F2365" s="6"/>
      <c r="G2365" s="6"/>
      <c r="H2365">
        <v>2.7803713439900002</v>
      </c>
      <c r="J2365" s="6"/>
    </row>
    <row r="2366" spans="4:10">
      <c r="D2366"/>
      <c r="E2366" s="6"/>
      <c r="F2366" s="6"/>
      <c r="G2366" s="6"/>
      <c r="H2366">
        <v>2.7803713439900002</v>
      </c>
      <c r="J2366" s="6"/>
    </row>
    <row r="2367" spans="4:10">
      <c r="D2367"/>
      <c r="E2367" s="6"/>
      <c r="F2367" s="6"/>
      <c r="G2367" s="6"/>
      <c r="H2367">
        <v>2.7803713439900002</v>
      </c>
      <c r="J2367" s="6"/>
    </row>
    <row r="2368" spans="4:10">
      <c r="D2368"/>
      <c r="E2368" s="6"/>
      <c r="F2368" s="6"/>
      <c r="G2368" s="6"/>
      <c r="H2368">
        <v>2.7803713439900002</v>
      </c>
      <c r="J2368" s="6"/>
    </row>
    <row r="2369" spans="4:10">
      <c r="D2369"/>
      <c r="E2369" s="6"/>
      <c r="F2369" s="6"/>
      <c r="G2369" s="6"/>
      <c r="H2369">
        <v>2.7803713439900002</v>
      </c>
      <c r="J2369" s="6"/>
    </row>
    <row r="2370" spans="4:10">
      <c r="D2370"/>
      <c r="E2370" s="6"/>
      <c r="F2370" s="6"/>
      <c r="G2370" s="6"/>
      <c r="H2370">
        <v>2.7806666155099999</v>
      </c>
      <c r="J2370" s="6"/>
    </row>
    <row r="2371" spans="4:10">
      <c r="D2371"/>
      <c r="E2371" s="6"/>
      <c r="F2371" s="6"/>
      <c r="G2371" s="6"/>
      <c r="H2371">
        <v>2.7806666155099999</v>
      </c>
      <c r="J2371" s="6"/>
    </row>
    <row r="2372" spans="4:10">
      <c r="D2372"/>
      <c r="E2372" s="6"/>
      <c r="F2372" s="6"/>
      <c r="G2372" s="6"/>
      <c r="H2372">
        <v>2.7806666155099999</v>
      </c>
      <c r="J2372" s="6"/>
    </row>
    <row r="2373" spans="4:10">
      <c r="D2373"/>
      <c r="E2373" s="6"/>
      <c r="F2373" s="6"/>
      <c r="G2373" s="6"/>
      <c r="H2373">
        <v>2.7806666155099999</v>
      </c>
      <c r="J2373" s="6"/>
    </row>
    <row r="2374" spans="4:10">
      <c r="D2374"/>
      <c r="E2374" s="6"/>
      <c r="F2374" s="6"/>
      <c r="G2374" s="6"/>
      <c r="H2374">
        <v>2.7806666155099999</v>
      </c>
      <c r="J2374" s="6"/>
    </row>
    <row r="2375" spans="4:10">
      <c r="D2375"/>
      <c r="E2375" s="6"/>
      <c r="F2375" s="6"/>
      <c r="G2375" s="6"/>
      <c r="H2375">
        <v>2.7806666155099999</v>
      </c>
      <c r="J2375" s="6"/>
    </row>
    <row r="2376" spans="4:10">
      <c r="D2376"/>
      <c r="E2376" s="6"/>
      <c r="F2376" s="6"/>
      <c r="G2376" s="6"/>
      <c r="H2376">
        <v>2.7936528953100002</v>
      </c>
      <c r="J2376" s="6"/>
    </row>
    <row r="2377" spans="4:10">
      <c r="D2377"/>
      <c r="E2377" s="6"/>
      <c r="F2377" s="6"/>
      <c r="G2377" s="6"/>
      <c r="H2377">
        <v>2.7936528953100002</v>
      </c>
      <c r="J2377" s="6"/>
    </row>
    <row r="2378" spans="4:10">
      <c r="D2378"/>
      <c r="E2378" s="6"/>
      <c r="F2378" s="6"/>
      <c r="G2378" s="6"/>
      <c r="H2378">
        <v>2.7936528953100002</v>
      </c>
      <c r="J2378" s="6"/>
    </row>
    <row r="2379" spans="4:10">
      <c r="D2379"/>
      <c r="E2379" s="6"/>
      <c r="F2379" s="6"/>
      <c r="G2379" s="6"/>
      <c r="H2379">
        <v>2.7936528953100002</v>
      </c>
      <c r="J2379" s="6"/>
    </row>
    <row r="2380" spans="4:10">
      <c r="D2380"/>
      <c r="E2380" s="6"/>
      <c r="F2380" s="6"/>
      <c r="G2380" s="6"/>
      <c r="H2380">
        <v>2.7936528953100002</v>
      </c>
      <c r="J2380" s="6"/>
    </row>
    <row r="2381" spans="4:10">
      <c r="D2381"/>
      <c r="E2381" s="6"/>
      <c r="F2381" s="6"/>
      <c r="G2381" s="6"/>
      <c r="H2381">
        <v>2.7936528953100002</v>
      </c>
      <c r="J2381" s="6"/>
    </row>
    <row r="2382" spans="4:10">
      <c r="D2382"/>
      <c r="E2382" s="6"/>
      <c r="F2382" s="6"/>
      <c r="G2382" s="6"/>
      <c r="H2382">
        <v>2.8025368858899999</v>
      </c>
      <c r="J2382" s="6"/>
    </row>
    <row r="2383" spans="4:10">
      <c r="D2383"/>
      <c r="E2383" s="6"/>
      <c r="F2383" s="6"/>
      <c r="G2383" s="6"/>
      <c r="H2383">
        <v>2.8025368858899999</v>
      </c>
      <c r="J2383" s="6"/>
    </row>
    <row r="2384" spans="4:10">
      <c r="D2384"/>
      <c r="E2384" s="6"/>
      <c r="F2384" s="6"/>
      <c r="G2384" s="6"/>
      <c r="H2384">
        <v>2.8025368858899999</v>
      </c>
      <c r="J2384" s="6"/>
    </row>
    <row r="2385" spans="4:10">
      <c r="D2385"/>
      <c r="E2385" s="6"/>
      <c r="F2385" s="6"/>
      <c r="G2385" s="6"/>
      <c r="H2385">
        <v>2.8025368858899999</v>
      </c>
      <c r="J2385" s="6"/>
    </row>
    <row r="2386" spans="4:10">
      <c r="D2386"/>
      <c r="E2386" s="6"/>
      <c r="F2386" s="6"/>
      <c r="G2386" s="6"/>
      <c r="H2386">
        <v>2.8025368858899999</v>
      </c>
      <c r="J2386" s="6"/>
    </row>
    <row r="2387" spans="4:10">
      <c r="D2387"/>
      <c r="E2387" s="6"/>
      <c r="F2387" s="6"/>
      <c r="G2387" s="6"/>
      <c r="H2387">
        <v>2.8025368858899999</v>
      </c>
      <c r="J2387" s="6"/>
    </row>
    <row r="2388" spans="4:10">
      <c r="D2388"/>
      <c r="E2388" s="6"/>
      <c r="F2388" s="6"/>
      <c r="G2388" s="6"/>
      <c r="H2388">
        <v>2.8028142699899998</v>
      </c>
      <c r="J2388" s="6"/>
    </row>
    <row r="2389" spans="4:10">
      <c r="D2389"/>
      <c r="E2389" s="6"/>
      <c r="F2389" s="6"/>
      <c r="G2389" s="6"/>
      <c r="H2389">
        <v>2.8028142699899998</v>
      </c>
      <c r="J2389" s="6"/>
    </row>
    <row r="2390" spans="4:10">
      <c r="D2390"/>
      <c r="E2390" s="6"/>
      <c r="F2390" s="6"/>
      <c r="G2390" s="6"/>
      <c r="H2390">
        <v>2.8028142699899998</v>
      </c>
      <c r="J2390" s="6"/>
    </row>
    <row r="2391" spans="4:10">
      <c r="D2391"/>
      <c r="E2391" s="6"/>
      <c r="F2391" s="6"/>
      <c r="G2391" s="6"/>
      <c r="H2391">
        <v>2.8118063553799999</v>
      </c>
      <c r="J2391" s="6"/>
    </row>
    <row r="2392" spans="4:10">
      <c r="D2392"/>
      <c r="E2392" s="6"/>
      <c r="F2392" s="6"/>
      <c r="G2392" s="6"/>
      <c r="H2392">
        <v>2.8118063553799999</v>
      </c>
      <c r="J2392" s="6"/>
    </row>
    <row r="2393" spans="4:10">
      <c r="D2393"/>
      <c r="E2393" s="6"/>
      <c r="F2393" s="6"/>
      <c r="G2393" s="6"/>
      <c r="H2393">
        <v>2.8118063553799999</v>
      </c>
      <c r="J2393" s="6"/>
    </row>
    <row r="2394" spans="4:10">
      <c r="D2394"/>
      <c r="E2394" s="6"/>
      <c r="F2394" s="6"/>
      <c r="G2394" s="6"/>
      <c r="H2394">
        <v>2.8118063553799999</v>
      </c>
      <c r="J2394" s="6"/>
    </row>
    <row r="2395" spans="4:10">
      <c r="D2395"/>
      <c r="E2395" s="6"/>
      <c r="F2395" s="6"/>
      <c r="G2395" s="6"/>
      <c r="H2395">
        <v>2.8118063553799999</v>
      </c>
      <c r="J2395" s="6"/>
    </row>
    <row r="2396" spans="4:10">
      <c r="D2396"/>
      <c r="E2396" s="6"/>
      <c r="F2396" s="6"/>
      <c r="G2396" s="6"/>
      <c r="H2396">
        <v>2.8118063553799999</v>
      </c>
      <c r="J2396" s="6"/>
    </row>
    <row r="2397" spans="4:10">
      <c r="D2397"/>
      <c r="E2397" s="6"/>
      <c r="F2397" s="6"/>
      <c r="G2397" s="6"/>
      <c r="H2397">
        <v>2.8124225145200001</v>
      </c>
      <c r="J2397" s="6"/>
    </row>
    <row r="2398" spans="4:10">
      <c r="D2398"/>
      <c r="E2398" s="6"/>
      <c r="F2398" s="6"/>
      <c r="G2398" s="6"/>
      <c r="H2398">
        <v>2.8124225145200001</v>
      </c>
      <c r="J2398" s="6"/>
    </row>
    <row r="2399" spans="4:10">
      <c r="D2399"/>
      <c r="E2399" s="6"/>
      <c r="F2399" s="6"/>
      <c r="G2399" s="6"/>
      <c r="H2399">
        <v>2.8124225145200001</v>
      </c>
      <c r="J2399" s="6"/>
    </row>
    <row r="2400" spans="4:10">
      <c r="D2400"/>
      <c r="E2400" s="6"/>
      <c r="F2400" s="6"/>
      <c r="G2400" s="6"/>
      <c r="H2400">
        <v>2.8124225145200001</v>
      </c>
      <c r="J2400" s="6"/>
    </row>
    <row r="2401" spans="4:10">
      <c r="D2401"/>
      <c r="E2401" s="6"/>
      <c r="F2401" s="6"/>
      <c r="G2401" s="6"/>
      <c r="H2401">
        <v>2.8124225145200001</v>
      </c>
      <c r="J2401" s="6"/>
    </row>
    <row r="2402" spans="4:10">
      <c r="D2402"/>
      <c r="E2402" s="6"/>
      <c r="F2402" s="6"/>
      <c r="G2402" s="6"/>
      <c r="H2402">
        <v>2.8124225145200001</v>
      </c>
      <c r="J2402" s="6"/>
    </row>
    <row r="2403" spans="4:10">
      <c r="D2403"/>
      <c r="E2403" s="6"/>
      <c r="F2403" s="6"/>
      <c r="G2403" s="6"/>
      <c r="H2403">
        <v>2.81300615387</v>
      </c>
      <c r="J2403" s="6"/>
    </row>
    <row r="2404" spans="4:10">
      <c r="D2404"/>
      <c r="E2404" s="6"/>
      <c r="F2404" s="6"/>
      <c r="G2404" s="6"/>
      <c r="H2404">
        <v>2.81300615387</v>
      </c>
      <c r="J2404" s="6"/>
    </row>
    <row r="2405" spans="4:10">
      <c r="D2405"/>
      <c r="E2405" s="6"/>
      <c r="F2405" s="6"/>
      <c r="G2405" s="6"/>
      <c r="H2405">
        <v>2.81300615387</v>
      </c>
      <c r="J2405" s="6"/>
    </row>
    <row r="2406" spans="4:10">
      <c r="D2406"/>
      <c r="E2406" s="6"/>
      <c r="F2406" s="6"/>
      <c r="G2406" s="6"/>
      <c r="H2406">
        <v>2.81300615387</v>
      </c>
      <c r="J2406" s="6"/>
    </row>
    <row r="2407" spans="4:10">
      <c r="D2407"/>
      <c r="E2407" s="6"/>
      <c r="F2407" s="6"/>
      <c r="G2407" s="6"/>
      <c r="H2407">
        <v>2.81300615387</v>
      </c>
      <c r="J2407" s="6"/>
    </row>
    <row r="2408" spans="4:10">
      <c r="D2408"/>
      <c r="E2408" s="6"/>
      <c r="F2408" s="6"/>
      <c r="G2408" s="6"/>
      <c r="H2408">
        <v>2.81300615387</v>
      </c>
      <c r="J2408" s="6"/>
    </row>
    <row r="2409" spans="4:10">
      <c r="D2409"/>
      <c r="E2409" s="6"/>
      <c r="F2409" s="6"/>
      <c r="G2409" s="6"/>
      <c r="H2409">
        <v>2.8161985436800001</v>
      </c>
      <c r="J2409" s="6"/>
    </row>
    <row r="2410" spans="4:10">
      <c r="D2410"/>
      <c r="E2410" s="6"/>
      <c r="F2410" s="6"/>
      <c r="G2410" s="6"/>
      <c r="H2410">
        <v>2.8161985436800001</v>
      </c>
      <c r="J2410" s="6"/>
    </row>
    <row r="2411" spans="4:10">
      <c r="D2411"/>
      <c r="E2411" s="6"/>
      <c r="F2411" s="6"/>
      <c r="G2411" s="6"/>
      <c r="H2411">
        <v>2.8161985436800001</v>
      </c>
      <c r="J2411" s="6"/>
    </row>
    <row r="2412" spans="4:10">
      <c r="D2412"/>
      <c r="E2412" s="6"/>
      <c r="F2412" s="6"/>
      <c r="G2412" s="6"/>
      <c r="H2412">
        <v>2.8161985436800001</v>
      </c>
      <c r="J2412" s="6"/>
    </row>
    <row r="2413" spans="4:10">
      <c r="D2413"/>
      <c r="E2413" s="6"/>
      <c r="F2413" s="6"/>
      <c r="G2413" s="6"/>
      <c r="H2413">
        <v>2.8161985436800001</v>
      </c>
      <c r="J2413" s="6"/>
    </row>
    <row r="2414" spans="4:10">
      <c r="D2414"/>
      <c r="E2414" s="6"/>
      <c r="F2414" s="6"/>
      <c r="G2414" s="6"/>
      <c r="H2414">
        <v>2.8161985436800001</v>
      </c>
      <c r="J2414" s="6"/>
    </row>
    <row r="2415" spans="4:10">
      <c r="D2415"/>
      <c r="E2415" s="6"/>
      <c r="F2415" s="6"/>
      <c r="G2415" s="6"/>
      <c r="H2415">
        <v>2.8218969466799999</v>
      </c>
      <c r="J2415" s="6"/>
    </row>
    <row r="2416" spans="4:10">
      <c r="D2416"/>
      <c r="E2416" s="6"/>
      <c r="F2416" s="6"/>
      <c r="G2416" s="6"/>
      <c r="H2416">
        <v>2.8218969466799999</v>
      </c>
      <c r="J2416" s="6"/>
    </row>
    <row r="2417" spans="4:10">
      <c r="D2417"/>
      <c r="E2417" s="6"/>
      <c r="F2417" s="6"/>
      <c r="G2417" s="6"/>
      <c r="H2417">
        <v>2.8218969466799999</v>
      </c>
      <c r="J2417" s="6"/>
    </row>
    <row r="2418" spans="4:10">
      <c r="D2418"/>
      <c r="E2418" s="6"/>
      <c r="F2418" s="6"/>
      <c r="G2418" s="6"/>
      <c r="H2418">
        <v>2.8218969466799999</v>
      </c>
      <c r="J2418" s="6"/>
    </row>
    <row r="2419" spans="4:10">
      <c r="D2419"/>
      <c r="E2419" s="6"/>
      <c r="F2419" s="6"/>
      <c r="G2419" s="6"/>
      <c r="H2419">
        <v>2.8218969466799999</v>
      </c>
      <c r="J2419" s="6"/>
    </row>
    <row r="2420" spans="4:10">
      <c r="D2420"/>
      <c r="E2420" s="6"/>
      <c r="F2420" s="6"/>
      <c r="G2420" s="6"/>
      <c r="H2420">
        <v>2.8218969466799999</v>
      </c>
      <c r="J2420" s="6"/>
    </row>
    <row r="2421" spans="4:10">
      <c r="D2421"/>
      <c r="E2421" s="6"/>
      <c r="F2421" s="6"/>
      <c r="G2421" s="6"/>
      <c r="H2421">
        <v>2.8254019059000002</v>
      </c>
      <c r="J2421" s="6"/>
    </row>
    <row r="2422" spans="4:10">
      <c r="D2422"/>
      <c r="E2422" s="6"/>
      <c r="F2422" s="6"/>
      <c r="G2422" s="6"/>
      <c r="H2422">
        <v>2.8254019059000002</v>
      </c>
      <c r="J2422" s="6"/>
    </row>
    <row r="2423" spans="4:10">
      <c r="D2423"/>
      <c r="E2423" s="6"/>
      <c r="F2423" s="6"/>
      <c r="G2423" s="6"/>
      <c r="H2423">
        <v>2.8254019059000002</v>
      </c>
      <c r="J2423" s="6"/>
    </row>
    <row r="2424" spans="4:10">
      <c r="D2424"/>
      <c r="E2424" s="6"/>
      <c r="F2424" s="6"/>
      <c r="G2424" s="6"/>
      <c r="H2424">
        <v>2.8254019059000002</v>
      </c>
      <c r="J2424" s="6"/>
    </row>
    <row r="2425" spans="4:10">
      <c r="D2425"/>
      <c r="E2425" s="6"/>
      <c r="F2425" s="6"/>
      <c r="G2425" s="6"/>
      <c r="H2425">
        <v>2.8254019059000002</v>
      </c>
      <c r="J2425" s="6"/>
    </row>
    <row r="2426" spans="4:10">
      <c r="D2426"/>
      <c r="E2426" s="6"/>
      <c r="F2426" s="6"/>
      <c r="G2426" s="6"/>
      <c r="H2426">
        <v>2.8254019059000002</v>
      </c>
      <c r="J2426" s="6"/>
    </row>
    <row r="2427" spans="4:10">
      <c r="D2427"/>
      <c r="E2427" s="6"/>
      <c r="F2427" s="6"/>
      <c r="G2427" s="6"/>
      <c r="H2427">
        <v>2.8398401672300002</v>
      </c>
      <c r="J2427" s="6"/>
    </row>
    <row r="2428" spans="4:10">
      <c r="D2428"/>
      <c r="E2428" s="6"/>
      <c r="F2428" s="6"/>
      <c r="G2428" s="6"/>
      <c r="H2428">
        <v>2.8398401672300002</v>
      </c>
      <c r="J2428" s="6"/>
    </row>
    <row r="2429" spans="4:10">
      <c r="D2429"/>
      <c r="E2429" s="6"/>
      <c r="F2429" s="6"/>
      <c r="G2429" s="6"/>
      <c r="H2429">
        <v>2.8398401672300002</v>
      </c>
      <c r="J2429" s="6"/>
    </row>
    <row r="2430" spans="4:10">
      <c r="D2430"/>
      <c r="E2430" s="6"/>
      <c r="F2430" s="6"/>
      <c r="G2430" s="6"/>
      <c r="H2430">
        <v>2.8398401672300002</v>
      </c>
      <c r="J2430" s="6"/>
    </row>
    <row r="2431" spans="4:10">
      <c r="D2431"/>
      <c r="E2431" s="6"/>
      <c r="F2431" s="6"/>
      <c r="G2431" s="6"/>
      <c r="H2431">
        <v>2.8398401672300002</v>
      </c>
      <c r="J2431" s="6"/>
    </row>
    <row r="2432" spans="4:10">
      <c r="D2432"/>
      <c r="E2432" s="6"/>
      <c r="F2432" s="6"/>
      <c r="G2432" s="6"/>
      <c r="H2432">
        <v>2.8398401672300002</v>
      </c>
      <c r="J2432" s="6"/>
    </row>
    <row r="2433" spans="4:10">
      <c r="D2433"/>
      <c r="E2433" s="6"/>
      <c r="F2433" s="6"/>
      <c r="G2433" s="6"/>
      <c r="H2433">
        <v>2.8479398103200002</v>
      </c>
      <c r="J2433" s="6"/>
    </row>
    <row r="2434" spans="4:10">
      <c r="D2434"/>
      <c r="E2434" s="6"/>
      <c r="F2434" s="6"/>
      <c r="G2434" s="6"/>
      <c r="H2434">
        <v>2.8479398103200002</v>
      </c>
      <c r="J2434" s="6"/>
    </row>
    <row r="2435" spans="4:10">
      <c r="D2435"/>
      <c r="E2435" s="6"/>
      <c r="F2435" s="6"/>
      <c r="G2435" s="6"/>
      <c r="H2435">
        <v>2.8479398103200002</v>
      </c>
      <c r="J2435" s="6"/>
    </row>
    <row r="2436" spans="4:10">
      <c r="D2436"/>
      <c r="E2436" s="6"/>
      <c r="F2436" s="6"/>
      <c r="G2436" s="6"/>
      <c r="H2436">
        <v>2.8479398103200002</v>
      </c>
      <c r="J2436" s="6"/>
    </row>
    <row r="2437" spans="4:10">
      <c r="D2437"/>
      <c r="E2437" s="6"/>
      <c r="F2437" s="6"/>
      <c r="G2437" s="6"/>
      <c r="H2437">
        <v>2.8479398103200002</v>
      </c>
      <c r="J2437" s="6"/>
    </row>
    <row r="2438" spans="4:10">
      <c r="D2438"/>
      <c r="E2438" s="6"/>
      <c r="F2438" s="6"/>
      <c r="G2438" s="6"/>
      <c r="H2438">
        <v>2.8479398103200002</v>
      </c>
      <c r="J2438" s="6"/>
    </row>
    <row r="2439" spans="4:10">
      <c r="D2439"/>
      <c r="E2439" s="6"/>
      <c r="F2439" s="6"/>
      <c r="G2439" s="6"/>
      <c r="H2439">
        <v>2.8482647391499998</v>
      </c>
      <c r="J2439" s="6"/>
    </row>
    <row r="2440" spans="4:10">
      <c r="D2440"/>
      <c r="E2440" s="6"/>
      <c r="F2440" s="6"/>
      <c r="G2440" s="6"/>
      <c r="H2440">
        <v>2.8482647391499998</v>
      </c>
      <c r="J2440" s="6"/>
    </row>
    <row r="2441" spans="4:10">
      <c r="D2441"/>
      <c r="E2441" s="6"/>
      <c r="F2441" s="6"/>
      <c r="G2441" s="6"/>
      <c r="H2441">
        <v>2.8482647391499998</v>
      </c>
      <c r="J2441" s="6"/>
    </row>
    <row r="2442" spans="4:10">
      <c r="D2442"/>
      <c r="E2442" s="6"/>
      <c r="F2442" s="6"/>
      <c r="G2442" s="6"/>
      <c r="H2442">
        <v>2.8482647391499998</v>
      </c>
      <c r="J2442" s="6"/>
    </row>
    <row r="2443" spans="4:10">
      <c r="D2443"/>
      <c r="E2443" s="6"/>
      <c r="F2443" s="6"/>
      <c r="G2443" s="6"/>
      <c r="H2443">
        <v>2.8482647391499998</v>
      </c>
      <c r="J2443" s="6"/>
    </row>
    <row r="2444" spans="4:10">
      <c r="D2444"/>
      <c r="E2444" s="6"/>
      <c r="F2444" s="6"/>
      <c r="G2444" s="6"/>
      <c r="H2444">
        <v>2.8482647391499998</v>
      </c>
      <c r="J2444" s="6"/>
    </row>
    <row r="2445" spans="4:10">
      <c r="D2445"/>
      <c r="E2445" s="6"/>
      <c r="F2445" s="6"/>
      <c r="G2445" s="6"/>
      <c r="H2445">
        <v>2.8741931671500001</v>
      </c>
      <c r="J2445" s="6"/>
    </row>
    <row r="2446" spans="4:10">
      <c r="D2446"/>
      <c r="E2446" s="6"/>
      <c r="F2446" s="6"/>
      <c r="G2446" s="6"/>
      <c r="H2446">
        <v>2.8741931671500001</v>
      </c>
      <c r="J2446" s="6"/>
    </row>
    <row r="2447" spans="4:10">
      <c r="D2447"/>
      <c r="E2447" s="6"/>
      <c r="F2447" s="6"/>
      <c r="G2447" s="6"/>
      <c r="H2447">
        <v>2.8741931671500001</v>
      </c>
      <c r="J2447" s="6"/>
    </row>
    <row r="2448" spans="4:10">
      <c r="D2448"/>
      <c r="E2448" s="6"/>
      <c r="F2448" s="6"/>
      <c r="G2448" s="6"/>
      <c r="H2448">
        <v>2.8742063102199999</v>
      </c>
      <c r="J2448" s="6"/>
    </row>
    <row r="2449" spans="4:10">
      <c r="D2449"/>
      <c r="E2449" s="6"/>
      <c r="F2449" s="6"/>
      <c r="G2449" s="6"/>
      <c r="H2449">
        <v>2.8742063102199999</v>
      </c>
      <c r="J2449" s="6"/>
    </row>
    <row r="2450" spans="4:10">
      <c r="D2450"/>
      <c r="E2450" s="6"/>
      <c r="F2450" s="6"/>
      <c r="G2450" s="6"/>
      <c r="H2450">
        <v>2.8742063102199999</v>
      </c>
      <c r="J2450" s="6"/>
    </row>
    <row r="2451" spans="4:10">
      <c r="D2451"/>
      <c r="E2451" s="6"/>
      <c r="F2451" s="6"/>
      <c r="G2451" s="6"/>
      <c r="H2451">
        <v>2.8742063102199999</v>
      </c>
      <c r="J2451" s="6"/>
    </row>
    <row r="2452" spans="4:10">
      <c r="D2452"/>
      <c r="E2452" s="6"/>
      <c r="F2452" s="6"/>
      <c r="G2452" s="6"/>
      <c r="H2452">
        <v>2.8742063102199999</v>
      </c>
      <c r="J2452" s="6"/>
    </row>
    <row r="2453" spans="4:10">
      <c r="D2453"/>
      <c r="E2453" s="6"/>
      <c r="F2453" s="6"/>
      <c r="G2453" s="6"/>
      <c r="H2453">
        <v>2.8742063102199999</v>
      </c>
      <c r="J2453" s="6"/>
    </row>
    <row r="2454" spans="4:10">
      <c r="D2454"/>
      <c r="E2454" s="6"/>
      <c r="F2454" s="6"/>
      <c r="G2454" s="6"/>
      <c r="H2454">
        <v>2.87477382369</v>
      </c>
      <c r="J2454" s="6"/>
    </row>
    <row r="2455" spans="4:10">
      <c r="D2455"/>
      <c r="E2455" s="6"/>
      <c r="F2455" s="6"/>
      <c r="G2455" s="6"/>
      <c r="H2455">
        <v>2.87477382369</v>
      </c>
      <c r="J2455" s="6"/>
    </row>
    <row r="2456" spans="4:10">
      <c r="D2456"/>
      <c r="E2456" s="6"/>
      <c r="F2456" s="6"/>
      <c r="G2456" s="6"/>
      <c r="H2456">
        <v>2.87477382369</v>
      </c>
      <c r="J2456" s="6"/>
    </row>
    <row r="2457" spans="4:10">
      <c r="D2457"/>
      <c r="E2457" s="6"/>
      <c r="F2457" s="6"/>
      <c r="G2457" s="6"/>
      <c r="H2457">
        <v>2.87477382369</v>
      </c>
      <c r="J2457" s="6"/>
    </row>
    <row r="2458" spans="4:10">
      <c r="D2458"/>
      <c r="E2458" s="6"/>
      <c r="F2458" s="6"/>
      <c r="G2458" s="6"/>
      <c r="H2458">
        <v>2.87477382369</v>
      </c>
      <c r="J2458" s="6"/>
    </row>
    <row r="2459" spans="4:10">
      <c r="D2459"/>
      <c r="E2459" s="6"/>
      <c r="F2459" s="6"/>
      <c r="G2459" s="6"/>
      <c r="H2459">
        <v>2.87477382369</v>
      </c>
      <c r="J2459" s="6"/>
    </row>
    <row r="2460" spans="4:10">
      <c r="D2460"/>
      <c r="E2460" s="6"/>
      <c r="F2460" s="6"/>
      <c r="G2460" s="6"/>
      <c r="H2460">
        <v>2.88457545762</v>
      </c>
      <c r="J2460" s="6"/>
    </row>
    <row r="2461" spans="4:10">
      <c r="D2461"/>
      <c r="E2461" s="6"/>
      <c r="F2461" s="6"/>
      <c r="G2461" s="6"/>
      <c r="H2461">
        <v>2.88457545762</v>
      </c>
      <c r="J2461" s="6"/>
    </row>
    <row r="2462" spans="4:10">
      <c r="D2462"/>
      <c r="E2462" s="6"/>
      <c r="F2462" s="6"/>
      <c r="G2462" s="6"/>
      <c r="H2462">
        <v>2.88457545762</v>
      </c>
      <c r="J2462" s="6"/>
    </row>
    <row r="2463" spans="4:10">
      <c r="D2463"/>
      <c r="E2463" s="6"/>
      <c r="F2463" s="6"/>
      <c r="G2463" s="6"/>
      <c r="H2463">
        <v>2.88457545762</v>
      </c>
      <c r="J2463" s="6"/>
    </row>
    <row r="2464" spans="4:10">
      <c r="D2464"/>
      <c r="E2464" s="6"/>
      <c r="F2464" s="6"/>
      <c r="G2464" s="6"/>
      <c r="H2464">
        <v>2.88457545762</v>
      </c>
      <c r="J2464" s="6"/>
    </row>
    <row r="2465" spans="4:10">
      <c r="D2465"/>
      <c r="E2465" s="6"/>
      <c r="F2465" s="6"/>
      <c r="G2465" s="6"/>
      <c r="H2465">
        <v>2.88457545762</v>
      </c>
      <c r="J2465" s="6"/>
    </row>
    <row r="2466" spans="4:10">
      <c r="D2466"/>
      <c r="E2466" s="6"/>
      <c r="F2466" s="6"/>
      <c r="G2466" s="6"/>
      <c r="H2466">
        <v>2.8880200352199998</v>
      </c>
      <c r="J2466" s="6"/>
    </row>
    <row r="2467" spans="4:10">
      <c r="D2467"/>
      <c r="E2467" s="6"/>
      <c r="F2467" s="6"/>
      <c r="G2467" s="6"/>
      <c r="H2467">
        <v>2.8880200352199998</v>
      </c>
      <c r="J2467" s="6"/>
    </row>
    <row r="2468" spans="4:10">
      <c r="D2468"/>
      <c r="E2468" s="6"/>
      <c r="F2468" s="6"/>
      <c r="G2468" s="6"/>
      <c r="H2468">
        <v>2.8880200352199998</v>
      </c>
      <c r="J2468" s="6"/>
    </row>
    <row r="2469" spans="4:10">
      <c r="D2469"/>
      <c r="E2469" s="6"/>
      <c r="F2469" s="6"/>
      <c r="G2469" s="6"/>
      <c r="H2469">
        <v>2.8880200352199998</v>
      </c>
      <c r="J2469" s="6"/>
    </row>
    <row r="2470" spans="4:10">
      <c r="D2470"/>
      <c r="E2470" s="6"/>
      <c r="F2470" s="6"/>
      <c r="G2470" s="6"/>
      <c r="H2470">
        <v>2.8880200352199998</v>
      </c>
      <c r="J2470" s="6"/>
    </row>
    <row r="2471" spans="4:10">
      <c r="D2471"/>
      <c r="E2471" s="6"/>
      <c r="F2471" s="6"/>
      <c r="G2471" s="6"/>
      <c r="H2471">
        <v>2.8880200352199998</v>
      </c>
      <c r="J2471" s="6"/>
    </row>
    <row r="2472" spans="4:10">
      <c r="D2472"/>
      <c r="E2472" s="6"/>
      <c r="F2472" s="6"/>
      <c r="G2472" s="6"/>
      <c r="H2472">
        <v>2.89257824863</v>
      </c>
      <c r="J2472" s="6"/>
    </row>
    <row r="2473" spans="4:10">
      <c r="D2473"/>
      <c r="E2473" s="6"/>
      <c r="F2473" s="6"/>
      <c r="G2473" s="6"/>
      <c r="H2473">
        <v>2.89257824863</v>
      </c>
      <c r="J2473" s="6"/>
    </row>
    <row r="2474" spans="4:10">
      <c r="D2474"/>
      <c r="E2474" s="6"/>
      <c r="F2474" s="6"/>
      <c r="G2474" s="6"/>
      <c r="H2474">
        <v>2.89257824863</v>
      </c>
      <c r="J2474" s="6"/>
    </row>
    <row r="2475" spans="4:10">
      <c r="D2475"/>
      <c r="E2475" s="6"/>
      <c r="F2475" s="6"/>
      <c r="G2475" s="6"/>
      <c r="H2475">
        <v>2.89679364227</v>
      </c>
      <c r="J2475" s="6"/>
    </row>
    <row r="2476" spans="4:10">
      <c r="D2476"/>
      <c r="E2476" s="6"/>
      <c r="F2476" s="6"/>
      <c r="G2476" s="6"/>
      <c r="H2476">
        <v>2.89679364227</v>
      </c>
      <c r="J2476" s="6"/>
    </row>
    <row r="2477" spans="4:10">
      <c r="D2477"/>
      <c r="E2477" s="6"/>
      <c r="F2477" s="6"/>
      <c r="G2477" s="6"/>
      <c r="H2477">
        <v>2.89679364227</v>
      </c>
      <c r="J2477" s="6"/>
    </row>
    <row r="2478" spans="4:10">
      <c r="D2478"/>
      <c r="E2478" s="6"/>
      <c r="F2478" s="6"/>
      <c r="G2478" s="6"/>
      <c r="H2478">
        <v>2.90083131969</v>
      </c>
      <c r="J2478" s="6"/>
    </row>
    <row r="2479" spans="4:10">
      <c r="D2479"/>
      <c r="E2479" s="6"/>
      <c r="F2479" s="6"/>
      <c r="G2479" s="6"/>
      <c r="H2479">
        <v>2.90083131969</v>
      </c>
      <c r="J2479" s="6"/>
    </row>
    <row r="2480" spans="4:10">
      <c r="D2480"/>
      <c r="E2480" s="6"/>
      <c r="F2480" s="6"/>
      <c r="G2480" s="6"/>
      <c r="H2480">
        <v>2.90083131969</v>
      </c>
      <c r="J2480" s="6"/>
    </row>
    <row r="2481" spans="4:10">
      <c r="D2481"/>
      <c r="E2481" s="6"/>
      <c r="F2481" s="6"/>
      <c r="G2481" s="6"/>
      <c r="H2481">
        <v>2.9012341122700001</v>
      </c>
      <c r="J2481" s="6"/>
    </row>
    <row r="2482" spans="4:10">
      <c r="D2482"/>
      <c r="E2482" s="6"/>
      <c r="F2482" s="6"/>
      <c r="G2482" s="6"/>
      <c r="H2482">
        <v>2.9012341122700001</v>
      </c>
      <c r="J2482" s="6"/>
    </row>
    <row r="2483" spans="4:10">
      <c r="D2483"/>
      <c r="E2483" s="6"/>
      <c r="F2483" s="6"/>
      <c r="G2483" s="6"/>
      <c r="H2483">
        <v>2.9012341122700001</v>
      </c>
      <c r="J2483" s="6"/>
    </row>
    <row r="2484" spans="4:10">
      <c r="D2484"/>
      <c r="E2484" s="6"/>
      <c r="F2484" s="6"/>
      <c r="G2484" s="6"/>
      <c r="H2484">
        <v>2.9099539557099998</v>
      </c>
      <c r="J2484" s="6"/>
    </row>
    <row r="2485" spans="4:10">
      <c r="D2485"/>
      <c r="E2485" s="6"/>
      <c r="F2485" s="6"/>
      <c r="G2485" s="6"/>
      <c r="H2485">
        <v>2.9099539557099998</v>
      </c>
      <c r="J2485" s="6"/>
    </row>
    <row r="2486" spans="4:10">
      <c r="D2486"/>
      <c r="E2486" s="6"/>
      <c r="F2486" s="6"/>
      <c r="G2486" s="6"/>
      <c r="H2486">
        <v>2.9099539557099998</v>
      </c>
      <c r="J2486" s="6"/>
    </row>
    <row r="2487" spans="4:10">
      <c r="D2487"/>
      <c r="E2487" s="6"/>
      <c r="F2487" s="6"/>
      <c r="G2487" s="6"/>
      <c r="H2487">
        <v>2.9099539557099998</v>
      </c>
      <c r="J2487" s="6"/>
    </row>
    <row r="2488" spans="4:10">
      <c r="D2488"/>
      <c r="E2488" s="6"/>
      <c r="F2488" s="6"/>
      <c r="G2488" s="6"/>
      <c r="H2488">
        <v>2.9099539557099998</v>
      </c>
      <c r="J2488" s="6"/>
    </row>
    <row r="2489" spans="4:10">
      <c r="D2489"/>
      <c r="E2489" s="6"/>
      <c r="F2489" s="6"/>
      <c r="G2489" s="6"/>
      <c r="H2489">
        <v>2.9099539557099998</v>
      </c>
      <c r="J2489" s="6"/>
    </row>
    <row r="2490" spans="4:10">
      <c r="D2490"/>
      <c r="E2490" s="6"/>
      <c r="F2490" s="6"/>
      <c r="G2490" s="6"/>
      <c r="H2490">
        <v>2.9146183859499999</v>
      </c>
      <c r="J2490" s="6"/>
    </row>
    <row r="2491" spans="4:10">
      <c r="D2491"/>
      <c r="E2491" s="6"/>
      <c r="F2491" s="6"/>
      <c r="G2491" s="6"/>
      <c r="H2491">
        <v>2.9146183859499999</v>
      </c>
      <c r="J2491" s="6"/>
    </row>
    <row r="2492" spans="4:10">
      <c r="D2492"/>
      <c r="E2492" s="6"/>
      <c r="F2492" s="6"/>
      <c r="G2492" s="6"/>
      <c r="H2492">
        <v>2.9146183859499999</v>
      </c>
      <c r="J2492" s="6"/>
    </row>
    <row r="2493" spans="4:10">
      <c r="D2493"/>
      <c r="E2493" s="6"/>
      <c r="F2493" s="6"/>
      <c r="G2493" s="6"/>
      <c r="H2493">
        <v>2.9146183859499999</v>
      </c>
      <c r="J2493" s="6"/>
    </row>
    <row r="2494" spans="4:10">
      <c r="D2494"/>
      <c r="E2494" s="6"/>
      <c r="F2494" s="6"/>
      <c r="G2494" s="6"/>
      <c r="H2494">
        <v>2.9146183859499999</v>
      </c>
      <c r="J2494" s="6"/>
    </row>
    <row r="2495" spans="4:10">
      <c r="D2495"/>
      <c r="E2495" s="6"/>
      <c r="F2495" s="6"/>
      <c r="G2495" s="6"/>
      <c r="H2495">
        <v>2.9146183859499999</v>
      </c>
      <c r="J2495" s="6"/>
    </row>
    <row r="2496" spans="4:10">
      <c r="D2496"/>
      <c r="E2496" s="6"/>
      <c r="F2496" s="6"/>
      <c r="G2496" s="6"/>
      <c r="H2496">
        <v>2.9189591841700002</v>
      </c>
      <c r="J2496" s="6"/>
    </row>
    <row r="2497" spans="4:10">
      <c r="D2497"/>
      <c r="E2497" s="6"/>
      <c r="F2497" s="6"/>
      <c r="G2497" s="6"/>
      <c r="H2497">
        <v>2.9189591841700002</v>
      </c>
      <c r="J2497" s="6"/>
    </row>
    <row r="2498" spans="4:10">
      <c r="D2498"/>
      <c r="E2498" s="6"/>
      <c r="F2498" s="6"/>
      <c r="G2498" s="6"/>
      <c r="H2498">
        <v>2.9189591841700002</v>
      </c>
      <c r="J2498" s="6"/>
    </row>
    <row r="2499" spans="4:10">
      <c r="D2499"/>
      <c r="E2499" s="6"/>
      <c r="F2499" s="6"/>
      <c r="G2499" s="6"/>
      <c r="H2499">
        <v>2.9189591841700002</v>
      </c>
      <c r="J2499" s="6"/>
    </row>
    <row r="2500" spans="4:10">
      <c r="D2500"/>
      <c r="E2500" s="6"/>
      <c r="F2500" s="6"/>
      <c r="G2500" s="6"/>
      <c r="H2500">
        <v>2.9189591841700002</v>
      </c>
      <c r="J2500" s="6"/>
    </row>
    <row r="2501" spans="4:10">
      <c r="D2501"/>
      <c r="E2501" s="6"/>
      <c r="F2501" s="6"/>
      <c r="G2501" s="6"/>
      <c r="H2501">
        <v>2.9189591841700002</v>
      </c>
      <c r="J2501" s="6"/>
    </row>
    <row r="2502" spans="4:10">
      <c r="D2502"/>
      <c r="E2502" s="6"/>
      <c r="F2502" s="6"/>
      <c r="G2502" s="6"/>
      <c r="H2502">
        <v>2.9195091140799998</v>
      </c>
      <c r="J2502" s="6"/>
    </row>
    <row r="2503" spans="4:10">
      <c r="D2503"/>
      <c r="E2503" s="6"/>
      <c r="F2503" s="6"/>
      <c r="G2503" s="6"/>
      <c r="H2503">
        <v>2.9195091140799998</v>
      </c>
      <c r="J2503" s="6"/>
    </row>
    <row r="2504" spans="4:10">
      <c r="D2504"/>
      <c r="E2504" s="6"/>
      <c r="F2504" s="6"/>
      <c r="G2504" s="6"/>
      <c r="H2504">
        <v>2.9195091140799998</v>
      </c>
      <c r="J2504" s="6"/>
    </row>
    <row r="2505" spans="4:10">
      <c r="D2505"/>
      <c r="E2505" s="6"/>
      <c r="F2505" s="6"/>
      <c r="G2505" s="6"/>
      <c r="H2505">
        <v>2.9195091140799998</v>
      </c>
      <c r="J2505" s="6"/>
    </row>
    <row r="2506" spans="4:10">
      <c r="D2506"/>
      <c r="E2506" s="6"/>
      <c r="F2506" s="6"/>
      <c r="G2506" s="6"/>
      <c r="H2506">
        <v>2.9195091140799998</v>
      </c>
      <c r="J2506" s="6"/>
    </row>
    <row r="2507" spans="4:10">
      <c r="D2507"/>
      <c r="E2507" s="6"/>
      <c r="F2507" s="6"/>
      <c r="G2507" s="6"/>
      <c r="H2507">
        <v>2.9195091140799998</v>
      </c>
      <c r="J2507" s="6"/>
    </row>
    <row r="2508" spans="4:10">
      <c r="D2508"/>
      <c r="E2508" s="6"/>
      <c r="F2508" s="6"/>
      <c r="G2508" s="6"/>
      <c r="H2508">
        <v>2.9203167889500001</v>
      </c>
      <c r="J2508" s="6"/>
    </row>
    <row r="2509" spans="4:10">
      <c r="D2509"/>
      <c r="E2509" s="6"/>
      <c r="F2509" s="6"/>
      <c r="G2509" s="6"/>
      <c r="H2509">
        <v>2.9203167889500001</v>
      </c>
      <c r="J2509" s="6"/>
    </row>
    <row r="2510" spans="4:10">
      <c r="D2510"/>
      <c r="E2510" s="6"/>
      <c r="F2510" s="6"/>
      <c r="G2510" s="6"/>
      <c r="H2510">
        <v>2.9203167889500001</v>
      </c>
      <c r="J2510" s="6"/>
    </row>
    <row r="2511" spans="4:10">
      <c r="D2511"/>
      <c r="E2511" s="6"/>
      <c r="F2511" s="6"/>
      <c r="G2511" s="6"/>
      <c r="H2511">
        <v>2.9203167889500001</v>
      </c>
      <c r="J2511" s="6"/>
    </row>
    <row r="2512" spans="4:10">
      <c r="D2512"/>
      <c r="E2512" s="6"/>
      <c r="F2512" s="6"/>
      <c r="G2512" s="6"/>
      <c r="H2512">
        <v>2.9203167889500001</v>
      </c>
      <c r="J2512" s="6"/>
    </row>
    <row r="2513" spans="4:10">
      <c r="D2513"/>
      <c r="E2513" s="6"/>
      <c r="F2513" s="6"/>
      <c r="G2513" s="6"/>
      <c r="H2513">
        <v>2.9203167889500001</v>
      </c>
      <c r="J2513" s="6"/>
    </row>
    <row r="2514" spans="4:10">
      <c r="D2514"/>
      <c r="E2514" s="6"/>
      <c r="F2514" s="6"/>
      <c r="G2514" s="6"/>
      <c r="H2514">
        <v>2.9239218687499999</v>
      </c>
      <c r="J2514" s="6"/>
    </row>
    <row r="2515" spans="4:10">
      <c r="D2515"/>
      <c r="E2515" s="6"/>
      <c r="F2515" s="6"/>
      <c r="G2515" s="6"/>
      <c r="H2515">
        <v>2.9239218687499999</v>
      </c>
      <c r="J2515" s="6"/>
    </row>
    <row r="2516" spans="4:10">
      <c r="D2516"/>
      <c r="E2516" s="6"/>
      <c r="F2516" s="6"/>
      <c r="G2516" s="6"/>
      <c r="H2516">
        <v>2.9239218687499999</v>
      </c>
      <c r="J2516" s="6"/>
    </row>
    <row r="2517" spans="4:10">
      <c r="D2517"/>
      <c r="E2517" s="6"/>
      <c r="F2517" s="6"/>
      <c r="G2517" s="6"/>
      <c r="H2517">
        <v>2.9239218687499999</v>
      </c>
      <c r="J2517" s="6"/>
    </row>
    <row r="2518" spans="4:10">
      <c r="D2518"/>
      <c r="E2518" s="6"/>
      <c r="F2518" s="6"/>
      <c r="G2518" s="6"/>
      <c r="H2518">
        <v>2.9239218687499999</v>
      </c>
      <c r="J2518" s="6"/>
    </row>
    <row r="2519" spans="4:10">
      <c r="D2519"/>
      <c r="E2519" s="6"/>
      <c r="F2519" s="6"/>
      <c r="G2519" s="6"/>
      <c r="H2519">
        <v>2.9239218687499999</v>
      </c>
      <c r="J2519" s="6"/>
    </row>
    <row r="2520" spans="4:10">
      <c r="D2520"/>
      <c r="E2520" s="6"/>
      <c r="F2520" s="6"/>
      <c r="G2520" s="6"/>
      <c r="H2520">
        <v>2.94605339735</v>
      </c>
      <c r="J2520" s="6"/>
    </row>
    <row r="2521" spans="4:10">
      <c r="D2521"/>
      <c r="E2521" s="6"/>
      <c r="F2521" s="6"/>
      <c r="G2521" s="6"/>
      <c r="H2521">
        <v>2.94605339735</v>
      </c>
      <c r="J2521" s="6"/>
    </row>
    <row r="2522" spans="4:10">
      <c r="D2522"/>
      <c r="E2522" s="6"/>
      <c r="F2522" s="6"/>
      <c r="G2522" s="6"/>
      <c r="H2522">
        <v>2.94605339735</v>
      </c>
      <c r="J2522" s="6"/>
    </row>
    <row r="2523" spans="4:10">
      <c r="D2523"/>
      <c r="E2523" s="6"/>
      <c r="F2523" s="6"/>
      <c r="G2523" s="6"/>
      <c r="H2523">
        <v>2.94605339735</v>
      </c>
      <c r="J2523" s="6"/>
    </row>
    <row r="2524" spans="4:10">
      <c r="D2524"/>
      <c r="E2524" s="6"/>
      <c r="F2524" s="6"/>
      <c r="G2524" s="6"/>
      <c r="H2524">
        <v>2.94605339735</v>
      </c>
      <c r="J2524" s="6"/>
    </row>
    <row r="2525" spans="4:10">
      <c r="D2525"/>
      <c r="E2525" s="6"/>
      <c r="F2525" s="6"/>
      <c r="G2525" s="6"/>
      <c r="H2525">
        <v>2.94605339735</v>
      </c>
      <c r="J2525" s="6"/>
    </row>
    <row r="2526" spans="4:10">
      <c r="D2526"/>
      <c r="E2526" s="6"/>
      <c r="F2526" s="6"/>
      <c r="G2526" s="6"/>
      <c r="H2526">
        <v>2.9471935869400001</v>
      </c>
      <c r="J2526" s="6"/>
    </row>
    <row r="2527" spans="4:10">
      <c r="D2527"/>
      <c r="E2527" s="6"/>
      <c r="F2527" s="6"/>
      <c r="G2527" s="6"/>
      <c r="H2527">
        <v>2.9471935869400001</v>
      </c>
      <c r="J2527" s="6"/>
    </row>
    <row r="2528" spans="4:10">
      <c r="D2528"/>
      <c r="E2528" s="6"/>
      <c r="F2528" s="6"/>
      <c r="G2528" s="6"/>
      <c r="H2528">
        <v>2.9471935869400001</v>
      </c>
      <c r="J2528" s="6"/>
    </row>
    <row r="2529" spans="4:10">
      <c r="D2529"/>
      <c r="E2529" s="6"/>
      <c r="F2529" s="6"/>
      <c r="G2529" s="6"/>
      <c r="H2529">
        <v>2.9471935869400001</v>
      </c>
      <c r="J2529" s="6"/>
    </row>
    <row r="2530" spans="4:10">
      <c r="D2530"/>
      <c r="E2530" s="6"/>
      <c r="F2530" s="6"/>
      <c r="G2530" s="6"/>
      <c r="H2530">
        <v>2.9471935869400001</v>
      </c>
      <c r="J2530" s="6"/>
    </row>
    <row r="2531" spans="4:10">
      <c r="D2531"/>
      <c r="E2531" s="6"/>
      <c r="F2531" s="6"/>
      <c r="G2531" s="6"/>
      <c r="H2531">
        <v>2.9471935869400001</v>
      </c>
      <c r="J2531" s="6"/>
    </row>
    <row r="2532" spans="4:10">
      <c r="D2532"/>
      <c r="E2532" s="6"/>
      <c r="F2532" s="6"/>
      <c r="G2532" s="6"/>
      <c r="H2532">
        <v>2.9507558821200002</v>
      </c>
      <c r="J2532" s="6"/>
    </row>
    <row r="2533" spans="4:10">
      <c r="D2533"/>
      <c r="E2533" s="6"/>
      <c r="F2533" s="6"/>
      <c r="G2533" s="6"/>
      <c r="H2533">
        <v>2.9507558821200002</v>
      </c>
      <c r="J2533" s="6"/>
    </row>
    <row r="2534" spans="4:10">
      <c r="D2534"/>
      <c r="E2534" s="6"/>
      <c r="F2534" s="6"/>
      <c r="G2534" s="6"/>
      <c r="H2534">
        <v>2.9507558821200002</v>
      </c>
      <c r="J2534" s="6"/>
    </row>
    <row r="2535" spans="4:10">
      <c r="D2535"/>
      <c r="E2535" s="6"/>
      <c r="F2535" s="6"/>
      <c r="G2535" s="6"/>
      <c r="H2535">
        <v>2.9507558821200002</v>
      </c>
      <c r="J2535" s="6"/>
    </row>
    <row r="2536" spans="4:10">
      <c r="D2536"/>
      <c r="E2536" s="6"/>
      <c r="F2536" s="6"/>
      <c r="G2536" s="6"/>
      <c r="H2536">
        <v>2.9507558821200002</v>
      </c>
      <c r="J2536" s="6"/>
    </row>
    <row r="2537" spans="4:10">
      <c r="D2537"/>
      <c r="E2537" s="6"/>
      <c r="F2537" s="6"/>
      <c r="G2537" s="6"/>
      <c r="H2537">
        <v>2.9507558821200002</v>
      </c>
      <c r="J2537" s="6"/>
    </row>
    <row r="2538" spans="4:10">
      <c r="D2538"/>
      <c r="E2538" s="6"/>
      <c r="F2538" s="6"/>
      <c r="G2538" s="6"/>
      <c r="H2538">
        <v>2.9647974209600001</v>
      </c>
      <c r="J2538" s="6"/>
    </row>
    <row r="2539" spans="4:10">
      <c r="D2539"/>
      <c r="E2539" s="6"/>
      <c r="F2539" s="6"/>
      <c r="G2539" s="6"/>
      <c r="H2539">
        <v>2.9647974209600001</v>
      </c>
      <c r="J2539" s="6"/>
    </row>
    <row r="2540" spans="4:10">
      <c r="D2540"/>
      <c r="E2540" s="6"/>
      <c r="F2540" s="6"/>
      <c r="G2540" s="6"/>
      <c r="H2540">
        <v>2.9647974209600001</v>
      </c>
      <c r="J2540" s="6"/>
    </row>
    <row r="2541" spans="4:10">
      <c r="D2541"/>
      <c r="E2541" s="6"/>
      <c r="F2541" s="6"/>
      <c r="G2541" s="6"/>
      <c r="H2541">
        <v>2.9685734501200001</v>
      </c>
      <c r="J2541" s="6"/>
    </row>
    <row r="2542" spans="4:10">
      <c r="D2542"/>
      <c r="E2542" s="6"/>
      <c r="F2542" s="6"/>
      <c r="G2542" s="6"/>
      <c r="H2542">
        <v>2.9685734501200001</v>
      </c>
      <c r="J2542" s="6"/>
    </row>
    <row r="2543" spans="4:10">
      <c r="D2543"/>
      <c r="E2543" s="6"/>
      <c r="F2543" s="6"/>
      <c r="G2543" s="6"/>
      <c r="H2543">
        <v>2.9685734501200001</v>
      </c>
      <c r="J2543" s="6"/>
    </row>
    <row r="2544" spans="4:10">
      <c r="D2544"/>
      <c r="E2544" s="6"/>
      <c r="F2544" s="6"/>
      <c r="G2544" s="6"/>
      <c r="H2544">
        <v>2.9685734501200001</v>
      </c>
      <c r="J2544" s="6"/>
    </row>
    <row r="2545" spans="4:10">
      <c r="D2545"/>
      <c r="E2545" s="6"/>
      <c r="F2545" s="6"/>
      <c r="G2545" s="6"/>
      <c r="H2545">
        <v>2.9685734501200001</v>
      </c>
      <c r="J2545" s="6"/>
    </row>
    <row r="2546" spans="4:10">
      <c r="D2546"/>
      <c r="E2546" s="6"/>
      <c r="F2546" s="6"/>
      <c r="G2546" s="6"/>
      <c r="H2546">
        <v>2.9685734501200001</v>
      </c>
      <c r="J2546" s="6"/>
    </row>
    <row r="2547" spans="4:10">
      <c r="D2547"/>
      <c r="E2547" s="6"/>
      <c r="F2547" s="6"/>
      <c r="G2547" s="6"/>
      <c r="H2547">
        <v>2.9726261525000002</v>
      </c>
      <c r="J2547" s="6"/>
    </row>
    <row r="2548" spans="4:10">
      <c r="D2548"/>
      <c r="E2548" s="6"/>
      <c r="F2548" s="6"/>
      <c r="G2548" s="6"/>
      <c r="H2548">
        <v>2.9726261525000002</v>
      </c>
      <c r="J2548" s="6"/>
    </row>
    <row r="2549" spans="4:10">
      <c r="D2549"/>
      <c r="E2549" s="6"/>
      <c r="F2549" s="6"/>
      <c r="G2549" s="6"/>
      <c r="H2549">
        <v>2.9726261525000002</v>
      </c>
      <c r="J2549" s="6"/>
    </row>
    <row r="2550" spans="4:10">
      <c r="D2550"/>
      <c r="E2550" s="6"/>
      <c r="F2550" s="6"/>
      <c r="G2550" s="6"/>
      <c r="H2550">
        <v>2.9726261525000002</v>
      </c>
      <c r="J2550" s="6"/>
    </row>
    <row r="2551" spans="4:10">
      <c r="D2551"/>
      <c r="E2551" s="6"/>
      <c r="F2551" s="6"/>
      <c r="G2551" s="6"/>
      <c r="H2551">
        <v>2.9726261525000002</v>
      </c>
      <c r="J2551" s="6"/>
    </row>
    <row r="2552" spans="4:10">
      <c r="D2552"/>
      <c r="E2552" s="6"/>
      <c r="F2552" s="6"/>
      <c r="G2552" s="6"/>
      <c r="H2552">
        <v>2.9726261525000002</v>
      </c>
      <c r="J2552" s="6"/>
    </row>
    <row r="2553" spans="4:10">
      <c r="D2553"/>
      <c r="E2553" s="6"/>
      <c r="F2553" s="6"/>
      <c r="G2553" s="6"/>
      <c r="H2553">
        <v>2.9821272433899999</v>
      </c>
      <c r="J2553" s="6"/>
    </row>
    <row r="2554" spans="4:10">
      <c r="D2554"/>
      <c r="E2554" s="6"/>
      <c r="F2554" s="6"/>
      <c r="G2554" s="6"/>
      <c r="H2554">
        <v>2.9821272433899999</v>
      </c>
      <c r="J2554" s="6"/>
    </row>
    <row r="2555" spans="4:10">
      <c r="D2555"/>
      <c r="E2555" s="6"/>
      <c r="F2555" s="6"/>
      <c r="G2555" s="6"/>
      <c r="H2555">
        <v>2.9821272433899999</v>
      </c>
      <c r="J2555" s="6"/>
    </row>
    <row r="2556" spans="4:10">
      <c r="D2556"/>
      <c r="E2556" s="6"/>
      <c r="F2556" s="6"/>
      <c r="G2556" s="6"/>
      <c r="H2556">
        <v>2.9821272433899999</v>
      </c>
      <c r="J2556" s="6"/>
    </row>
    <row r="2557" spans="4:10">
      <c r="D2557"/>
      <c r="E2557" s="6"/>
      <c r="F2557" s="6"/>
      <c r="G2557" s="6"/>
      <c r="H2557">
        <v>2.9821272433899999</v>
      </c>
      <c r="J2557" s="6"/>
    </row>
    <row r="2558" spans="4:10">
      <c r="D2558"/>
      <c r="E2558" s="6"/>
      <c r="F2558" s="6"/>
      <c r="G2558" s="6"/>
      <c r="H2558">
        <v>2.9821272433899999</v>
      </c>
      <c r="J2558" s="6"/>
    </row>
    <row r="2559" spans="4:10">
      <c r="D2559"/>
      <c r="E2559" s="6"/>
      <c r="F2559" s="6"/>
      <c r="G2559" s="6"/>
      <c r="H2559">
        <v>2.9825117811199999</v>
      </c>
      <c r="J2559" s="6"/>
    </row>
    <row r="2560" spans="4:10">
      <c r="D2560"/>
      <c r="E2560" s="6"/>
      <c r="F2560" s="6"/>
      <c r="G2560" s="6"/>
      <c r="H2560">
        <v>2.9825117811199999</v>
      </c>
      <c r="J2560" s="6"/>
    </row>
    <row r="2561" spans="4:10">
      <c r="D2561"/>
      <c r="E2561" s="6"/>
      <c r="F2561" s="6"/>
      <c r="G2561" s="6"/>
      <c r="H2561">
        <v>2.9825117811199999</v>
      </c>
      <c r="J2561" s="6"/>
    </row>
    <row r="2562" spans="4:10">
      <c r="D2562"/>
      <c r="E2562" s="6"/>
      <c r="F2562" s="6"/>
      <c r="G2562" s="6"/>
      <c r="H2562">
        <v>2.9825117811199999</v>
      </c>
      <c r="J2562" s="6"/>
    </row>
    <row r="2563" spans="4:10">
      <c r="D2563"/>
      <c r="E2563" s="6"/>
      <c r="F2563" s="6"/>
      <c r="G2563" s="6"/>
      <c r="H2563">
        <v>2.9825117811199999</v>
      </c>
      <c r="J2563" s="6"/>
    </row>
    <row r="2564" spans="4:10">
      <c r="D2564"/>
      <c r="E2564" s="6"/>
      <c r="F2564" s="6"/>
      <c r="G2564" s="6"/>
      <c r="H2564">
        <v>2.9825117811199999</v>
      </c>
      <c r="J2564" s="6"/>
    </row>
    <row r="2565" spans="4:10">
      <c r="D2565"/>
      <c r="E2565" s="6"/>
      <c r="F2565" s="6"/>
      <c r="G2565" s="6"/>
      <c r="H2565">
        <v>2.9954911725</v>
      </c>
      <c r="J2565" s="6"/>
    </row>
    <row r="2566" spans="4:10">
      <c r="D2566"/>
      <c r="E2566" s="6"/>
      <c r="F2566" s="6"/>
      <c r="G2566" s="6"/>
      <c r="H2566">
        <v>2.9954911725</v>
      </c>
      <c r="J2566" s="6"/>
    </row>
    <row r="2567" spans="4:10">
      <c r="D2567"/>
      <c r="E2567" s="6"/>
      <c r="F2567" s="6"/>
      <c r="G2567" s="6"/>
      <c r="H2567">
        <v>2.9954911725</v>
      </c>
      <c r="J2567" s="6"/>
    </row>
    <row r="2568" spans="4:10">
      <c r="D2568"/>
      <c r="E2568" s="6"/>
      <c r="F2568" s="6"/>
      <c r="G2568" s="6"/>
      <c r="H2568">
        <v>2.9954911725</v>
      </c>
      <c r="J2568" s="6"/>
    </row>
    <row r="2569" spans="4:10">
      <c r="D2569"/>
      <c r="E2569" s="6"/>
      <c r="F2569" s="6"/>
      <c r="G2569" s="6"/>
      <c r="H2569">
        <v>2.9954911725</v>
      </c>
      <c r="J2569" s="6"/>
    </row>
    <row r="2570" spans="4:10">
      <c r="D2570"/>
      <c r="E2570" s="6"/>
      <c r="F2570" s="6"/>
      <c r="G2570" s="6"/>
      <c r="H2570">
        <v>2.9954911725</v>
      </c>
      <c r="J2570" s="6"/>
    </row>
    <row r="2571" spans="4:10">
      <c r="D2571"/>
      <c r="E2571" s="6"/>
      <c r="F2571" s="6"/>
      <c r="G2571" s="6"/>
      <c r="H2571">
        <v>3.0176564105499999</v>
      </c>
      <c r="J2571" s="6"/>
    </row>
    <row r="2572" spans="4:10">
      <c r="D2572"/>
      <c r="E2572" s="6"/>
      <c r="F2572" s="6"/>
      <c r="G2572" s="6"/>
      <c r="H2572">
        <v>3.0176564105499999</v>
      </c>
      <c r="J2572" s="6"/>
    </row>
    <row r="2573" spans="4:10">
      <c r="D2573"/>
      <c r="E2573" s="6"/>
      <c r="F2573" s="6"/>
      <c r="G2573" s="6"/>
      <c r="H2573">
        <v>3.0176564105499999</v>
      </c>
      <c r="J2573" s="6"/>
    </row>
    <row r="2574" spans="4:10">
      <c r="D2574"/>
      <c r="E2574" s="6"/>
      <c r="F2574" s="6"/>
      <c r="G2574" s="6"/>
      <c r="H2574">
        <v>3.0277470018399999</v>
      </c>
      <c r="J2574" s="6"/>
    </row>
    <row r="2575" spans="4:10">
      <c r="D2575"/>
      <c r="E2575" s="6"/>
      <c r="F2575" s="6"/>
      <c r="G2575" s="6"/>
      <c r="H2575">
        <v>3.0277470018399999</v>
      </c>
      <c r="J2575" s="6"/>
    </row>
    <row r="2576" spans="4:10">
      <c r="D2576"/>
      <c r="E2576" s="6"/>
      <c r="F2576" s="6"/>
      <c r="G2576" s="6"/>
      <c r="H2576">
        <v>3.0277470018399999</v>
      </c>
      <c r="J2576" s="6"/>
    </row>
    <row r="2577" spans="4:10">
      <c r="D2577"/>
      <c r="E2577" s="6"/>
      <c r="F2577" s="6"/>
      <c r="G2577" s="6"/>
      <c r="H2577">
        <v>3.0277470018399999</v>
      </c>
      <c r="J2577" s="6"/>
    </row>
    <row r="2578" spans="4:10">
      <c r="D2578"/>
      <c r="E2578" s="6"/>
      <c r="F2578" s="6"/>
      <c r="G2578" s="6"/>
      <c r="H2578">
        <v>3.0277470018399999</v>
      </c>
      <c r="J2578" s="6"/>
    </row>
    <row r="2579" spans="4:10">
      <c r="D2579"/>
      <c r="E2579" s="6"/>
      <c r="F2579" s="6"/>
      <c r="G2579" s="6"/>
      <c r="H2579">
        <v>3.0277470018399999</v>
      </c>
      <c r="J2579" s="6"/>
    </row>
    <row r="2580" spans="4:10">
      <c r="D2580"/>
      <c r="E2580" s="6"/>
      <c r="F2580" s="6"/>
      <c r="G2580" s="6"/>
      <c r="H2580">
        <v>3.0310406842400002</v>
      </c>
      <c r="J2580" s="6"/>
    </row>
    <row r="2581" spans="4:10">
      <c r="D2581"/>
      <c r="E2581" s="6"/>
      <c r="F2581" s="6"/>
      <c r="G2581" s="6"/>
      <c r="H2581">
        <v>3.0310406842400002</v>
      </c>
      <c r="J2581" s="6"/>
    </row>
    <row r="2582" spans="4:10">
      <c r="D2582"/>
      <c r="E2582" s="6"/>
      <c r="F2582" s="6"/>
      <c r="G2582" s="6"/>
      <c r="H2582">
        <v>3.0310406842400002</v>
      </c>
      <c r="J2582" s="6"/>
    </row>
    <row r="2583" spans="4:10">
      <c r="D2583"/>
      <c r="E2583" s="6"/>
      <c r="F2583" s="6"/>
      <c r="G2583" s="6"/>
      <c r="H2583">
        <v>3.0310406842400002</v>
      </c>
      <c r="J2583" s="6"/>
    </row>
    <row r="2584" spans="4:10">
      <c r="D2584"/>
      <c r="E2584" s="6"/>
      <c r="F2584" s="6"/>
      <c r="G2584" s="6"/>
      <c r="H2584">
        <v>3.0310406842400002</v>
      </c>
      <c r="J2584" s="6"/>
    </row>
    <row r="2585" spans="4:10">
      <c r="D2585"/>
      <c r="E2585" s="6"/>
      <c r="F2585" s="6"/>
      <c r="G2585" s="6"/>
      <c r="H2585">
        <v>3.0310406842400002</v>
      </c>
      <c r="J2585" s="6"/>
    </row>
    <row r="2586" spans="4:10">
      <c r="D2586"/>
      <c r="E2586" s="6"/>
      <c r="F2586" s="6"/>
      <c r="G2586" s="6"/>
      <c r="H2586">
        <v>3.03673908723</v>
      </c>
      <c r="J2586" s="6"/>
    </row>
    <row r="2587" spans="4:10">
      <c r="D2587"/>
      <c r="E2587" s="6"/>
      <c r="F2587" s="6"/>
      <c r="G2587" s="6"/>
      <c r="H2587">
        <v>3.03673908723</v>
      </c>
      <c r="J2587" s="6"/>
    </row>
    <row r="2588" spans="4:10">
      <c r="D2588"/>
      <c r="E2588" s="6"/>
      <c r="F2588" s="6"/>
      <c r="G2588" s="6"/>
      <c r="H2588">
        <v>3.03673908723</v>
      </c>
      <c r="J2588" s="6"/>
    </row>
    <row r="2589" spans="4:10">
      <c r="D2589"/>
      <c r="E2589" s="6"/>
      <c r="F2589" s="6"/>
      <c r="G2589" s="6"/>
      <c r="H2589">
        <v>3.03673908723</v>
      </c>
      <c r="J2589" s="6"/>
    </row>
    <row r="2590" spans="4:10">
      <c r="D2590"/>
      <c r="E2590" s="6"/>
      <c r="F2590" s="6"/>
      <c r="G2590" s="6"/>
      <c r="H2590">
        <v>3.03673908723</v>
      </c>
      <c r="J2590" s="6"/>
    </row>
    <row r="2591" spans="4:10">
      <c r="D2591"/>
      <c r="E2591" s="6"/>
      <c r="F2591" s="6"/>
      <c r="G2591" s="6"/>
      <c r="H2591">
        <v>3.03673908723</v>
      </c>
      <c r="J2591" s="6"/>
    </row>
    <row r="2592" spans="4:10">
      <c r="D2592"/>
      <c r="E2592" s="6"/>
      <c r="F2592" s="6"/>
      <c r="G2592" s="6"/>
      <c r="H2592">
        <v>3.03793888572</v>
      </c>
      <c r="J2592" s="6"/>
    </row>
    <row r="2593" spans="4:10">
      <c r="D2593"/>
      <c r="E2593" s="6"/>
      <c r="F2593" s="6"/>
      <c r="G2593" s="6"/>
      <c r="H2593">
        <v>3.03793888572</v>
      </c>
      <c r="J2593" s="6"/>
    </row>
    <row r="2594" spans="4:10">
      <c r="D2594"/>
      <c r="E2594" s="6"/>
      <c r="F2594" s="6"/>
      <c r="G2594" s="6"/>
      <c r="H2594">
        <v>3.03793888572</v>
      </c>
      <c r="J2594" s="6"/>
    </row>
    <row r="2595" spans="4:10">
      <c r="D2595"/>
      <c r="E2595" s="6"/>
      <c r="F2595" s="6"/>
      <c r="G2595" s="6"/>
      <c r="H2595">
        <v>3.0532062261399999</v>
      </c>
      <c r="J2595" s="6"/>
    </row>
    <row r="2596" spans="4:10">
      <c r="D2596"/>
      <c r="E2596" s="6"/>
      <c r="F2596" s="6"/>
      <c r="G2596" s="6"/>
      <c r="H2596">
        <v>3.0532062261399999</v>
      </c>
      <c r="J2596" s="6"/>
    </row>
    <row r="2597" spans="4:10">
      <c r="D2597"/>
      <c r="E2597" s="6"/>
      <c r="F2597" s="6"/>
      <c r="G2597" s="6"/>
      <c r="H2597">
        <v>3.0532062261399999</v>
      </c>
      <c r="J2597" s="6"/>
    </row>
    <row r="2598" spans="4:10">
      <c r="D2598"/>
      <c r="E2598" s="6"/>
      <c r="F2598" s="6"/>
      <c r="G2598" s="6"/>
      <c r="H2598">
        <v>3.0532062261399999</v>
      </c>
      <c r="J2598" s="6"/>
    </row>
    <row r="2599" spans="4:10">
      <c r="D2599"/>
      <c r="E2599" s="6"/>
      <c r="F2599" s="6"/>
      <c r="G2599" s="6"/>
      <c r="H2599">
        <v>3.0532062261399999</v>
      </c>
      <c r="J2599" s="6"/>
    </row>
    <row r="2600" spans="4:10">
      <c r="D2600"/>
      <c r="E2600" s="6"/>
      <c r="F2600" s="6"/>
      <c r="G2600" s="6"/>
      <c r="H2600">
        <v>3.0532062261399999</v>
      </c>
      <c r="J2600" s="6"/>
    </row>
    <row r="2601" spans="4:10">
      <c r="D2601"/>
      <c r="E2601" s="6"/>
      <c r="F2601" s="6"/>
      <c r="G2601" s="6"/>
      <c r="H2601">
        <v>3.0537898654900002</v>
      </c>
      <c r="J2601" s="6"/>
    </row>
    <row r="2602" spans="4:10">
      <c r="D2602"/>
      <c r="E2602" s="6"/>
      <c r="F2602" s="6"/>
      <c r="G2602" s="6"/>
      <c r="H2602">
        <v>3.0537898654900002</v>
      </c>
      <c r="J2602" s="6"/>
    </row>
    <row r="2603" spans="4:10">
      <c r="D2603"/>
      <c r="E2603" s="6"/>
      <c r="F2603" s="6"/>
      <c r="G2603" s="6"/>
      <c r="H2603">
        <v>3.0537898654900002</v>
      </c>
      <c r="J2603" s="6"/>
    </row>
    <row r="2604" spans="4:10">
      <c r="D2604"/>
      <c r="E2604" s="6"/>
      <c r="F2604" s="6"/>
      <c r="G2604" s="6"/>
      <c r="H2604">
        <v>3.0537898654900002</v>
      </c>
      <c r="J2604" s="6"/>
    </row>
    <row r="2605" spans="4:10">
      <c r="D2605"/>
      <c r="E2605" s="6"/>
      <c r="F2605" s="6"/>
      <c r="G2605" s="6"/>
      <c r="H2605">
        <v>3.0537898654900002</v>
      </c>
      <c r="J2605" s="6"/>
    </row>
    <row r="2606" spans="4:10">
      <c r="D2606"/>
      <c r="E2606" s="6"/>
      <c r="F2606" s="6"/>
      <c r="G2606" s="6"/>
      <c r="H2606">
        <v>3.0537898654900002</v>
      </c>
      <c r="J2606" s="6"/>
    </row>
    <row r="2607" spans="4:10">
      <c r="D2607"/>
      <c r="E2607" s="6"/>
      <c r="F2607" s="6"/>
      <c r="G2607" s="6"/>
      <c r="H2607">
        <v>3.0581093018200001</v>
      </c>
      <c r="J2607" s="6"/>
    </row>
    <row r="2608" spans="4:10">
      <c r="D2608"/>
      <c r="E2608" s="6"/>
      <c r="F2608" s="6"/>
      <c r="G2608" s="6"/>
      <c r="H2608">
        <v>3.0581093018200001</v>
      </c>
      <c r="J2608" s="6"/>
    </row>
    <row r="2609" spans="4:10">
      <c r="D2609"/>
      <c r="E2609" s="6"/>
      <c r="F2609" s="6"/>
      <c r="G2609" s="6"/>
      <c r="H2609">
        <v>3.0581093018200001</v>
      </c>
      <c r="J2609" s="6"/>
    </row>
    <row r="2610" spans="4:10">
      <c r="D2610"/>
      <c r="E2610" s="6"/>
      <c r="F2610" s="6"/>
      <c r="G2610" s="6"/>
      <c r="H2610">
        <v>3.0581093018200001</v>
      </c>
      <c r="J2610" s="6"/>
    </row>
    <row r="2611" spans="4:10">
      <c r="D2611"/>
      <c r="E2611" s="6"/>
      <c r="F2611" s="6"/>
      <c r="G2611" s="6"/>
      <c r="H2611">
        <v>3.0581093018200001</v>
      </c>
      <c r="J2611" s="6"/>
    </row>
    <row r="2612" spans="4:10">
      <c r="D2612"/>
      <c r="E2612" s="6"/>
      <c r="F2612" s="6"/>
      <c r="G2612" s="6"/>
      <c r="H2612">
        <v>3.0581093018200001</v>
      </c>
      <c r="J2612" s="6"/>
    </row>
    <row r="2613" spans="4:10">
      <c r="D2613"/>
      <c r="E2613" s="6"/>
      <c r="F2613" s="6"/>
      <c r="G2613" s="6"/>
      <c r="H2613">
        <v>3.0626675152299998</v>
      </c>
      <c r="J2613" s="6"/>
    </row>
    <row r="2614" spans="4:10">
      <c r="D2614"/>
      <c r="E2614" s="6"/>
      <c r="F2614" s="6"/>
      <c r="G2614" s="6"/>
      <c r="H2614">
        <v>3.0626675152299998</v>
      </c>
      <c r="J2614" s="6"/>
    </row>
    <row r="2615" spans="4:10">
      <c r="D2615"/>
      <c r="E2615" s="6"/>
      <c r="F2615" s="6"/>
      <c r="G2615" s="6"/>
      <c r="H2615">
        <v>3.0626675152299998</v>
      </c>
      <c r="J2615" s="6"/>
    </row>
    <row r="2616" spans="4:10">
      <c r="D2616"/>
      <c r="E2616" s="6"/>
      <c r="F2616" s="6"/>
      <c r="G2616" s="6"/>
      <c r="H2616">
        <v>3.0626806583000001</v>
      </c>
      <c r="J2616" s="6"/>
    </row>
    <row r="2617" spans="4:10">
      <c r="D2617"/>
      <c r="E2617" s="6"/>
      <c r="F2617" s="6"/>
      <c r="G2617" s="6"/>
      <c r="H2617">
        <v>3.0626806583000001</v>
      </c>
      <c r="J2617" s="6"/>
    </row>
    <row r="2618" spans="4:10">
      <c r="D2618"/>
      <c r="E2618" s="6"/>
      <c r="F2618" s="6"/>
      <c r="G2618" s="6"/>
      <c r="H2618">
        <v>3.0626806583000001</v>
      </c>
      <c r="J2618" s="6"/>
    </row>
    <row r="2619" spans="4:10">
      <c r="D2619"/>
      <c r="E2619" s="6"/>
      <c r="F2619" s="6"/>
      <c r="G2619" s="6"/>
      <c r="H2619">
        <v>3.0626806583000001</v>
      </c>
      <c r="J2619" s="6"/>
    </row>
    <row r="2620" spans="4:10">
      <c r="D2620"/>
      <c r="E2620" s="6"/>
      <c r="F2620" s="6"/>
      <c r="G2620" s="6"/>
      <c r="H2620">
        <v>3.0626806583000001</v>
      </c>
      <c r="J2620" s="6"/>
    </row>
    <row r="2621" spans="4:10">
      <c r="D2621"/>
      <c r="E2621" s="6"/>
      <c r="F2621" s="6"/>
      <c r="G2621" s="6"/>
      <c r="H2621">
        <v>3.0626806583000001</v>
      </c>
      <c r="J2621" s="6"/>
    </row>
    <row r="2622" spans="4:10">
      <c r="D2622"/>
      <c r="E2622" s="6"/>
      <c r="F2622" s="6"/>
      <c r="G2622" s="6"/>
      <c r="H2622">
        <v>3.0647728990799998</v>
      </c>
      <c r="J2622" s="6"/>
    </row>
    <row r="2623" spans="4:10">
      <c r="D2623"/>
      <c r="E2623" s="6"/>
      <c r="F2623" s="6"/>
      <c r="G2623" s="6"/>
      <c r="H2623">
        <v>3.0647728990799998</v>
      </c>
      <c r="J2623" s="6"/>
    </row>
    <row r="2624" spans="4:10">
      <c r="D2624"/>
      <c r="E2624" s="6"/>
      <c r="F2624" s="6"/>
      <c r="G2624" s="6"/>
      <c r="H2624">
        <v>3.0647728990799998</v>
      </c>
      <c r="J2624" s="6"/>
    </row>
    <row r="2625" spans="4:10">
      <c r="D2625"/>
      <c r="E2625" s="6"/>
      <c r="F2625" s="6"/>
      <c r="G2625" s="6"/>
      <c r="H2625">
        <v>3.0669932923999998</v>
      </c>
      <c r="J2625" s="6"/>
    </row>
    <row r="2626" spans="4:10">
      <c r="D2626"/>
      <c r="E2626" s="6"/>
      <c r="F2626" s="6"/>
      <c r="G2626" s="6"/>
      <c r="H2626">
        <v>3.0669932923999998</v>
      </c>
      <c r="J2626" s="6"/>
    </row>
    <row r="2627" spans="4:10">
      <c r="D2627"/>
      <c r="E2627" s="6"/>
      <c r="F2627" s="6"/>
      <c r="G2627" s="6"/>
      <c r="H2627">
        <v>3.0669932923999998</v>
      </c>
      <c r="J2627" s="6"/>
    </row>
    <row r="2628" spans="4:10">
      <c r="D2628"/>
      <c r="E2628" s="6"/>
      <c r="F2628" s="6"/>
      <c r="G2628" s="6"/>
      <c r="H2628">
        <v>3.0669932923999998</v>
      </c>
      <c r="J2628" s="6"/>
    </row>
    <row r="2629" spans="4:10">
      <c r="D2629"/>
      <c r="E2629" s="6"/>
      <c r="F2629" s="6"/>
      <c r="G2629" s="6"/>
      <c r="H2629">
        <v>3.0669932923999998</v>
      </c>
      <c r="J2629" s="6"/>
    </row>
    <row r="2630" spans="4:10">
      <c r="D2630"/>
      <c r="E2630" s="6"/>
      <c r="F2630" s="6"/>
      <c r="G2630" s="6"/>
      <c r="H2630">
        <v>3.0669932923999998</v>
      </c>
      <c r="J2630" s="6"/>
    </row>
    <row r="2631" spans="4:10">
      <c r="D2631"/>
      <c r="E2631" s="6"/>
      <c r="F2631" s="6"/>
      <c r="G2631" s="6"/>
      <c r="H2631">
        <v>3.0800432223200001</v>
      </c>
      <c r="J2631" s="6"/>
    </row>
    <row r="2632" spans="4:10">
      <c r="D2632"/>
      <c r="E2632" s="6"/>
      <c r="F2632" s="6"/>
      <c r="G2632" s="6"/>
      <c r="H2632">
        <v>3.0800432223200001</v>
      </c>
      <c r="J2632" s="6"/>
    </row>
    <row r="2633" spans="4:10">
      <c r="D2633"/>
      <c r="E2633" s="6"/>
      <c r="F2633" s="6"/>
      <c r="G2633" s="6"/>
      <c r="H2633">
        <v>3.0800432223200001</v>
      </c>
      <c r="J2633" s="6"/>
    </row>
    <row r="2634" spans="4:10">
      <c r="D2634"/>
      <c r="E2634" s="6"/>
      <c r="F2634" s="6"/>
      <c r="G2634" s="6"/>
      <c r="H2634">
        <v>3.08062387886</v>
      </c>
      <c r="J2634" s="6"/>
    </row>
    <row r="2635" spans="4:10">
      <c r="D2635"/>
      <c r="E2635" s="6"/>
      <c r="F2635" s="6"/>
      <c r="G2635" s="6"/>
      <c r="H2635">
        <v>3.08062387886</v>
      </c>
      <c r="J2635" s="6"/>
    </row>
    <row r="2636" spans="4:10">
      <c r="D2636"/>
      <c r="E2636" s="6"/>
      <c r="F2636" s="6"/>
      <c r="G2636" s="6"/>
      <c r="H2636">
        <v>3.08062387886</v>
      </c>
      <c r="J2636" s="6"/>
    </row>
    <row r="2637" spans="4:10">
      <c r="D2637"/>
      <c r="E2637" s="6"/>
      <c r="F2637" s="6"/>
      <c r="G2637" s="6"/>
      <c r="H2637">
        <v>3.08062387886</v>
      </c>
      <c r="J2637" s="6"/>
    </row>
    <row r="2638" spans="4:10">
      <c r="D2638"/>
      <c r="E2638" s="6"/>
      <c r="F2638" s="6"/>
      <c r="G2638" s="6"/>
      <c r="H2638">
        <v>3.08062387886</v>
      </c>
      <c r="J2638" s="6"/>
    </row>
    <row r="2639" spans="4:10">
      <c r="D2639"/>
      <c r="E2639" s="6"/>
      <c r="F2639" s="6"/>
      <c r="G2639" s="6"/>
      <c r="H2639">
        <v>3.08062387886</v>
      </c>
      <c r="J2639" s="6"/>
    </row>
    <row r="2640" spans="4:10">
      <c r="D2640"/>
      <c r="E2640" s="6"/>
      <c r="F2640" s="6"/>
      <c r="G2640" s="6"/>
      <c r="H2640">
        <v>3.08904845078</v>
      </c>
      <c r="J2640" s="6"/>
    </row>
    <row r="2641" spans="4:10">
      <c r="D2641"/>
      <c r="E2641" s="6"/>
      <c r="F2641" s="6"/>
      <c r="G2641" s="6"/>
      <c r="H2641">
        <v>3.08904845078</v>
      </c>
      <c r="J2641" s="6"/>
    </row>
    <row r="2642" spans="4:10">
      <c r="D2642"/>
      <c r="E2642" s="6"/>
      <c r="F2642" s="6"/>
      <c r="G2642" s="6"/>
      <c r="H2642">
        <v>3.08904845078</v>
      </c>
      <c r="J2642" s="6"/>
    </row>
    <row r="2643" spans="4:10">
      <c r="D2643"/>
      <c r="E2643" s="6"/>
      <c r="F2643" s="6"/>
      <c r="G2643" s="6"/>
      <c r="H2643">
        <v>3.08904845078</v>
      </c>
      <c r="J2643" s="6"/>
    </row>
    <row r="2644" spans="4:10">
      <c r="D2644"/>
      <c r="E2644" s="6"/>
      <c r="F2644" s="6"/>
      <c r="G2644" s="6"/>
      <c r="H2644">
        <v>3.08904845078</v>
      </c>
      <c r="J2644" s="6"/>
    </row>
    <row r="2645" spans="4:10">
      <c r="D2645"/>
      <c r="E2645" s="6"/>
      <c r="F2645" s="6"/>
      <c r="G2645" s="6"/>
      <c r="H2645">
        <v>3.08904845078</v>
      </c>
      <c r="J2645" s="6"/>
    </row>
    <row r="2646" spans="4:10">
      <c r="D2646"/>
      <c r="E2646" s="6"/>
      <c r="F2646" s="6"/>
      <c r="G2646" s="6"/>
      <c r="H2646">
        <v>3.09842830379</v>
      </c>
      <c r="J2646" s="6"/>
    </row>
    <row r="2647" spans="4:10">
      <c r="D2647"/>
      <c r="E2647" s="6"/>
      <c r="F2647" s="6"/>
      <c r="G2647" s="6"/>
      <c r="H2647">
        <v>3.09842830379</v>
      </c>
      <c r="J2647" s="6"/>
    </row>
    <row r="2648" spans="4:10">
      <c r="D2648"/>
      <c r="E2648" s="6"/>
      <c r="F2648" s="6"/>
      <c r="G2648" s="6"/>
      <c r="H2648">
        <v>3.09842830379</v>
      </c>
      <c r="J2648" s="6"/>
    </row>
    <row r="2649" spans="4:10">
      <c r="D2649"/>
      <c r="E2649" s="6"/>
      <c r="F2649" s="6"/>
      <c r="G2649" s="6"/>
      <c r="H2649">
        <v>3.09842830379</v>
      </c>
      <c r="J2649" s="6"/>
    </row>
    <row r="2650" spans="4:10">
      <c r="D2650"/>
      <c r="E2650" s="6"/>
      <c r="F2650" s="6"/>
      <c r="G2650" s="6"/>
      <c r="H2650">
        <v>3.09842830379</v>
      </c>
      <c r="J2650" s="6"/>
    </row>
    <row r="2651" spans="4:10">
      <c r="D2651"/>
      <c r="E2651" s="6"/>
      <c r="F2651" s="6"/>
      <c r="G2651" s="6"/>
      <c r="H2651">
        <v>3.09842830379</v>
      </c>
      <c r="J2651" s="6"/>
    </row>
    <row r="2652" spans="4:10">
      <c r="D2652"/>
      <c r="E2652" s="6"/>
      <c r="F2652" s="6"/>
      <c r="G2652" s="6"/>
      <c r="H2652">
        <v>3.1095081894700001</v>
      </c>
      <c r="J2652" s="6"/>
    </row>
    <row r="2653" spans="4:10">
      <c r="D2653"/>
      <c r="E2653" s="6"/>
      <c r="F2653" s="6"/>
      <c r="G2653" s="6"/>
      <c r="H2653">
        <v>3.1095081894700001</v>
      </c>
      <c r="J2653" s="6"/>
    </row>
    <row r="2654" spans="4:10">
      <c r="D2654"/>
      <c r="E2654" s="6"/>
      <c r="F2654" s="6"/>
      <c r="G2654" s="6"/>
      <c r="H2654">
        <v>3.1095081894700001</v>
      </c>
      <c r="J2654" s="6"/>
    </row>
    <row r="2655" spans="4:10">
      <c r="D2655"/>
      <c r="E2655" s="6"/>
      <c r="F2655" s="6"/>
      <c r="G2655" s="6"/>
      <c r="H2655">
        <v>3.1123962168300001</v>
      </c>
      <c r="J2655" s="6"/>
    </row>
    <row r="2656" spans="4:10">
      <c r="D2656"/>
      <c r="E2656" s="6"/>
      <c r="F2656" s="6"/>
      <c r="G2656" s="6"/>
      <c r="H2656">
        <v>3.1123962168300001</v>
      </c>
      <c r="J2656" s="6"/>
    </row>
    <row r="2657" spans="4:10">
      <c r="D2657"/>
      <c r="E2657" s="6"/>
      <c r="F2657" s="6"/>
      <c r="G2657" s="6"/>
      <c r="H2657">
        <v>3.1123962168300001</v>
      </c>
      <c r="J2657" s="6"/>
    </row>
    <row r="2658" spans="4:10">
      <c r="D2658"/>
      <c r="E2658" s="6"/>
      <c r="F2658" s="6"/>
      <c r="G2658" s="6"/>
      <c r="H2658">
        <v>3.1123962168300001</v>
      </c>
      <c r="J2658" s="6"/>
    </row>
    <row r="2659" spans="4:10">
      <c r="D2659"/>
      <c r="E2659" s="6"/>
      <c r="F2659" s="6"/>
      <c r="G2659" s="6"/>
      <c r="H2659">
        <v>3.1123962168300001</v>
      </c>
      <c r="J2659" s="6"/>
    </row>
    <row r="2660" spans="4:10">
      <c r="D2660"/>
      <c r="E2660" s="6"/>
      <c r="F2660" s="6"/>
      <c r="G2660" s="6"/>
      <c r="H2660">
        <v>3.1123962168300001</v>
      </c>
      <c r="J2660" s="6"/>
    </row>
    <row r="2661" spans="4:10">
      <c r="D2661"/>
      <c r="E2661" s="6"/>
      <c r="F2661" s="6"/>
      <c r="G2661" s="6"/>
      <c r="H2661">
        <v>3.1253591692399998</v>
      </c>
      <c r="J2661" s="6"/>
    </row>
    <row r="2662" spans="4:10">
      <c r="D2662"/>
      <c r="E2662" s="6"/>
      <c r="F2662" s="6"/>
      <c r="G2662" s="6"/>
      <c r="H2662">
        <v>3.1253591692399998</v>
      </c>
      <c r="J2662" s="6"/>
    </row>
    <row r="2663" spans="4:10">
      <c r="D2663"/>
      <c r="E2663" s="6"/>
      <c r="F2663" s="6"/>
      <c r="G2663" s="6"/>
      <c r="H2663">
        <v>3.1253591692399998</v>
      </c>
      <c r="J2663" s="6"/>
    </row>
    <row r="2664" spans="4:10">
      <c r="D2664"/>
      <c r="E2664" s="6"/>
      <c r="F2664" s="6"/>
      <c r="G2664" s="6"/>
      <c r="H2664">
        <v>3.1253591692399998</v>
      </c>
      <c r="J2664" s="6"/>
    </row>
    <row r="2665" spans="4:10">
      <c r="D2665"/>
      <c r="E2665" s="6"/>
      <c r="F2665" s="6"/>
      <c r="G2665" s="6"/>
      <c r="H2665">
        <v>3.1253591692399998</v>
      </c>
      <c r="J2665" s="6"/>
    </row>
    <row r="2666" spans="4:10">
      <c r="D2666"/>
      <c r="E2666" s="6"/>
      <c r="F2666" s="6"/>
      <c r="G2666" s="6"/>
      <c r="H2666">
        <v>3.1253591692399998</v>
      </c>
      <c r="J2666" s="6"/>
    </row>
    <row r="2667" spans="4:10">
      <c r="D2667"/>
      <c r="E2667" s="6"/>
      <c r="F2667" s="6"/>
      <c r="G2667" s="6"/>
      <c r="H2667">
        <v>3.1261668441200001</v>
      </c>
      <c r="J2667" s="6"/>
    </row>
    <row r="2668" spans="4:10">
      <c r="D2668"/>
      <c r="E2668" s="6"/>
      <c r="F2668" s="6"/>
      <c r="G2668" s="6"/>
      <c r="H2668">
        <v>3.1261668441200001</v>
      </c>
      <c r="J2668" s="6"/>
    </row>
    <row r="2669" spans="4:10">
      <c r="D2669"/>
      <c r="E2669" s="6"/>
      <c r="F2669" s="6"/>
      <c r="G2669" s="6"/>
      <c r="H2669">
        <v>3.1261668441200001</v>
      </c>
      <c r="J2669" s="6"/>
    </row>
    <row r="2670" spans="4:10">
      <c r="D2670"/>
      <c r="E2670" s="6"/>
      <c r="F2670" s="6"/>
      <c r="G2670" s="6"/>
      <c r="H2670">
        <v>3.1261668441200001</v>
      </c>
      <c r="J2670" s="6"/>
    </row>
    <row r="2671" spans="4:10">
      <c r="D2671"/>
      <c r="E2671" s="6"/>
      <c r="F2671" s="6"/>
      <c r="G2671" s="6"/>
      <c r="H2671">
        <v>3.1261668441200001</v>
      </c>
      <c r="J2671" s="6"/>
    </row>
    <row r="2672" spans="4:10">
      <c r="D2672"/>
      <c r="E2672" s="6"/>
      <c r="F2672" s="6"/>
      <c r="G2672" s="6"/>
      <c r="H2672">
        <v>3.1261668441200001</v>
      </c>
      <c r="J2672" s="6"/>
    </row>
    <row r="2673" spans="4:10">
      <c r="D2673"/>
      <c r="E2673" s="6"/>
      <c r="F2673" s="6"/>
      <c r="G2673" s="6"/>
      <c r="H2673">
        <v>3.1348866875599999</v>
      </c>
      <c r="J2673" s="6"/>
    </row>
    <row r="2674" spans="4:10">
      <c r="D2674"/>
      <c r="E2674" s="6"/>
      <c r="F2674" s="6"/>
      <c r="G2674" s="6"/>
      <c r="H2674">
        <v>3.1348866875599999</v>
      </c>
      <c r="J2674" s="6"/>
    </row>
    <row r="2675" spans="4:10">
      <c r="D2675"/>
      <c r="E2675" s="6"/>
      <c r="F2675" s="6"/>
      <c r="G2675" s="6"/>
      <c r="H2675">
        <v>3.1348866875599999</v>
      </c>
      <c r="J2675" s="6"/>
    </row>
    <row r="2676" spans="4:10">
      <c r="D2676"/>
      <c r="E2676" s="6"/>
      <c r="F2676" s="6"/>
      <c r="G2676" s="6"/>
      <c r="H2676">
        <v>3.1348866875599999</v>
      </c>
      <c r="J2676" s="6"/>
    </row>
    <row r="2677" spans="4:10">
      <c r="D2677"/>
      <c r="E2677" s="6"/>
      <c r="F2677" s="6"/>
      <c r="G2677" s="6"/>
      <c r="H2677">
        <v>3.1348866875599999</v>
      </c>
      <c r="J2677" s="6"/>
    </row>
    <row r="2678" spans="4:10">
      <c r="D2678"/>
      <c r="E2678" s="6"/>
      <c r="F2678" s="6"/>
      <c r="G2678" s="6"/>
      <c r="H2678">
        <v>3.1348866875599999</v>
      </c>
      <c r="J2678" s="6"/>
    </row>
    <row r="2679" spans="4:10">
      <c r="D2679"/>
      <c r="E2679" s="6"/>
      <c r="F2679" s="6"/>
      <c r="G2679" s="6"/>
      <c r="H2679">
        <v>3.1386627167299999</v>
      </c>
      <c r="J2679" s="6"/>
    </row>
    <row r="2680" spans="4:10">
      <c r="D2680"/>
      <c r="E2680" s="6"/>
      <c r="F2680" s="6"/>
      <c r="G2680" s="6"/>
      <c r="H2680">
        <v>3.1386627167299999</v>
      </c>
      <c r="J2680" s="6"/>
    </row>
    <row r="2681" spans="4:10">
      <c r="D2681"/>
      <c r="E2681" s="6"/>
      <c r="F2681" s="6"/>
      <c r="G2681" s="6"/>
      <c r="H2681">
        <v>3.1386627167299999</v>
      </c>
      <c r="J2681" s="6"/>
    </row>
    <row r="2682" spans="4:10">
      <c r="D2682"/>
      <c r="E2682" s="6"/>
      <c r="F2682" s="6"/>
      <c r="G2682" s="6"/>
      <c r="H2682">
        <v>3.1386627167299999</v>
      </c>
      <c r="J2682" s="6"/>
    </row>
    <row r="2683" spans="4:10">
      <c r="D2683"/>
      <c r="E2683" s="6"/>
      <c r="F2683" s="6"/>
      <c r="G2683" s="6"/>
      <c r="H2683">
        <v>3.1386627167299999</v>
      </c>
      <c r="J2683" s="6"/>
    </row>
    <row r="2684" spans="4:10">
      <c r="D2684"/>
      <c r="E2684" s="6"/>
      <c r="F2684" s="6"/>
      <c r="G2684" s="6"/>
      <c r="H2684">
        <v>3.1386627167299999</v>
      </c>
      <c r="J2684" s="6"/>
    </row>
    <row r="2685" spans="4:10">
      <c r="D2685"/>
      <c r="E2685" s="6"/>
      <c r="F2685" s="6"/>
      <c r="G2685" s="6"/>
      <c r="H2685">
        <v>3.1392302301899999</v>
      </c>
      <c r="J2685" s="6"/>
    </row>
    <row r="2686" spans="4:10">
      <c r="D2686"/>
      <c r="E2686" s="6"/>
      <c r="F2686" s="6"/>
      <c r="G2686" s="6"/>
      <c r="H2686">
        <v>3.1392302301899999</v>
      </c>
      <c r="J2686" s="6"/>
    </row>
    <row r="2687" spans="4:10">
      <c r="D2687"/>
      <c r="E2687" s="6"/>
      <c r="F2687" s="6"/>
      <c r="G2687" s="6"/>
      <c r="H2687">
        <v>3.1392302301899999</v>
      </c>
      <c r="J2687" s="6"/>
    </row>
    <row r="2688" spans="4:10">
      <c r="D2688"/>
      <c r="E2688" s="6"/>
      <c r="F2688" s="6"/>
      <c r="G2688" s="6"/>
      <c r="H2688">
        <v>3.1392302301899999</v>
      </c>
      <c r="J2688" s="6"/>
    </row>
    <row r="2689" spans="4:10">
      <c r="D2689"/>
      <c r="E2689" s="6"/>
      <c r="F2689" s="6"/>
      <c r="G2689" s="6"/>
      <c r="H2689">
        <v>3.1392302301899999</v>
      </c>
      <c r="J2689" s="6"/>
    </row>
    <row r="2690" spans="4:10">
      <c r="D2690"/>
      <c r="E2690" s="6"/>
      <c r="F2690" s="6"/>
      <c r="G2690" s="6"/>
      <c r="H2690">
        <v>3.1392302301899999</v>
      </c>
      <c r="J2690" s="6"/>
    </row>
    <row r="2691" spans="4:10">
      <c r="D2691"/>
      <c r="E2691" s="6"/>
      <c r="F2691" s="6"/>
      <c r="G2691" s="6"/>
      <c r="H2691">
        <v>3.15190345251</v>
      </c>
      <c r="J2691" s="6"/>
    </row>
    <row r="2692" spans="4:10">
      <c r="D2692"/>
      <c r="E2692" s="6"/>
      <c r="F2692" s="6"/>
      <c r="G2692" s="6"/>
      <c r="H2692">
        <v>3.15190345251</v>
      </c>
      <c r="J2692" s="6"/>
    </row>
    <row r="2693" spans="4:10">
      <c r="D2693"/>
      <c r="E2693" s="6"/>
      <c r="F2693" s="6"/>
      <c r="G2693" s="6"/>
      <c r="H2693">
        <v>3.15190345251</v>
      </c>
      <c r="J2693" s="6"/>
    </row>
    <row r="2694" spans="4:10">
      <c r="D2694"/>
      <c r="E2694" s="6"/>
      <c r="F2694" s="6"/>
      <c r="G2694" s="6"/>
      <c r="H2694">
        <v>3.1611005005799999</v>
      </c>
      <c r="J2694" s="6"/>
    </row>
    <row r="2695" spans="4:10">
      <c r="D2695"/>
      <c r="E2695" s="6"/>
      <c r="F2695" s="6"/>
      <c r="G2695" s="6"/>
      <c r="H2695">
        <v>3.1611005005799999</v>
      </c>
      <c r="J2695" s="6"/>
    </row>
    <row r="2696" spans="4:10">
      <c r="D2696"/>
      <c r="E2696" s="6"/>
      <c r="F2696" s="6"/>
      <c r="G2696" s="6"/>
      <c r="H2696">
        <v>3.1611005005799999</v>
      </c>
      <c r="J2696" s="6"/>
    </row>
    <row r="2697" spans="4:10">
      <c r="D2697"/>
      <c r="E2697" s="6"/>
      <c r="F2697" s="6"/>
      <c r="G2697" s="6"/>
      <c r="H2697">
        <v>3.1611005005799999</v>
      </c>
      <c r="J2697" s="6"/>
    </row>
    <row r="2698" spans="4:10">
      <c r="D2698"/>
      <c r="E2698" s="6"/>
      <c r="F2698" s="6"/>
      <c r="G2698" s="6"/>
      <c r="H2698">
        <v>3.1611005005799999</v>
      </c>
      <c r="J2698" s="6"/>
    </row>
    <row r="2699" spans="4:10">
      <c r="D2699"/>
      <c r="E2699" s="6"/>
      <c r="F2699" s="6"/>
      <c r="G2699" s="6"/>
      <c r="H2699">
        <v>3.1611005005799999</v>
      </c>
      <c r="J2699" s="6"/>
    </row>
    <row r="2700" spans="4:10">
      <c r="D2700"/>
      <c r="E2700" s="6"/>
      <c r="F2700" s="6"/>
      <c r="G2700" s="6"/>
      <c r="H2700">
        <v>3.1652877261999999</v>
      </c>
      <c r="J2700" s="6"/>
    </row>
    <row r="2701" spans="4:10">
      <c r="D2701"/>
      <c r="E2701" s="6"/>
      <c r="F2701" s="6"/>
      <c r="G2701" s="6"/>
      <c r="H2701">
        <v>3.1652877261999999</v>
      </c>
      <c r="J2701" s="6"/>
    </row>
    <row r="2702" spans="4:10">
      <c r="D2702"/>
      <c r="E2702" s="6"/>
      <c r="F2702" s="6"/>
      <c r="G2702" s="6"/>
      <c r="H2702">
        <v>3.1652877261999999</v>
      </c>
      <c r="J2702" s="6"/>
    </row>
    <row r="2703" spans="4:10">
      <c r="D2703"/>
      <c r="E2703" s="6"/>
      <c r="F2703" s="6"/>
      <c r="G2703" s="6"/>
      <c r="H2703">
        <v>3.1709861292000001</v>
      </c>
      <c r="J2703" s="6"/>
    </row>
    <row r="2704" spans="4:10">
      <c r="D2704"/>
      <c r="E2704" s="6"/>
      <c r="F2704" s="6"/>
      <c r="G2704" s="6"/>
      <c r="H2704">
        <v>3.1709861292000001</v>
      </c>
      <c r="J2704" s="6"/>
    </row>
    <row r="2705" spans="4:10">
      <c r="D2705"/>
      <c r="E2705" s="6"/>
      <c r="F2705" s="6"/>
      <c r="G2705" s="6"/>
      <c r="H2705">
        <v>3.1709861292000001</v>
      </c>
      <c r="J2705" s="6"/>
    </row>
    <row r="2706" spans="4:10">
      <c r="D2706"/>
      <c r="E2706" s="6"/>
      <c r="F2706" s="6"/>
      <c r="G2706" s="6"/>
      <c r="H2706">
        <v>3.1709861292000001</v>
      </c>
      <c r="J2706" s="6"/>
    </row>
    <row r="2707" spans="4:10">
      <c r="D2707"/>
      <c r="E2707" s="6"/>
      <c r="F2707" s="6"/>
      <c r="G2707" s="6"/>
      <c r="H2707">
        <v>3.1709861292000001</v>
      </c>
      <c r="J2707" s="6"/>
    </row>
    <row r="2708" spans="4:10">
      <c r="D2708"/>
      <c r="E2708" s="6"/>
      <c r="F2708" s="6"/>
      <c r="G2708" s="6"/>
      <c r="H2708">
        <v>3.1709861292000001</v>
      </c>
      <c r="J2708" s="6"/>
    </row>
    <row r="2709" spans="4:10">
      <c r="D2709"/>
      <c r="E2709" s="6"/>
      <c r="F2709" s="6"/>
      <c r="G2709" s="6"/>
      <c r="H2709">
        <v>3.1721263187900002</v>
      </c>
      <c r="J2709" s="6"/>
    </row>
    <row r="2710" spans="4:10">
      <c r="D2710"/>
      <c r="E2710" s="6"/>
      <c r="F2710" s="6"/>
      <c r="G2710" s="6"/>
      <c r="H2710">
        <v>3.1721263187900002</v>
      </c>
      <c r="J2710" s="6"/>
    </row>
    <row r="2711" spans="4:10">
      <c r="D2711"/>
      <c r="E2711" s="6"/>
      <c r="F2711" s="6"/>
      <c r="G2711" s="6"/>
      <c r="H2711">
        <v>3.1721263187900002</v>
      </c>
      <c r="J2711" s="6"/>
    </row>
    <row r="2712" spans="4:10">
      <c r="D2712"/>
      <c r="E2712" s="6"/>
      <c r="F2712" s="6"/>
      <c r="G2712" s="6"/>
      <c r="H2712">
        <v>3.1834155906800001</v>
      </c>
      <c r="J2712" s="6"/>
    </row>
    <row r="2713" spans="4:10">
      <c r="D2713"/>
      <c r="E2713" s="6"/>
      <c r="F2713" s="6"/>
      <c r="G2713" s="6"/>
      <c r="H2713">
        <v>3.1834155906800001</v>
      </c>
      <c r="J2713" s="6"/>
    </row>
    <row r="2714" spans="4:10">
      <c r="D2714"/>
      <c r="E2714" s="6"/>
      <c r="F2714" s="6"/>
      <c r="G2714" s="6"/>
      <c r="H2714">
        <v>3.1834155906800001</v>
      </c>
      <c r="J2714" s="6"/>
    </row>
    <row r="2715" spans="4:10">
      <c r="D2715"/>
      <c r="E2715" s="6"/>
      <c r="F2715" s="6"/>
      <c r="G2715" s="6"/>
      <c r="H2715">
        <v>3.1834155906800001</v>
      </c>
      <c r="J2715" s="6"/>
    </row>
    <row r="2716" spans="4:10">
      <c r="D2716"/>
      <c r="E2716" s="6"/>
      <c r="F2716" s="6"/>
      <c r="G2716" s="6"/>
      <c r="H2716">
        <v>3.1834155906800001</v>
      </c>
      <c r="J2716" s="6"/>
    </row>
    <row r="2717" spans="4:10">
      <c r="D2717"/>
      <c r="E2717" s="6"/>
      <c r="F2717" s="6"/>
      <c r="G2717" s="6"/>
      <c r="H2717">
        <v>3.1834155906800001</v>
      </c>
      <c r="J2717" s="6"/>
    </row>
    <row r="2718" spans="4:10">
      <c r="D2718"/>
      <c r="E2718" s="6"/>
      <c r="F2718" s="6"/>
      <c r="G2718" s="6"/>
      <c r="H2718">
        <v>3.1839655205800002</v>
      </c>
      <c r="J2718" s="6"/>
    </row>
    <row r="2719" spans="4:10">
      <c r="D2719"/>
      <c r="E2719" s="6"/>
      <c r="F2719" s="6"/>
      <c r="G2719" s="6"/>
      <c r="H2719">
        <v>3.1839655205800002</v>
      </c>
      <c r="J2719" s="6"/>
    </row>
    <row r="2720" spans="4:10">
      <c r="D2720"/>
      <c r="E2720" s="6"/>
      <c r="F2720" s="6"/>
      <c r="G2720" s="6"/>
      <c r="H2720">
        <v>3.1839655205800002</v>
      </c>
      <c r="J2720" s="6"/>
    </row>
    <row r="2721" spans="4:10">
      <c r="D2721"/>
      <c r="E2721" s="6"/>
      <c r="F2721" s="6"/>
      <c r="G2721" s="6"/>
      <c r="H2721">
        <v>3.1839655205800002</v>
      </c>
      <c r="J2721" s="6"/>
    </row>
    <row r="2722" spans="4:10">
      <c r="D2722"/>
      <c r="E2722" s="6"/>
      <c r="F2722" s="6"/>
      <c r="G2722" s="6"/>
      <c r="H2722">
        <v>3.1839655205800002</v>
      </c>
      <c r="J2722" s="6"/>
    </row>
    <row r="2723" spans="4:10">
      <c r="D2723"/>
      <c r="E2723" s="6"/>
      <c r="F2723" s="6"/>
      <c r="G2723" s="6"/>
      <c r="H2723">
        <v>3.1839655205800002</v>
      </c>
      <c r="J2723" s="6"/>
    </row>
    <row r="2724" spans="4:10">
      <c r="D2724"/>
      <c r="E2724" s="6"/>
      <c r="F2724" s="6"/>
      <c r="G2724" s="6"/>
      <c r="H2724">
        <v>3.1879772985599999</v>
      </c>
      <c r="J2724" s="6"/>
    </row>
    <row r="2725" spans="4:10">
      <c r="D2725"/>
      <c r="E2725" s="6"/>
      <c r="F2725" s="6"/>
      <c r="G2725" s="6"/>
      <c r="H2725">
        <v>3.1879772985599999</v>
      </c>
      <c r="J2725" s="6"/>
    </row>
    <row r="2726" spans="4:10">
      <c r="D2726"/>
      <c r="E2726" s="6"/>
      <c r="F2726" s="6"/>
      <c r="G2726" s="6"/>
      <c r="H2726">
        <v>3.1879772985599999</v>
      </c>
      <c r="J2726" s="6"/>
    </row>
    <row r="2727" spans="4:10">
      <c r="D2727"/>
      <c r="E2727" s="6"/>
      <c r="F2727" s="6"/>
      <c r="G2727" s="6"/>
      <c r="H2727">
        <v>3.1879772985599999</v>
      </c>
      <c r="J2727" s="6"/>
    </row>
    <row r="2728" spans="4:10">
      <c r="D2728"/>
      <c r="E2728" s="6"/>
      <c r="F2728" s="6"/>
      <c r="G2728" s="6"/>
      <c r="H2728">
        <v>3.1879772985599999</v>
      </c>
      <c r="J2728" s="6"/>
    </row>
    <row r="2729" spans="4:10">
      <c r="D2729"/>
      <c r="E2729" s="6"/>
      <c r="F2729" s="6"/>
      <c r="G2729" s="6"/>
      <c r="H2729">
        <v>3.1879772985599999</v>
      </c>
      <c r="J2729" s="6"/>
    </row>
    <row r="2730" spans="4:10">
      <c r="D2730"/>
      <c r="E2730" s="6"/>
      <c r="F2730" s="6"/>
      <c r="G2730" s="6"/>
      <c r="H2730">
        <v>3.2055811325799999</v>
      </c>
      <c r="J2730" s="6"/>
    </row>
    <row r="2731" spans="4:10">
      <c r="D2731"/>
      <c r="E2731" s="6"/>
      <c r="F2731" s="6"/>
      <c r="G2731" s="6"/>
      <c r="H2731">
        <v>3.2055811325799999</v>
      </c>
      <c r="J2731" s="6"/>
    </row>
    <row r="2732" spans="4:10">
      <c r="D2732"/>
      <c r="E2732" s="6"/>
      <c r="F2732" s="6"/>
      <c r="G2732" s="6"/>
      <c r="H2732">
        <v>3.2055811325799999</v>
      </c>
      <c r="J2732" s="6"/>
    </row>
    <row r="2733" spans="4:10">
      <c r="D2733"/>
      <c r="E2733" s="6"/>
      <c r="F2733" s="6"/>
      <c r="G2733" s="6"/>
      <c r="H2733">
        <v>3.2232954927400002</v>
      </c>
      <c r="J2733" s="6"/>
    </row>
    <row r="2734" spans="4:10">
      <c r="D2734"/>
      <c r="E2734" s="6"/>
      <c r="F2734" s="6"/>
      <c r="G2734" s="6"/>
      <c r="H2734">
        <v>3.2232954927400002</v>
      </c>
      <c r="J2734" s="6"/>
    </row>
    <row r="2735" spans="4:10">
      <c r="D2735"/>
      <c r="E2735" s="6"/>
      <c r="F2735" s="6"/>
      <c r="G2735" s="6"/>
      <c r="H2735">
        <v>3.2232954927400002</v>
      </c>
      <c r="J2735" s="6"/>
    </row>
    <row r="2736" spans="4:10">
      <c r="D2736"/>
      <c r="E2736" s="6"/>
      <c r="F2736" s="6"/>
      <c r="G2736" s="6"/>
      <c r="H2736">
        <v>3.2232954927400002</v>
      </c>
      <c r="J2736" s="6"/>
    </row>
    <row r="2737" spans="4:10">
      <c r="D2737"/>
      <c r="E2737" s="6"/>
      <c r="F2737" s="6"/>
      <c r="G2737" s="6"/>
      <c r="H2737">
        <v>3.2232954927400002</v>
      </c>
      <c r="J2737" s="6"/>
    </row>
    <row r="2738" spans="4:10">
      <c r="D2738"/>
      <c r="E2738" s="6"/>
      <c r="F2738" s="6"/>
      <c r="G2738" s="6"/>
      <c r="H2738">
        <v>3.2232954927400002</v>
      </c>
      <c r="J2738" s="6"/>
    </row>
    <row r="2739" spans="4:10">
      <c r="D2739"/>
      <c r="E2739" s="6"/>
      <c r="F2739" s="6"/>
      <c r="G2739" s="6"/>
      <c r="H2739">
        <v>3.2370825590000001</v>
      </c>
      <c r="J2739" s="6"/>
    </row>
    <row r="2740" spans="4:10">
      <c r="D2740"/>
      <c r="E2740" s="6"/>
      <c r="F2740" s="6"/>
      <c r="G2740" s="6"/>
      <c r="H2740">
        <v>3.2370825590000001</v>
      </c>
      <c r="J2740" s="6"/>
    </row>
    <row r="2741" spans="4:10">
      <c r="D2741"/>
      <c r="E2741" s="6"/>
      <c r="F2741" s="6"/>
      <c r="G2741" s="6"/>
      <c r="H2741">
        <v>3.2370825590000001</v>
      </c>
      <c r="J2741" s="6"/>
    </row>
    <row r="2742" spans="4:10">
      <c r="D2742"/>
      <c r="E2742" s="6"/>
      <c r="F2742" s="6"/>
      <c r="G2742" s="6"/>
      <c r="H2742">
        <v>3.2370825590000001</v>
      </c>
      <c r="J2742" s="6"/>
    </row>
    <row r="2743" spans="4:10">
      <c r="D2743"/>
      <c r="E2743" s="6"/>
      <c r="F2743" s="6"/>
      <c r="G2743" s="6"/>
      <c r="H2743">
        <v>3.2370825590000001</v>
      </c>
      <c r="J2743" s="6"/>
    </row>
    <row r="2744" spans="4:10">
      <c r="D2744"/>
      <c r="E2744" s="6"/>
      <c r="F2744" s="6"/>
      <c r="G2744" s="6"/>
      <c r="H2744">
        <v>3.2370825590000001</v>
      </c>
      <c r="J2744" s="6"/>
    </row>
    <row r="2745" spans="4:10">
      <c r="D2745"/>
      <c r="E2745" s="6"/>
      <c r="F2745" s="6"/>
      <c r="G2745" s="6"/>
      <c r="H2745">
        <v>3.2425891424</v>
      </c>
      <c r="J2745" s="6"/>
    </row>
    <row r="2746" spans="4:10">
      <c r="D2746"/>
      <c r="E2746" s="6"/>
      <c r="F2746" s="6"/>
      <c r="G2746" s="6"/>
      <c r="H2746">
        <v>3.2425891424</v>
      </c>
      <c r="J2746" s="6"/>
    </row>
    <row r="2747" spans="4:10">
      <c r="D2747"/>
      <c r="E2747" s="6"/>
      <c r="F2747" s="6"/>
      <c r="G2747" s="6"/>
      <c r="H2747">
        <v>3.2425891424</v>
      </c>
      <c r="J2747" s="6"/>
    </row>
    <row r="2748" spans="4:10">
      <c r="D2748"/>
      <c r="E2748" s="6"/>
      <c r="F2748" s="6"/>
      <c r="G2748" s="6"/>
      <c r="H2748">
        <v>3.2425891424</v>
      </c>
      <c r="J2748" s="6"/>
    </row>
    <row r="2749" spans="4:10">
      <c r="D2749"/>
      <c r="E2749" s="6"/>
      <c r="F2749" s="6"/>
      <c r="G2749" s="6"/>
      <c r="H2749">
        <v>3.2425891424</v>
      </c>
      <c r="J2749" s="6"/>
    </row>
    <row r="2750" spans="4:10">
      <c r="D2750"/>
      <c r="E2750" s="6"/>
      <c r="F2750" s="6"/>
      <c r="G2750" s="6"/>
      <c r="H2750">
        <v>3.2425891424</v>
      </c>
      <c r="J2750" s="6"/>
    </row>
    <row r="2751" spans="4:10">
      <c r="D2751"/>
      <c r="E2751" s="6"/>
      <c r="F2751" s="6"/>
      <c r="G2751" s="6"/>
      <c r="H2751">
        <v>3.2465836498999998</v>
      </c>
      <c r="J2751" s="6"/>
    </row>
    <row r="2752" spans="4:10">
      <c r="D2752"/>
      <c r="E2752" s="6"/>
      <c r="F2752" s="6"/>
      <c r="G2752" s="6"/>
      <c r="H2752">
        <v>3.2465836498999998</v>
      </c>
      <c r="J2752" s="6"/>
    </row>
    <row r="2753" spans="4:10">
      <c r="D2753"/>
      <c r="E2753" s="6"/>
      <c r="F2753" s="6"/>
      <c r="G2753" s="6"/>
      <c r="H2753">
        <v>3.2465836498999998</v>
      </c>
      <c r="J2753" s="6"/>
    </row>
    <row r="2754" spans="4:10">
      <c r="D2754"/>
      <c r="E2754" s="6"/>
      <c r="F2754" s="6"/>
      <c r="G2754" s="6"/>
      <c r="H2754">
        <v>3.2465836498999998</v>
      </c>
      <c r="J2754" s="6"/>
    </row>
    <row r="2755" spans="4:10">
      <c r="D2755"/>
      <c r="E2755" s="6"/>
      <c r="F2755" s="6"/>
      <c r="G2755" s="6"/>
      <c r="H2755">
        <v>3.2465836498999998</v>
      </c>
      <c r="J2755" s="6"/>
    </row>
    <row r="2756" spans="4:10">
      <c r="D2756"/>
      <c r="E2756" s="6"/>
      <c r="F2756" s="6"/>
      <c r="G2756" s="6"/>
      <c r="H2756">
        <v>3.2465836498999998</v>
      </c>
      <c r="J2756" s="6"/>
    </row>
    <row r="2757" spans="4:10">
      <c r="D2757"/>
      <c r="E2757" s="6"/>
      <c r="F2757" s="6"/>
      <c r="G2757" s="6"/>
      <c r="H2757">
        <v>3.25114186331</v>
      </c>
      <c r="J2757" s="6"/>
    </row>
    <row r="2758" spans="4:10">
      <c r="D2758"/>
      <c r="E2758" s="6"/>
      <c r="F2758" s="6"/>
      <c r="G2758" s="6"/>
      <c r="H2758">
        <v>3.25267973369</v>
      </c>
      <c r="J2758" s="6"/>
    </row>
    <row r="2759" spans="4:10">
      <c r="D2759"/>
      <c r="E2759" s="6"/>
      <c r="F2759" s="6"/>
      <c r="G2759" s="6"/>
      <c r="H2759">
        <v>3.25267973369</v>
      </c>
      <c r="J2759" s="6"/>
    </row>
    <row r="2760" spans="4:10">
      <c r="D2760"/>
      <c r="E2760" s="6"/>
      <c r="F2760" s="6"/>
      <c r="G2760" s="6"/>
      <c r="H2760">
        <v>3.25267973369</v>
      </c>
      <c r="J2760" s="6"/>
    </row>
    <row r="2761" spans="4:10">
      <c r="D2761"/>
      <c r="E2761" s="6"/>
      <c r="F2761" s="6"/>
      <c r="G2761" s="6"/>
      <c r="H2761">
        <v>3.2685175703999998</v>
      </c>
      <c r="J2761" s="6"/>
    </row>
    <row r="2762" spans="4:10">
      <c r="D2762"/>
      <c r="E2762" s="6"/>
      <c r="F2762" s="6"/>
      <c r="G2762" s="6"/>
      <c r="H2762">
        <v>3.2685175703999998</v>
      </c>
      <c r="J2762" s="6"/>
    </row>
    <row r="2763" spans="4:10">
      <c r="D2763"/>
      <c r="E2763" s="6"/>
      <c r="F2763" s="6"/>
      <c r="G2763" s="6"/>
      <c r="H2763">
        <v>3.2685175703999998</v>
      </c>
      <c r="J2763" s="6"/>
    </row>
    <row r="2764" spans="4:10">
      <c r="D2764"/>
      <c r="E2764" s="6"/>
      <c r="F2764" s="6"/>
      <c r="G2764" s="6"/>
      <c r="H2764">
        <v>3.2685175703999998</v>
      </c>
      <c r="J2764" s="6"/>
    </row>
    <row r="2765" spans="4:10">
      <c r="D2765"/>
      <c r="E2765" s="6"/>
      <c r="F2765" s="6"/>
      <c r="G2765" s="6"/>
      <c r="H2765">
        <v>3.2685175703999998</v>
      </c>
      <c r="J2765" s="6"/>
    </row>
    <row r="2766" spans="4:10">
      <c r="D2766"/>
      <c r="E2766" s="6"/>
      <c r="F2766" s="6"/>
      <c r="G2766" s="6"/>
      <c r="H2766">
        <v>3.2685175703999998</v>
      </c>
      <c r="J2766" s="6"/>
    </row>
    <row r="2767" spans="4:10">
      <c r="D2767"/>
      <c r="E2767" s="6"/>
      <c r="F2767" s="6"/>
      <c r="G2767" s="6"/>
      <c r="H2767">
        <v>3.2685307134700001</v>
      </c>
      <c r="J2767" s="6"/>
    </row>
    <row r="2768" spans="4:10">
      <c r="D2768"/>
      <c r="E2768" s="6"/>
      <c r="F2768" s="6"/>
      <c r="G2768" s="6"/>
      <c r="H2768">
        <v>3.2685307134700001</v>
      </c>
      <c r="J2768" s="6"/>
    </row>
    <row r="2769" spans="4:10">
      <c r="D2769"/>
      <c r="E2769" s="6"/>
      <c r="F2769" s="6"/>
      <c r="G2769" s="6"/>
      <c r="H2769">
        <v>3.2685307134700001</v>
      </c>
      <c r="J2769" s="6"/>
    </row>
    <row r="2770" spans="4:10">
      <c r="D2770"/>
      <c r="E2770" s="6"/>
      <c r="F2770" s="6"/>
      <c r="G2770" s="6"/>
      <c r="H2770">
        <v>3.2685307134700001</v>
      </c>
      <c r="J2770" s="6"/>
    </row>
    <row r="2771" spans="4:10">
      <c r="D2771"/>
      <c r="E2771" s="6"/>
      <c r="F2771" s="6"/>
      <c r="G2771" s="6"/>
      <c r="H2771">
        <v>3.2685307134700001</v>
      </c>
      <c r="J2771" s="6"/>
    </row>
    <row r="2772" spans="4:10">
      <c r="D2772"/>
      <c r="E2772" s="6"/>
      <c r="F2772" s="6"/>
      <c r="G2772" s="6"/>
      <c r="H2772">
        <v>3.2685307134700001</v>
      </c>
      <c r="J2772" s="6"/>
    </row>
    <row r="2773" spans="4:10">
      <c r="D2773"/>
      <c r="E2773" s="6"/>
      <c r="F2773" s="6"/>
      <c r="G2773" s="6"/>
      <c r="H2773">
        <v>3.2775227988600002</v>
      </c>
      <c r="J2773" s="6"/>
    </row>
    <row r="2774" spans="4:10">
      <c r="D2774"/>
      <c r="E2774" s="6"/>
      <c r="F2774" s="6"/>
      <c r="G2774" s="6"/>
      <c r="H2774">
        <v>3.2775227988600002</v>
      </c>
      <c r="J2774" s="6"/>
    </row>
    <row r="2775" spans="4:10">
      <c r="D2775"/>
      <c r="E2775" s="6"/>
      <c r="F2775" s="6"/>
      <c r="G2775" s="6"/>
      <c r="H2775">
        <v>3.2775227988600002</v>
      </c>
      <c r="J2775" s="6"/>
    </row>
    <row r="2776" spans="4:10">
      <c r="D2776"/>
      <c r="E2776" s="6"/>
      <c r="F2776" s="6"/>
      <c r="G2776" s="6"/>
      <c r="H2776">
        <v>3.2775227988600002</v>
      </c>
      <c r="J2776" s="6"/>
    </row>
    <row r="2777" spans="4:10">
      <c r="D2777"/>
      <c r="E2777" s="6"/>
      <c r="F2777" s="6"/>
      <c r="G2777" s="6"/>
      <c r="H2777">
        <v>3.2775227988600002</v>
      </c>
      <c r="J2777" s="6"/>
    </row>
    <row r="2778" spans="4:10">
      <c r="D2778"/>
      <c r="E2778" s="6"/>
      <c r="F2778" s="6"/>
      <c r="G2778" s="6"/>
      <c r="H2778">
        <v>3.2775227988600002</v>
      </c>
      <c r="J2778" s="6"/>
    </row>
    <row r="2779" spans="4:10">
      <c r="D2779"/>
      <c r="E2779" s="6"/>
      <c r="F2779" s="6"/>
      <c r="G2779" s="6"/>
      <c r="H2779">
        <v>3.2787225973399998</v>
      </c>
      <c r="J2779" s="6"/>
    </row>
    <row r="2780" spans="4:10">
      <c r="D2780"/>
      <c r="E2780" s="6"/>
      <c r="F2780" s="6"/>
      <c r="G2780" s="6"/>
      <c r="H2780">
        <v>3.2787225973399998</v>
      </c>
      <c r="J2780" s="6"/>
    </row>
    <row r="2781" spans="4:10">
      <c r="D2781"/>
      <c r="E2781" s="6"/>
      <c r="F2781" s="6"/>
      <c r="G2781" s="6"/>
      <c r="H2781">
        <v>3.2787225973399998</v>
      </c>
      <c r="J2781" s="6"/>
    </row>
    <row r="2782" spans="4:10">
      <c r="D2782"/>
      <c r="E2782" s="6"/>
      <c r="F2782" s="6"/>
      <c r="G2782" s="6"/>
      <c r="H2782">
        <v>3.2787225973399998</v>
      </c>
      <c r="J2782" s="6"/>
    </row>
    <row r="2783" spans="4:10">
      <c r="D2783"/>
      <c r="E2783" s="6"/>
      <c r="F2783" s="6"/>
      <c r="G2783" s="6"/>
      <c r="H2783">
        <v>3.2787225973399998</v>
      </c>
      <c r="J2783" s="6"/>
    </row>
    <row r="2784" spans="4:10">
      <c r="D2784"/>
      <c r="E2784" s="6"/>
      <c r="F2784" s="6"/>
      <c r="G2784" s="6"/>
      <c r="H2784">
        <v>3.2787225973399998</v>
      </c>
      <c r="J2784" s="6"/>
    </row>
    <row r="2785" spans="4:10">
      <c r="D2785"/>
      <c r="E2785" s="6"/>
      <c r="F2785" s="6"/>
      <c r="G2785" s="6"/>
      <c r="H2785">
        <v>3.30427835896</v>
      </c>
      <c r="J2785" s="6"/>
    </row>
    <row r="2786" spans="4:10">
      <c r="D2786"/>
      <c r="E2786" s="6"/>
      <c r="F2786" s="6"/>
      <c r="G2786" s="6"/>
      <c r="H2786">
        <v>3.30427835896</v>
      </c>
      <c r="J2786" s="6"/>
    </row>
    <row r="2787" spans="4:10">
      <c r="D2787"/>
      <c r="E2787" s="6"/>
      <c r="F2787" s="6"/>
      <c r="G2787" s="6"/>
      <c r="H2787">
        <v>3.30427835896</v>
      </c>
      <c r="J2787" s="6"/>
    </row>
    <row r="2788" spans="4:10">
      <c r="D2788"/>
      <c r="E2788" s="6"/>
      <c r="F2788" s="6"/>
      <c r="G2788" s="6"/>
      <c r="H2788">
        <v>3.3049759541700001</v>
      </c>
      <c r="J2788" s="6"/>
    </row>
    <row r="2789" spans="4:10">
      <c r="D2789"/>
      <c r="E2789" s="6"/>
      <c r="F2789" s="6"/>
      <c r="G2789" s="6"/>
      <c r="H2789">
        <v>3.3049759541700001</v>
      </c>
      <c r="J2789" s="6"/>
    </row>
    <row r="2790" spans="4:10">
      <c r="D2790"/>
      <c r="E2790" s="6"/>
      <c r="F2790" s="6"/>
      <c r="G2790" s="6"/>
      <c r="H2790">
        <v>3.3049759541700001</v>
      </c>
      <c r="J2790" s="6"/>
    </row>
    <row r="2791" spans="4:10">
      <c r="D2791"/>
      <c r="E2791" s="6"/>
      <c r="F2791" s="6"/>
      <c r="G2791" s="6"/>
      <c r="H2791">
        <v>3.3055566107000001</v>
      </c>
      <c r="J2791" s="6"/>
    </row>
    <row r="2792" spans="4:10">
      <c r="D2792"/>
      <c r="E2792" s="6"/>
      <c r="F2792" s="6"/>
      <c r="G2792" s="6"/>
      <c r="H2792">
        <v>3.3055566107000001</v>
      </c>
      <c r="J2792" s="6"/>
    </row>
    <row r="2793" spans="4:10">
      <c r="D2793"/>
      <c r="E2793" s="6"/>
      <c r="F2793" s="6"/>
      <c r="G2793" s="6"/>
      <c r="H2793">
        <v>3.3055566107000001</v>
      </c>
      <c r="J2793" s="6"/>
    </row>
    <row r="2794" spans="4:10">
      <c r="D2794"/>
      <c r="E2794" s="6"/>
      <c r="F2794" s="6"/>
      <c r="G2794" s="6"/>
      <c r="H2794">
        <v>3.3055566107000001</v>
      </c>
      <c r="J2794" s="6"/>
    </row>
    <row r="2795" spans="4:10">
      <c r="D2795"/>
      <c r="E2795" s="6"/>
      <c r="F2795" s="6"/>
      <c r="G2795" s="6"/>
      <c r="H2795">
        <v>3.3055566107000001</v>
      </c>
      <c r="J2795" s="6"/>
    </row>
    <row r="2796" spans="4:10">
      <c r="D2796"/>
      <c r="E2796" s="6"/>
      <c r="F2796" s="6"/>
      <c r="G2796" s="6"/>
      <c r="H2796">
        <v>3.3055566107000001</v>
      </c>
      <c r="J2796" s="6"/>
    </row>
    <row r="2797" spans="4:10">
      <c r="D2797"/>
      <c r="E2797" s="6"/>
      <c r="F2797" s="6"/>
      <c r="G2797" s="6"/>
      <c r="H2797">
        <v>3.3176626326399998</v>
      </c>
      <c r="J2797" s="6"/>
    </row>
    <row r="2798" spans="4:10">
      <c r="D2798"/>
      <c r="E2798" s="6"/>
      <c r="F2798" s="6"/>
      <c r="G2798" s="6"/>
      <c r="H2798">
        <v>3.3176626326399998</v>
      </c>
      <c r="J2798" s="6"/>
    </row>
    <row r="2799" spans="4:10">
      <c r="D2799"/>
      <c r="E2799" s="6"/>
      <c r="F2799" s="6"/>
      <c r="G2799" s="6"/>
      <c r="H2799">
        <v>3.3176626326399998</v>
      </c>
      <c r="J2799" s="6"/>
    </row>
    <row r="2800" spans="4:10">
      <c r="D2800"/>
      <c r="E2800" s="6"/>
      <c r="F2800" s="6"/>
      <c r="G2800" s="6"/>
      <c r="H2800">
        <v>3.3176626326399998</v>
      </c>
      <c r="J2800" s="6"/>
    </row>
    <row r="2801" spans="4:10">
      <c r="D2801"/>
      <c r="E2801" s="6"/>
      <c r="F2801" s="6"/>
      <c r="G2801" s="6"/>
      <c r="H2801">
        <v>3.3176626326399998</v>
      </c>
      <c r="J2801" s="6"/>
    </row>
    <row r="2802" spans="4:10">
      <c r="D2802"/>
      <c r="E2802" s="6"/>
      <c r="F2802" s="6"/>
      <c r="G2802" s="6"/>
      <c r="H2802">
        <v>3.3176626326399998</v>
      </c>
      <c r="J2802" s="6"/>
    </row>
    <row r="2803" spans="4:10">
      <c r="D2803"/>
      <c r="E2803" s="6"/>
      <c r="F2803" s="6"/>
      <c r="G2803" s="6"/>
      <c r="H2803">
        <v>3.3182462720000001</v>
      </c>
      <c r="J2803" s="6"/>
    </row>
    <row r="2804" spans="4:10">
      <c r="D2804"/>
      <c r="E2804" s="6"/>
      <c r="F2804" s="6"/>
      <c r="G2804" s="6"/>
      <c r="H2804">
        <v>3.3182462720000001</v>
      </c>
      <c r="J2804" s="6"/>
    </row>
    <row r="2805" spans="4:10">
      <c r="D2805"/>
      <c r="E2805" s="6"/>
      <c r="F2805" s="6"/>
      <c r="G2805" s="6"/>
      <c r="H2805">
        <v>3.3182462720000001</v>
      </c>
      <c r="J2805" s="6"/>
    </row>
    <row r="2806" spans="4:10">
      <c r="D2806"/>
      <c r="E2806" s="6"/>
      <c r="F2806" s="6"/>
      <c r="G2806" s="6"/>
      <c r="H2806">
        <v>3.3182462720000001</v>
      </c>
      <c r="J2806" s="6"/>
    </row>
    <row r="2807" spans="4:10">
      <c r="D2807"/>
      <c r="E2807" s="6"/>
      <c r="F2807" s="6"/>
      <c r="G2807" s="6"/>
      <c r="H2807">
        <v>3.3182462720000001</v>
      </c>
      <c r="J2807" s="6"/>
    </row>
    <row r="2808" spans="4:10">
      <c r="D2808"/>
      <c r="E2808" s="6"/>
      <c r="F2808" s="6"/>
      <c r="G2808" s="6"/>
      <c r="H2808">
        <v>3.3182462720000001</v>
      </c>
      <c r="J2808" s="6"/>
    </row>
    <row r="2809" spans="4:10">
      <c r="D2809"/>
      <c r="E2809" s="6"/>
      <c r="F2809" s="6"/>
      <c r="G2809" s="6"/>
      <c r="H2809">
        <v>3.3233610356400001</v>
      </c>
      <c r="J2809" s="6"/>
    </row>
    <row r="2810" spans="4:10">
      <c r="D2810"/>
      <c r="E2810" s="6"/>
      <c r="F2810" s="6"/>
      <c r="G2810" s="6"/>
      <c r="H2810">
        <v>3.3233610356400001</v>
      </c>
      <c r="J2810" s="6"/>
    </row>
    <row r="2811" spans="4:10">
      <c r="D2811"/>
      <c r="E2811" s="6"/>
      <c r="F2811" s="6"/>
      <c r="G2811" s="6"/>
      <c r="H2811">
        <v>3.3233610356400001</v>
      </c>
      <c r="J2811" s="6"/>
    </row>
    <row r="2812" spans="4:10">
      <c r="D2812"/>
      <c r="E2812" s="6"/>
      <c r="F2812" s="6"/>
      <c r="G2812" s="6"/>
      <c r="H2812">
        <v>3.3233610356400001</v>
      </c>
      <c r="J2812" s="6"/>
    </row>
    <row r="2813" spans="4:10">
      <c r="D2813"/>
      <c r="E2813" s="6"/>
      <c r="F2813" s="6"/>
      <c r="G2813" s="6"/>
      <c r="H2813">
        <v>3.3233610356400001</v>
      </c>
      <c r="J2813" s="6"/>
    </row>
    <row r="2814" spans="4:10">
      <c r="D2814"/>
      <c r="E2814" s="6"/>
      <c r="F2814" s="6"/>
      <c r="G2814" s="6"/>
      <c r="H2814">
        <v>3.3233610356400001</v>
      </c>
      <c r="J2814" s="6"/>
    </row>
    <row r="2815" spans="4:10">
      <c r="D2815"/>
      <c r="E2815" s="6"/>
      <c r="F2815" s="6"/>
      <c r="G2815" s="6"/>
      <c r="H2815">
        <v>3.3271370648</v>
      </c>
      <c r="J2815" s="6"/>
    </row>
    <row r="2816" spans="4:10">
      <c r="D2816"/>
      <c r="E2816" s="6"/>
      <c r="F2816" s="6"/>
      <c r="G2816" s="6"/>
      <c r="H2816">
        <v>3.3271370648</v>
      </c>
      <c r="J2816" s="6"/>
    </row>
    <row r="2817" spans="4:10">
      <c r="D2817"/>
      <c r="E2817" s="6"/>
      <c r="F2817" s="6"/>
      <c r="G2817" s="6"/>
      <c r="H2817">
        <v>3.3271370648</v>
      </c>
      <c r="J2817" s="6"/>
    </row>
    <row r="2818" spans="4:10">
      <c r="D2818"/>
      <c r="E2818" s="6"/>
      <c r="F2818" s="6"/>
      <c r="G2818" s="6"/>
      <c r="H2818">
        <v>3.3271370648</v>
      </c>
      <c r="J2818" s="6"/>
    </row>
    <row r="2819" spans="4:10">
      <c r="D2819"/>
      <c r="E2819" s="6"/>
      <c r="F2819" s="6"/>
      <c r="G2819" s="6"/>
      <c r="H2819">
        <v>3.3271370648</v>
      </c>
      <c r="J2819" s="6"/>
    </row>
    <row r="2820" spans="4:10">
      <c r="D2820"/>
      <c r="E2820" s="6"/>
      <c r="F2820" s="6"/>
      <c r="G2820" s="6"/>
      <c r="H2820">
        <v>3.3271370648</v>
      </c>
      <c r="J2820" s="6"/>
    </row>
    <row r="2821" spans="4:10">
      <c r="D2821"/>
      <c r="E2821" s="6"/>
      <c r="F2821" s="6"/>
      <c r="G2821" s="6"/>
      <c r="H2821">
        <v>3.3450802853599999</v>
      </c>
      <c r="J2821" s="6"/>
    </row>
    <row r="2822" spans="4:10">
      <c r="D2822"/>
      <c r="E2822" s="6"/>
      <c r="F2822" s="6"/>
      <c r="G2822" s="6"/>
      <c r="H2822">
        <v>3.3450802853599999</v>
      </c>
      <c r="J2822" s="6"/>
    </row>
    <row r="2823" spans="4:10">
      <c r="D2823"/>
      <c r="E2823" s="6"/>
      <c r="F2823" s="6"/>
      <c r="G2823" s="6"/>
      <c r="H2823">
        <v>3.3450802853599999</v>
      </c>
      <c r="J2823" s="6"/>
    </row>
    <row r="2824" spans="4:10">
      <c r="D2824"/>
      <c r="E2824" s="6"/>
      <c r="F2824" s="6"/>
      <c r="G2824" s="6"/>
      <c r="H2824">
        <v>3.3450802853599999</v>
      </c>
      <c r="J2824" s="6"/>
    </row>
    <row r="2825" spans="4:10">
      <c r="D2825"/>
      <c r="E2825" s="6"/>
      <c r="F2825" s="6"/>
      <c r="G2825" s="6"/>
      <c r="H2825">
        <v>3.3450802853599999</v>
      </c>
      <c r="J2825" s="6"/>
    </row>
    <row r="2826" spans="4:10">
      <c r="D2826"/>
      <c r="E2826" s="6"/>
      <c r="F2826" s="6"/>
      <c r="G2826" s="6"/>
      <c r="H2826">
        <v>3.3450802853599999</v>
      </c>
      <c r="J2826" s="6"/>
    </row>
    <row r="2827" spans="4:10">
      <c r="D2827"/>
      <c r="E2827" s="6"/>
      <c r="F2827" s="6"/>
      <c r="G2827" s="6"/>
      <c r="H2827">
        <v>3.3502919010899999</v>
      </c>
      <c r="J2827" s="6"/>
    </row>
    <row r="2828" spans="4:10">
      <c r="D2828"/>
      <c r="E2828" s="6"/>
      <c r="F2828" s="6"/>
      <c r="G2828" s="6"/>
      <c r="H2828">
        <v>3.3502919010899999</v>
      </c>
      <c r="J2828" s="6"/>
    </row>
    <row r="2829" spans="4:10">
      <c r="D2829"/>
      <c r="E2829" s="6"/>
      <c r="F2829" s="6"/>
      <c r="G2829" s="6"/>
      <c r="H2829">
        <v>3.3502919010899999</v>
      </c>
      <c r="J2829" s="6"/>
    </row>
    <row r="2830" spans="4:10">
      <c r="D2830"/>
      <c r="E2830" s="6"/>
      <c r="F2830" s="6"/>
      <c r="G2830" s="6"/>
      <c r="H2830">
        <v>3.3502919010899999</v>
      </c>
      <c r="J2830" s="6"/>
    </row>
    <row r="2831" spans="4:10">
      <c r="D2831"/>
      <c r="E2831" s="6"/>
      <c r="F2831" s="6"/>
      <c r="G2831" s="6"/>
      <c r="H2831">
        <v>3.3502919010899999</v>
      </c>
      <c r="J2831" s="6"/>
    </row>
    <row r="2832" spans="4:10">
      <c r="D2832"/>
      <c r="E2832" s="6"/>
      <c r="F2832" s="6"/>
      <c r="G2832" s="6"/>
      <c r="H2832">
        <v>3.3502919010899999</v>
      </c>
      <c r="J2832" s="6"/>
    </row>
    <row r="2833" spans="4:10">
      <c r="D2833"/>
      <c r="E2833" s="6"/>
      <c r="F2833" s="6"/>
      <c r="G2833" s="6"/>
      <c r="H2833">
        <v>3.3510995759700002</v>
      </c>
      <c r="J2833" s="6"/>
    </row>
    <row r="2834" spans="4:10">
      <c r="D2834"/>
      <c r="E2834" s="6"/>
      <c r="F2834" s="6"/>
      <c r="G2834" s="6"/>
      <c r="H2834">
        <v>3.3510995759700002</v>
      </c>
      <c r="J2834" s="6"/>
    </row>
    <row r="2835" spans="4:10">
      <c r="D2835"/>
      <c r="E2835" s="6"/>
      <c r="F2835" s="6"/>
      <c r="G2835" s="6"/>
      <c r="H2835">
        <v>3.3510995759700002</v>
      </c>
      <c r="J2835" s="6"/>
    </row>
    <row r="2836" spans="4:10">
      <c r="D2836"/>
      <c r="E2836" s="6"/>
      <c r="F2836" s="6"/>
      <c r="G2836" s="6"/>
      <c r="H2836">
        <v>3.3535048572799999</v>
      </c>
      <c r="J2836" s="6"/>
    </row>
    <row r="2837" spans="4:10">
      <c r="D2837"/>
      <c r="E2837" s="6"/>
      <c r="F2837" s="6"/>
      <c r="G2837" s="6"/>
      <c r="H2837">
        <v>3.3535048572799999</v>
      </c>
      <c r="J2837" s="6"/>
    </row>
    <row r="2838" spans="4:10">
      <c r="D2838"/>
      <c r="E2838" s="6"/>
      <c r="F2838" s="6"/>
      <c r="G2838" s="6"/>
      <c r="H2838">
        <v>3.3535048572799999</v>
      </c>
      <c r="J2838" s="6"/>
    </row>
    <row r="2839" spans="4:10">
      <c r="D2839"/>
      <c r="E2839" s="6"/>
      <c r="F2839" s="6"/>
      <c r="G2839" s="6"/>
      <c r="H2839">
        <v>3.3535048572799999</v>
      </c>
      <c r="J2839" s="6"/>
    </row>
    <row r="2840" spans="4:10">
      <c r="D2840"/>
      <c r="E2840" s="6"/>
      <c r="F2840" s="6"/>
      <c r="G2840" s="6"/>
      <c r="H2840">
        <v>3.3535048572799999</v>
      </c>
      <c r="J2840" s="6"/>
    </row>
    <row r="2841" spans="4:10">
      <c r="D2841"/>
      <c r="E2841" s="6"/>
      <c r="F2841" s="6"/>
      <c r="G2841" s="6"/>
      <c r="H2841">
        <v>3.3535048572799999</v>
      </c>
      <c r="J2841" s="6"/>
    </row>
    <row r="2842" spans="4:10">
      <c r="D2842"/>
      <c r="E2842" s="6"/>
      <c r="F2842" s="6"/>
      <c r="G2842" s="6"/>
      <c r="H2842">
        <v>3.3669505557399999</v>
      </c>
      <c r="J2842" s="6"/>
    </row>
    <row r="2843" spans="4:10">
      <c r="D2843"/>
      <c r="E2843" s="6"/>
      <c r="F2843" s="6"/>
      <c r="G2843" s="6"/>
      <c r="H2843">
        <v>3.3669505557399999</v>
      </c>
      <c r="J2843" s="6"/>
    </row>
    <row r="2844" spans="4:10">
      <c r="D2844"/>
      <c r="E2844" s="6"/>
      <c r="F2844" s="6"/>
      <c r="G2844" s="6"/>
      <c r="H2844">
        <v>3.3669505557399999</v>
      </c>
      <c r="J2844" s="6"/>
    </row>
    <row r="2845" spans="4:10">
      <c r="D2845"/>
      <c r="E2845" s="6"/>
      <c r="F2845" s="6"/>
      <c r="G2845" s="6"/>
      <c r="H2845">
        <v>3.3669505557399999</v>
      </c>
      <c r="J2845" s="6"/>
    </row>
    <row r="2846" spans="4:10">
      <c r="D2846"/>
      <c r="E2846" s="6"/>
      <c r="F2846" s="6"/>
      <c r="G2846" s="6"/>
      <c r="H2846">
        <v>3.3669505557399999</v>
      </c>
      <c r="J2846" s="6"/>
    </row>
    <row r="2847" spans="4:10">
      <c r="D2847"/>
      <c r="E2847" s="6"/>
      <c r="F2847" s="6"/>
      <c r="G2847" s="6"/>
      <c r="H2847">
        <v>3.3669505557399999</v>
      </c>
      <c r="J2847" s="6"/>
    </row>
    <row r="2848" spans="4:10">
      <c r="D2848"/>
      <c r="E2848" s="6"/>
      <c r="F2848" s="6"/>
      <c r="G2848" s="6"/>
      <c r="H2848">
        <v>3.3756703991900001</v>
      </c>
      <c r="J2848" s="6"/>
    </row>
    <row r="2849" spans="4:10">
      <c r="D2849"/>
      <c r="E2849" s="6"/>
      <c r="F2849" s="6"/>
      <c r="G2849" s="6"/>
      <c r="H2849">
        <v>3.3756703991900001</v>
      </c>
      <c r="J2849" s="6"/>
    </row>
    <row r="2850" spans="4:10">
      <c r="D2850"/>
      <c r="E2850" s="6"/>
      <c r="F2850" s="6"/>
      <c r="G2850" s="6"/>
      <c r="H2850">
        <v>3.3756703991900001</v>
      </c>
      <c r="J2850" s="6"/>
    </row>
    <row r="2851" spans="4:10">
      <c r="D2851"/>
      <c r="E2851" s="6"/>
      <c r="F2851" s="6"/>
      <c r="G2851" s="6"/>
      <c r="H2851">
        <v>3.3756703991900001</v>
      </c>
      <c r="J2851" s="6"/>
    </row>
    <row r="2852" spans="4:10">
      <c r="D2852"/>
      <c r="E2852" s="6"/>
      <c r="F2852" s="6"/>
      <c r="G2852" s="6"/>
      <c r="H2852">
        <v>3.3756703991900001</v>
      </c>
      <c r="J2852" s="6"/>
    </row>
    <row r="2853" spans="4:10">
      <c r="D2853"/>
      <c r="E2853" s="6"/>
      <c r="F2853" s="6"/>
      <c r="G2853" s="6"/>
      <c r="H2853">
        <v>3.3756703991900001</v>
      </c>
      <c r="J2853" s="6"/>
    </row>
    <row r="2854" spans="4:10">
      <c r="D2854"/>
      <c r="E2854" s="6"/>
      <c r="F2854" s="6"/>
      <c r="G2854" s="6"/>
      <c r="H2854">
        <v>3.3768361843600001</v>
      </c>
      <c r="J2854" s="6"/>
    </row>
    <row r="2855" spans="4:10">
      <c r="D2855"/>
      <c r="E2855" s="6"/>
      <c r="F2855" s="6"/>
      <c r="G2855" s="6"/>
      <c r="H2855">
        <v>3.3768361843600001</v>
      </c>
      <c r="J2855" s="6"/>
    </row>
    <row r="2856" spans="4:10">
      <c r="D2856"/>
      <c r="E2856" s="6"/>
      <c r="F2856" s="6"/>
      <c r="G2856" s="6"/>
      <c r="H2856">
        <v>3.3768361843600001</v>
      </c>
      <c r="J2856" s="6"/>
    </row>
    <row r="2857" spans="4:10">
      <c r="D2857"/>
      <c r="E2857" s="6"/>
      <c r="F2857" s="6"/>
      <c r="G2857" s="6"/>
      <c r="H2857">
        <v>3.3768361843600001</v>
      </c>
      <c r="J2857" s="6"/>
    </row>
    <row r="2858" spans="4:10">
      <c r="D2858"/>
      <c r="E2858" s="6"/>
      <c r="F2858" s="6"/>
      <c r="G2858" s="6"/>
      <c r="H2858">
        <v>3.3768361843600001</v>
      </c>
      <c r="J2858" s="6"/>
    </row>
    <row r="2859" spans="4:10">
      <c r="D2859"/>
      <c r="E2859" s="6"/>
      <c r="F2859" s="6"/>
      <c r="G2859" s="6"/>
      <c r="H2859">
        <v>3.3768361843600001</v>
      </c>
      <c r="J2859" s="6"/>
    </row>
    <row r="2860" spans="4:10">
      <c r="D2860"/>
      <c r="E2860" s="6"/>
      <c r="F2860" s="6"/>
      <c r="G2860" s="6"/>
      <c r="H2860">
        <v>3.3898155757500001</v>
      </c>
      <c r="J2860" s="6"/>
    </row>
    <row r="2861" spans="4:10">
      <c r="D2861"/>
      <c r="E2861" s="6"/>
      <c r="F2861" s="6"/>
      <c r="G2861" s="6"/>
      <c r="H2861">
        <v>3.3898155757500001</v>
      </c>
      <c r="J2861" s="6"/>
    </row>
    <row r="2862" spans="4:10">
      <c r="D2862"/>
      <c r="E2862" s="6"/>
      <c r="F2862" s="6"/>
      <c r="G2862" s="6"/>
      <c r="H2862">
        <v>3.3898155757500001</v>
      </c>
      <c r="J2862" s="6"/>
    </row>
    <row r="2863" spans="4:10">
      <c r="D2863"/>
      <c r="E2863" s="6"/>
      <c r="F2863" s="6"/>
      <c r="G2863" s="6"/>
      <c r="H2863">
        <v>3.3898155757500001</v>
      </c>
      <c r="J2863" s="6"/>
    </row>
    <row r="2864" spans="4:10">
      <c r="D2864"/>
      <c r="E2864" s="6"/>
      <c r="F2864" s="6"/>
      <c r="G2864" s="6"/>
      <c r="H2864">
        <v>3.3898155757500001</v>
      </c>
      <c r="J2864" s="6"/>
    </row>
    <row r="2865" spans="4:10">
      <c r="D2865"/>
      <c r="E2865" s="6"/>
      <c r="F2865" s="6"/>
      <c r="G2865" s="6"/>
      <c r="H2865">
        <v>3.3898155757500001</v>
      </c>
      <c r="J2865" s="6"/>
    </row>
    <row r="2866" spans="4:10">
      <c r="D2866"/>
      <c r="E2866" s="6"/>
      <c r="F2866" s="6"/>
      <c r="G2866" s="6"/>
      <c r="H2866">
        <v>3.4117698408199999</v>
      </c>
      <c r="J2866" s="6"/>
    </row>
    <row r="2867" spans="4:10">
      <c r="D2867"/>
      <c r="E2867" s="6"/>
      <c r="F2867" s="6"/>
      <c r="G2867" s="6"/>
      <c r="H2867">
        <v>3.4117698408199999</v>
      </c>
      <c r="J2867" s="6"/>
    </row>
    <row r="2868" spans="4:10">
      <c r="D2868"/>
      <c r="E2868" s="6"/>
      <c r="F2868" s="6"/>
      <c r="G2868" s="6"/>
      <c r="H2868">
        <v>3.4117698408199999</v>
      </c>
      <c r="J2868" s="6"/>
    </row>
    <row r="2869" spans="4:10">
      <c r="D2869"/>
      <c r="E2869" s="6"/>
      <c r="F2869" s="6"/>
      <c r="G2869" s="6"/>
      <c r="H2869">
        <v>3.4117698408199999</v>
      </c>
      <c r="J2869" s="6"/>
    </row>
    <row r="2870" spans="4:10">
      <c r="D2870"/>
      <c r="E2870" s="6"/>
      <c r="F2870" s="6"/>
      <c r="G2870" s="6"/>
      <c r="H2870">
        <v>3.4117698408199999</v>
      </c>
      <c r="J2870" s="6"/>
    </row>
    <row r="2871" spans="4:10">
      <c r="D2871"/>
      <c r="E2871" s="6"/>
      <c r="F2871" s="6"/>
      <c r="G2871" s="6"/>
      <c r="H2871">
        <v>3.4117698408199999</v>
      </c>
      <c r="J2871" s="6"/>
    </row>
    <row r="2872" spans="4:10">
      <c r="D2872"/>
      <c r="E2872" s="6"/>
      <c r="F2872" s="6"/>
      <c r="G2872" s="6"/>
      <c r="H2872">
        <v>3.41291003041</v>
      </c>
      <c r="J2872" s="6"/>
    </row>
    <row r="2873" spans="4:10">
      <c r="D2873"/>
      <c r="E2873" s="6"/>
      <c r="F2873" s="6"/>
      <c r="G2873" s="6"/>
      <c r="H2873">
        <v>3.41291003041</v>
      </c>
      <c r="J2873" s="6"/>
    </row>
    <row r="2874" spans="4:10">
      <c r="D2874"/>
      <c r="E2874" s="6"/>
      <c r="F2874" s="6"/>
      <c r="G2874" s="6"/>
      <c r="H2874">
        <v>3.41291003041</v>
      </c>
      <c r="J2874" s="6"/>
    </row>
    <row r="2875" spans="4:10">
      <c r="D2875"/>
      <c r="E2875" s="6"/>
      <c r="F2875" s="6"/>
      <c r="G2875" s="6"/>
      <c r="H2875">
        <v>3.41291003041</v>
      </c>
      <c r="J2875" s="6"/>
    </row>
    <row r="2876" spans="4:10">
      <c r="D2876"/>
      <c r="E2876" s="6"/>
      <c r="F2876" s="6"/>
      <c r="G2876" s="6"/>
      <c r="H2876">
        <v>3.41291003041</v>
      </c>
      <c r="J2876" s="6"/>
    </row>
    <row r="2877" spans="4:10">
      <c r="D2877"/>
      <c r="E2877" s="6"/>
      <c r="F2877" s="6"/>
      <c r="G2877" s="6"/>
      <c r="H2877">
        <v>3.41291003041</v>
      </c>
      <c r="J2877" s="6"/>
    </row>
    <row r="2878" spans="4:10">
      <c r="D2878"/>
      <c r="E2878" s="6"/>
      <c r="F2878" s="6"/>
      <c r="G2878" s="6"/>
      <c r="H2878">
        <v>3.4255569070799998</v>
      </c>
      <c r="J2878" s="6"/>
    </row>
    <row r="2879" spans="4:10">
      <c r="D2879"/>
      <c r="E2879" s="6"/>
      <c r="F2879" s="6"/>
      <c r="G2879" s="6"/>
      <c r="H2879">
        <v>3.4255569070799998</v>
      </c>
      <c r="J2879" s="6"/>
    </row>
    <row r="2880" spans="4:10">
      <c r="D2880"/>
      <c r="E2880" s="6"/>
      <c r="F2880" s="6"/>
      <c r="G2880" s="6"/>
      <c r="H2880">
        <v>3.4255569070799998</v>
      </c>
      <c r="J2880" s="6"/>
    </row>
    <row r="2881" spans="4:10">
      <c r="D2881"/>
      <c r="E2881" s="6"/>
      <c r="F2881" s="6"/>
      <c r="G2881" s="6"/>
      <c r="H2881">
        <v>3.4255569070799998</v>
      </c>
      <c r="J2881" s="6"/>
    </row>
    <row r="2882" spans="4:10">
      <c r="D2882"/>
      <c r="E2882" s="6"/>
      <c r="F2882" s="6"/>
      <c r="G2882" s="6"/>
      <c r="H2882">
        <v>3.4255569070799998</v>
      </c>
      <c r="J2882" s="6"/>
    </row>
    <row r="2883" spans="4:10">
      <c r="D2883"/>
      <c r="E2883" s="6"/>
      <c r="F2883" s="6"/>
      <c r="G2883" s="6"/>
      <c r="H2883">
        <v>3.4255569070799998</v>
      </c>
      <c r="J2883" s="6"/>
    </row>
    <row r="2884" spans="4:10">
      <c r="D2884"/>
      <c r="E2884" s="6"/>
      <c r="F2884" s="6"/>
      <c r="G2884" s="6"/>
      <c r="H2884">
        <v>3.4524337050599998</v>
      </c>
      <c r="J2884" s="6"/>
    </row>
    <row r="2885" spans="4:10">
      <c r="D2885"/>
      <c r="E2885" s="6"/>
      <c r="F2885" s="6"/>
      <c r="G2885" s="6"/>
      <c r="H2885">
        <v>3.4524337050599998</v>
      </c>
      <c r="J2885" s="6"/>
    </row>
    <row r="2886" spans="4:10">
      <c r="D2886"/>
      <c r="E2886" s="6"/>
      <c r="F2886" s="6"/>
      <c r="G2886" s="6"/>
      <c r="H2886">
        <v>3.4524337050599998</v>
      </c>
      <c r="J2886" s="6"/>
    </row>
    <row r="2887" spans="4:10">
      <c r="D2887"/>
      <c r="E2887" s="6"/>
      <c r="F2887" s="6"/>
      <c r="G2887" s="6"/>
      <c r="H2887">
        <v>3.4524337050599998</v>
      </c>
      <c r="J2887" s="6"/>
    </row>
    <row r="2888" spans="4:10">
      <c r="D2888"/>
      <c r="E2888" s="6"/>
      <c r="F2888" s="6"/>
      <c r="G2888" s="6"/>
      <c r="H2888">
        <v>3.4524337050599998</v>
      </c>
      <c r="J2888" s="6"/>
    </row>
    <row r="2889" spans="4:10">
      <c r="D2889"/>
      <c r="E2889" s="6"/>
      <c r="F2889" s="6"/>
      <c r="G2889" s="6"/>
      <c r="H2889">
        <v>3.4524337050599998</v>
      </c>
      <c r="J2889" s="6"/>
    </row>
    <row r="2890" spans="4:10">
      <c r="D2890"/>
      <c r="E2890" s="6"/>
      <c r="F2890" s="6"/>
      <c r="G2890" s="6"/>
      <c r="H2890">
        <v>3.45699191847</v>
      </c>
      <c r="J2890" s="6"/>
    </row>
    <row r="2891" spans="4:10">
      <c r="D2891"/>
      <c r="E2891" s="6"/>
      <c r="F2891" s="6"/>
      <c r="G2891" s="6"/>
      <c r="H2891">
        <v>3.45699191847</v>
      </c>
      <c r="J2891" s="6"/>
    </row>
    <row r="2892" spans="4:10">
      <c r="D2892"/>
      <c r="E2892" s="6"/>
      <c r="F2892" s="6"/>
      <c r="G2892" s="6"/>
      <c r="H2892">
        <v>3.45699191847</v>
      </c>
      <c r="J2892" s="6"/>
    </row>
    <row r="2893" spans="4:10">
      <c r="D2893"/>
      <c r="E2893" s="6"/>
      <c r="F2893" s="6"/>
      <c r="G2893" s="6"/>
      <c r="H2893">
        <v>3.46752187425</v>
      </c>
      <c r="J2893" s="6"/>
    </row>
    <row r="2894" spans="4:10">
      <c r="D2894"/>
      <c r="E2894" s="6"/>
      <c r="F2894" s="6"/>
      <c r="G2894" s="6"/>
      <c r="H2894">
        <v>3.46752187425</v>
      </c>
      <c r="J2894" s="6"/>
    </row>
    <row r="2895" spans="4:10">
      <c r="D2895"/>
      <c r="E2895" s="6"/>
      <c r="F2895" s="6"/>
      <c r="G2895" s="6"/>
      <c r="H2895">
        <v>3.46752187425</v>
      </c>
      <c r="J2895" s="6"/>
    </row>
    <row r="2896" spans="4:10">
      <c r="D2896"/>
      <c r="E2896" s="6"/>
      <c r="F2896" s="6"/>
      <c r="G2896" s="6"/>
      <c r="H2896">
        <v>3.4700375390899998</v>
      </c>
      <c r="J2896" s="6"/>
    </row>
    <row r="2897" spans="4:10">
      <c r="D2897"/>
      <c r="E2897" s="6"/>
      <c r="F2897" s="6"/>
      <c r="G2897" s="6"/>
      <c r="H2897">
        <v>3.4700375390899998</v>
      </c>
      <c r="J2897" s="6"/>
    </row>
    <row r="2898" spans="4:10">
      <c r="D2898"/>
      <c r="E2898" s="6"/>
      <c r="F2898" s="6"/>
      <c r="G2898" s="6"/>
      <c r="H2898">
        <v>3.4700375390899998</v>
      </c>
      <c r="J2898" s="6"/>
    </row>
    <row r="2899" spans="4:10">
      <c r="D2899"/>
      <c r="E2899" s="6"/>
      <c r="F2899" s="6"/>
      <c r="G2899" s="6"/>
      <c r="H2899">
        <v>3.4743676255599998</v>
      </c>
      <c r="J2899" s="6"/>
    </row>
    <row r="2900" spans="4:10">
      <c r="D2900"/>
      <c r="E2900" s="6"/>
      <c r="F2900" s="6"/>
      <c r="G2900" s="6"/>
      <c r="H2900">
        <v>3.4743676255599998</v>
      </c>
      <c r="J2900" s="6"/>
    </row>
    <row r="2901" spans="4:10">
      <c r="D2901"/>
      <c r="E2901" s="6"/>
      <c r="F2901" s="6"/>
      <c r="G2901" s="6"/>
      <c r="H2901">
        <v>3.4743676255599998</v>
      </c>
      <c r="J2901" s="6"/>
    </row>
    <row r="2902" spans="4:10">
      <c r="D2902"/>
      <c r="E2902" s="6"/>
      <c r="F2902" s="6"/>
      <c r="G2902" s="6"/>
      <c r="H2902">
        <v>3.4833728540200002</v>
      </c>
      <c r="J2902" s="6"/>
    </row>
    <row r="2903" spans="4:10">
      <c r="D2903"/>
      <c r="E2903" s="6"/>
      <c r="F2903" s="6"/>
      <c r="G2903" s="6"/>
      <c r="H2903">
        <v>3.4833728540200002</v>
      </c>
      <c r="J2903" s="6"/>
    </row>
    <row r="2904" spans="4:10">
      <c r="D2904"/>
      <c r="E2904" s="6"/>
      <c r="F2904" s="6"/>
      <c r="G2904" s="6"/>
      <c r="H2904">
        <v>3.4833728540200002</v>
      </c>
      <c r="J2904" s="6"/>
    </row>
    <row r="2905" spans="4:10">
      <c r="D2905"/>
      <c r="E2905" s="6"/>
      <c r="F2905" s="6"/>
      <c r="G2905" s="6"/>
      <c r="H2905">
        <v>3.4833728540200002</v>
      </c>
      <c r="J2905" s="6"/>
    </row>
    <row r="2906" spans="4:10">
      <c r="D2906"/>
      <c r="E2906" s="6"/>
      <c r="F2906" s="6"/>
      <c r="G2906" s="6"/>
      <c r="H2906">
        <v>3.4833728540200002</v>
      </c>
      <c r="J2906" s="6"/>
    </row>
    <row r="2907" spans="4:10">
      <c r="D2907"/>
      <c r="E2907" s="6"/>
      <c r="F2907" s="6"/>
      <c r="G2907" s="6"/>
      <c r="H2907">
        <v>3.4833728540200002</v>
      </c>
      <c r="J2907" s="6"/>
    </row>
    <row r="2908" spans="4:10">
      <c r="D2908"/>
      <c r="E2908" s="6"/>
      <c r="F2908" s="6"/>
      <c r="G2908" s="6"/>
      <c r="H2908">
        <v>3.4877518992500001</v>
      </c>
      <c r="J2908" s="6"/>
    </row>
    <row r="2909" spans="4:10">
      <c r="D2909"/>
      <c r="E2909" s="6"/>
      <c r="F2909" s="6"/>
      <c r="G2909" s="6"/>
      <c r="H2909">
        <v>3.4877518992500001</v>
      </c>
      <c r="J2909" s="6"/>
    </row>
    <row r="2910" spans="4:10">
      <c r="D2910"/>
      <c r="E2910" s="6"/>
      <c r="F2910" s="6"/>
      <c r="G2910" s="6"/>
      <c r="H2910">
        <v>3.4877518992500001</v>
      </c>
      <c r="J2910" s="6"/>
    </row>
    <row r="2911" spans="4:10">
      <c r="D2911"/>
      <c r="E2911" s="6"/>
      <c r="F2911" s="6"/>
      <c r="G2911" s="6"/>
      <c r="H2911">
        <v>3.4877518992500001</v>
      </c>
      <c r="J2911" s="6"/>
    </row>
    <row r="2912" spans="4:10">
      <c r="D2912"/>
      <c r="E2912" s="6"/>
      <c r="F2912" s="6"/>
      <c r="G2912" s="6"/>
      <c r="H2912">
        <v>3.4877518992500001</v>
      </c>
      <c r="J2912" s="6"/>
    </row>
    <row r="2913" spans="4:10">
      <c r="D2913"/>
      <c r="E2913" s="6"/>
      <c r="F2913" s="6"/>
      <c r="G2913" s="6"/>
      <c r="H2913">
        <v>3.4877518992500001</v>
      </c>
      <c r="J2913" s="6"/>
    </row>
    <row r="2914" spans="4:10">
      <c r="D2914"/>
      <c r="E2914" s="6"/>
      <c r="F2914" s="6"/>
      <c r="G2914" s="6"/>
      <c r="H2914">
        <v>3.4934503022499999</v>
      </c>
      <c r="J2914" s="6"/>
    </row>
    <row r="2915" spans="4:10">
      <c r="D2915"/>
      <c r="E2915" s="6"/>
      <c r="F2915" s="6"/>
      <c r="G2915" s="6"/>
      <c r="H2915">
        <v>3.4934503022499999</v>
      </c>
      <c r="J2915" s="6"/>
    </row>
    <row r="2916" spans="4:10">
      <c r="D2916"/>
      <c r="E2916" s="6"/>
      <c r="F2916" s="6"/>
      <c r="G2916" s="6"/>
      <c r="H2916">
        <v>3.4934503022499999</v>
      </c>
      <c r="J2916" s="6"/>
    </row>
    <row r="2917" spans="4:10">
      <c r="D2917"/>
      <c r="E2917" s="6"/>
      <c r="F2917" s="6"/>
      <c r="G2917" s="6"/>
      <c r="H2917">
        <v>3.4934503022499999</v>
      </c>
      <c r="J2917" s="6"/>
    </row>
    <row r="2918" spans="4:10">
      <c r="D2918"/>
      <c r="E2918" s="6"/>
      <c r="F2918" s="6"/>
      <c r="G2918" s="6"/>
      <c r="H2918">
        <v>3.4934503022499999</v>
      </c>
      <c r="J2918" s="6"/>
    </row>
    <row r="2919" spans="4:10">
      <c r="D2919"/>
      <c r="E2919" s="6"/>
      <c r="F2919" s="6"/>
      <c r="G2919" s="6"/>
      <c r="H2919">
        <v>3.4934503022499999</v>
      </c>
      <c r="J2919" s="6"/>
    </row>
    <row r="2920" spans="4:10">
      <c r="D2920"/>
      <c r="E2920" s="6"/>
      <c r="F2920" s="6"/>
      <c r="G2920" s="6"/>
      <c r="H2920">
        <v>3.4934634453100002</v>
      </c>
      <c r="J2920" s="6"/>
    </row>
    <row r="2921" spans="4:10">
      <c r="D2921"/>
      <c r="E2921" s="6"/>
      <c r="F2921" s="6"/>
      <c r="G2921" s="6"/>
      <c r="H2921">
        <v>3.4934634453100002</v>
      </c>
      <c r="J2921" s="6"/>
    </row>
    <row r="2922" spans="4:10">
      <c r="D2922"/>
      <c r="E2922" s="6"/>
      <c r="F2922" s="6"/>
      <c r="G2922" s="6"/>
      <c r="H2922">
        <v>3.4934634453100002</v>
      </c>
      <c r="J2922" s="6"/>
    </row>
    <row r="2923" spans="4:10">
      <c r="D2923"/>
      <c r="E2923" s="6"/>
      <c r="F2923" s="6"/>
      <c r="G2923" s="6"/>
      <c r="H2923">
        <v>3.4934634453100002</v>
      </c>
      <c r="J2923" s="6"/>
    </row>
    <row r="2924" spans="4:10">
      <c r="D2924"/>
      <c r="E2924" s="6"/>
      <c r="F2924" s="6"/>
      <c r="G2924" s="6"/>
      <c r="H2924">
        <v>3.4934634453100002</v>
      </c>
      <c r="J2924" s="6"/>
    </row>
    <row r="2925" spans="4:10">
      <c r="D2925"/>
      <c r="E2925" s="6"/>
      <c r="F2925" s="6"/>
      <c r="G2925" s="6"/>
      <c r="H2925">
        <v>3.4934634453100002</v>
      </c>
      <c r="J2925" s="6"/>
    </row>
    <row r="2926" spans="4:10">
      <c r="D2926"/>
      <c r="E2926" s="6"/>
      <c r="F2926" s="6"/>
      <c r="G2926" s="6"/>
      <c r="H2926">
        <v>3.5195063089600001</v>
      </c>
      <c r="J2926" s="6"/>
    </row>
    <row r="2927" spans="4:10">
      <c r="D2927"/>
      <c r="E2927" s="6"/>
      <c r="F2927" s="6"/>
      <c r="G2927" s="6"/>
      <c r="H2927">
        <v>3.5195063089600001</v>
      </c>
      <c r="J2927" s="6"/>
    </row>
    <row r="2928" spans="4:10">
      <c r="D2928"/>
      <c r="E2928" s="6"/>
      <c r="F2928" s="6"/>
      <c r="G2928" s="6"/>
      <c r="H2928">
        <v>3.5195063089600001</v>
      </c>
      <c r="J2928" s="6"/>
    </row>
    <row r="2929" spans="4:10">
      <c r="D2929"/>
      <c r="E2929" s="6"/>
      <c r="F2929" s="6"/>
      <c r="G2929" s="6"/>
      <c r="H2929">
        <v>3.5292110908100001</v>
      </c>
      <c r="J2929" s="6"/>
    </row>
    <row r="2930" spans="4:10">
      <c r="D2930"/>
      <c r="E2930" s="6"/>
      <c r="F2930" s="6"/>
      <c r="G2930" s="6"/>
      <c r="H2930">
        <v>3.5292110908100001</v>
      </c>
      <c r="J2930" s="6"/>
    </row>
    <row r="2931" spans="4:10">
      <c r="D2931"/>
      <c r="E2931" s="6"/>
      <c r="F2931" s="6"/>
      <c r="G2931" s="6"/>
      <c r="H2931">
        <v>3.5292110908100001</v>
      </c>
      <c r="J2931" s="6"/>
    </row>
    <row r="2932" spans="4:10">
      <c r="D2932"/>
      <c r="E2932" s="6"/>
      <c r="F2932" s="6"/>
      <c r="G2932" s="6"/>
      <c r="H2932">
        <v>3.5292110908100001</v>
      </c>
      <c r="J2932" s="6"/>
    </row>
    <row r="2933" spans="4:10">
      <c r="D2933"/>
      <c r="E2933" s="6"/>
      <c r="F2933" s="6"/>
      <c r="G2933" s="6"/>
      <c r="H2933">
        <v>3.5292110908100001</v>
      </c>
      <c r="J2933" s="6"/>
    </row>
    <row r="2934" spans="4:10">
      <c r="D2934"/>
      <c r="E2934" s="6"/>
      <c r="F2934" s="6"/>
      <c r="G2934" s="6"/>
      <c r="H2934">
        <v>3.5292110908100001</v>
      </c>
      <c r="J2934" s="6"/>
    </row>
    <row r="2935" spans="4:10">
      <c r="D2935"/>
      <c r="E2935" s="6"/>
      <c r="F2935" s="6"/>
      <c r="G2935" s="6"/>
      <c r="H2935">
        <v>3.53298711997</v>
      </c>
      <c r="J2935" s="6"/>
    </row>
    <row r="2936" spans="4:10">
      <c r="D2936"/>
      <c r="E2936" s="6"/>
      <c r="F2936" s="6"/>
      <c r="G2936" s="6"/>
      <c r="H2936">
        <v>3.53298711997</v>
      </c>
      <c r="J2936" s="6"/>
    </row>
    <row r="2937" spans="4:10">
      <c r="D2937"/>
      <c r="E2937" s="6"/>
      <c r="F2937" s="6"/>
      <c r="G2937" s="6"/>
      <c r="H2937">
        <v>3.53298711997</v>
      </c>
      <c r="J2937" s="6"/>
    </row>
    <row r="2938" spans="4:10">
      <c r="D2938"/>
      <c r="E2938" s="6"/>
      <c r="F2938" s="6"/>
      <c r="G2938" s="6"/>
      <c r="H2938">
        <v>3.53298711997</v>
      </c>
      <c r="J2938" s="6"/>
    </row>
    <row r="2939" spans="4:10">
      <c r="D2939"/>
      <c r="E2939" s="6"/>
      <c r="F2939" s="6"/>
      <c r="G2939" s="6"/>
      <c r="H2939">
        <v>3.53298711997</v>
      </c>
      <c r="J2939" s="6"/>
    </row>
    <row r="2940" spans="4:10">
      <c r="D2940"/>
      <c r="E2940" s="6"/>
      <c r="F2940" s="6"/>
      <c r="G2940" s="6"/>
      <c r="H2940">
        <v>3.53298711997</v>
      </c>
      <c r="J2940" s="6"/>
    </row>
    <row r="2941" spans="4:10">
      <c r="D2941"/>
      <c r="E2941" s="6"/>
      <c r="F2941" s="6"/>
      <c r="G2941" s="6"/>
      <c r="H2941">
        <v>3.5419792053600001</v>
      </c>
      <c r="J2941" s="6"/>
    </row>
    <row r="2942" spans="4:10">
      <c r="D2942"/>
      <c r="E2942" s="6"/>
      <c r="F2942" s="6"/>
      <c r="G2942" s="6"/>
      <c r="H2942">
        <v>3.5419792053600001</v>
      </c>
      <c r="J2942" s="6"/>
    </row>
    <row r="2943" spans="4:10">
      <c r="D2943"/>
      <c r="E2943" s="6"/>
      <c r="F2943" s="6"/>
      <c r="G2943" s="6"/>
      <c r="H2943">
        <v>3.5419792053600001</v>
      </c>
      <c r="J2943" s="6"/>
    </row>
    <row r="2944" spans="4:10">
      <c r="D2944"/>
      <c r="E2944" s="6"/>
      <c r="F2944" s="6"/>
      <c r="G2944" s="6"/>
      <c r="H2944">
        <v>3.5419792053600001</v>
      </c>
      <c r="J2944" s="6"/>
    </row>
    <row r="2945" spans="4:10">
      <c r="D2945"/>
      <c r="E2945" s="6"/>
      <c r="F2945" s="6"/>
      <c r="G2945" s="6"/>
      <c r="H2945">
        <v>3.5419792053600001</v>
      </c>
      <c r="J2945" s="6"/>
    </row>
    <row r="2946" spans="4:10">
      <c r="D2946"/>
      <c r="E2946" s="6"/>
      <c r="F2946" s="6"/>
      <c r="G2946" s="6"/>
      <c r="H2946">
        <v>3.5419792053600001</v>
      </c>
      <c r="J2946" s="6"/>
    </row>
    <row r="2947" spans="4:10">
      <c r="D2947"/>
      <c r="E2947" s="6"/>
      <c r="F2947" s="6"/>
      <c r="G2947" s="6"/>
      <c r="H2947">
        <v>3.5431790038400002</v>
      </c>
      <c r="J2947" s="6"/>
    </row>
    <row r="2948" spans="4:10">
      <c r="D2948"/>
      <c r="E2948" s="6"/>
      <c r="F2948" s="6"/>
      <c r="G2948" s="6"/>
      <c r="H2948">
        <v>3.5431790038400002</v>
      </c>
      <c r="J2948" s="6"/>
    </row>
    <row r="2949" spans="4:10">
      <c r="D2949"/>
      <c r="E2949" s="6"/>
      <c r="F2949" s="6"/>
      <c r="G2949" s="6"/>
      <c r="H2949">
        <v>3.5431790038400002</v>
      </c>
      <c r="J2949" s="6"/>
    </row>
    <row r="2950" spans="4:10">
      <c r="D2950"/>
      <c r="E2950" s="6"/>
      <c r="F2950" s="6"/>
      <c r="G2950" s="6"/>
      <c r="H2950">
        <v>3.5431790038400002</v>
      </c>
      <c r="J2950" s="6"/>
    </row>
    <row r="2951" spans="4:10">
      <c r="D2951"/>
      <c r="E2951" s="6"/>
      <c r="F2951" s="6"/>
      <c r="G2951" s="6"/>
      <c r="H2951">
        <v>3.5431790038400002</v>
      </c>
      <c r="J2951" s="6"/>
    </row>
    <row r="2952" spans="4:10">
      <c r="D2952"/>
      <c r="E2952" s="6"/>
      <c r="F2952" s="6"/>
      <c r="G2952" s="6"/>
      <c r="H2952">
        <v>3.5431790038400002</v>
      </c>
      <c r="J2952" s="6"/>
    </row>
    <row r="2953" spans="4:10">
      <c r="D2953"/>
      <c r="E2953" s="6"/>
      <c r="F2953" s="6"/>
      <c r="G2953" s="6"/>
      <c r="H2953">
        <v>3.5457596657899999</v>
      </c>
      <c r="J2953" s="6"/>
    </row>
    <row r="2954" spans="4:10">
      <c r="D2954"/>
      <c r="E2954" s="6"/>
      <c r="F2954" s="6"/>
      <c r="G2954" s="6"/>
      <c r="H2954">
        <v>3.5457596657899999</v>
      </c>
      <c r="J2954" s="6"/>
    </row>
    <row r="2955" spans="4:10">
      <c r="D2955"/>
      <c r="E2955" s="6"/>
      <c r="F2955" s="6"/>
      <c r="G2955" s="6"/>
      <c r="H2955">
        <v>3.5457596657899999</v>
      </c>
      <c r="J2955" s="6"/>
    </row>
    <row r="2956" spans="4:10">
      <c r="D2956"/>
      <c r="E2956" s="6"/>
      <c r="F2956" s="6"/>
      <c r="G2956" s="6"/>
      <c r="H2956">
        <v>3.5463403223299999</v>
      </c>
      <c r="J2956" s="6"/>
    </row>
    <row r="2957" spans="4:10">
      <c r="D2957"/>
      <c r="E2957" s="6"/>
      <c r="F2957" s="6"/>
      <c r="G2957" s="6"/>
      <c r="H2957">
        <v>3.5463403223299999</v>
      </c>
      <c r="J2957" s="6"/>
    </row>
    <row r="2958" spans="4:10">
      <c r="D2958"/>
      <c r="E2958" s="6"/>
      <c r="F2958" s="6"/>
      <c r="G2958" s="6"/>
      <c r="H2958">
        <v>3.5463403223299999</v>
      </c>
      <c r="J2958" s="6"/>
    </row>
    <row r="2959" spans="4:10">
      <c r="D2959"/>
      <c r="E2959" s="6"/>
      <c r="F2959" s="6"/>
      <c r="G2959" s="6"/>
      <c r="H2959">
        <v>3.5641447472599999</v>
      </c>
      <c r="J2959" s="6"/>
    </row>
    <row r="2960" spans="4:10">
      <c r="D2960"/>
      <c r="E2960" s="6"/>
      <c r="F2960" s="6"/>
      <c r="G2960" s="6"/>
      <c r="H2960">
        <v>3.5641447472599999</v>
      </c>
      <c r="J2960" s="6"/>
    </row>
    <row r="2961" spans="4:10">
      <c r="D2961"/>
      <c r="E2961" s="6"/>
      <c r="F2961" s="6"/>
      <c r="G2961" s="6"/>
      <c r="H2961">
        <v>3.5641447472599999</v>
      </c>
      <c r="J2961" s="6"/>
    </row>
    <row r="2962" spans="4:10">
      <c r="D2962"/>
      <c r="E2962" s="6"/>
      <c r="F2962" s="6"/>
      <c r="G2962" s="6"/>
      <c r="H2962">
        <v>3.5641447472599999</v>
      </c>
      <c r="J2962" s="6"/>
    </row>
    <row r="2963" spans="4:10">
      <c r="D2963"/>
      <c r="E2963" s="6"/>
      <c r="F2963" s="6"/>
      <c r="G2963" s="6"/>
      <c r="H2963">
        <v>3.5641447472599999</v>
      </c>
      <c r="J2963" s="6"/>
    </row>
    <row r="2964" spans="4:10">
      <c r="D2964"/>
      <c r="E2964" s="6"/>
      <c r="F2964" s="6"/>
      <c r="G2964" s="6"/>
      <c r="H2964">
        <v>3.5641447472599999</v>
      </c>
      <c r="J2964" s="6"/>
    </row>
    <row r="2965" spans="4:10">
      <c r="D2965"/>
      <c r="E2965" s="6"/>
      <c r="F2965" s="6"/>
      <c r="G2965" s="6"/>
      <c r="H2965">
        <v>3.57001301721</v>
      </c>
      <c r="J2965" s="6"/>
    </row>
    <row r="2966" spans="4:10">
      <c r="D2966"/>
      <c r="E2966" s="6"/>
      <c r="F2966" s="6"/>
      <c r="G2966" s="6"/>
      <c r="H2966">
        <v>3.57001301721</v>
      </c>
      <c r="J2966" s="6"/>
    </row>
    <row r="2967" spans="4:10">
      <c r="D2967"/>
      <c r="E2967" s="6"/>
      <c r="F2967" s="6"/>
      <c r="G2967" s="6"/>
      <c r="H2967">
        <v>3.57001301721</v>
      </c>
      <c r="J2967" s="6"/>
    </row>
    <row r="2968" spans="4:10">
      <c r="D2968"/>
      <c r="E2968" s="6"/>
      <c r="F2968" s="6"/>
      <c r="G2968" s="6"/>
      <c r="H2968">
        <v>3.57001301721</v>
      </c>
      <c r="J2968" s="6"/>
    </row>
    <row r="2969" spans="4:10">
      <c r="D2969"/>
      <c r="E2969" s="6"/>
      <c r="F2969" s="6"/>
      <c r="G2969" s="6"/>
      <c r="H2969">
        <v>3.57001301721</v>
      </c>
      <c r="J2969" s="6"/>
    </row>
    <row r="2970" spans="4:10">
      <c r="D2970"/>
      <c r="E2970" s="6"/>
      <c r="F2970" s="6"/>
      <c r="G2970" s="6"/>
      <c r="H2970">
        <v>3.57001301721</v>
      </c>
      <c r="J2970" s="6"/>
    </row>
    <row r="2971" spans="4:10">
      <c r="D2971"/>
      <c r="E2971" s="6"/>
      <c r="F2971" s="6"/>
      <c r="G2971" s="6"/>
      <c r="H2971">
        <v>3.5910756127200001</v>
      </c>
      <c r="J2971" s="6"/>
    </row>
    <row r="2972" spans="4:10">
      <c r="D2972"/>
      <c r="E2972" s="6"/>
      <c r="F2972" s="6"/>
      <c r="G2972" s="6"/>
      <c r="H2972">
        <v>3.5910756127200001</v>
      </c>
      <c r="J2972" s="6"/>
    </row>
    <row r="2973" spans="4:10">
      <c r="D2973"/>
      <c r="E2973" s="6"/>
      <c r="F2973" s="6"/>
      <c r="G2973" s="6"/>
      <c r="H2973">
        <v>3.5910756127200001</v>
      </c>
      <c r="J2973" s="6"/>
    </row>
    <row r="2974" spans="4:10">
      <c r="D2974"/>
      <c r="E2974" s="6"/>
      <c r="F2974" s="6"/>
      <c r="G2974" s="6"/>
      <c r="H2974">
        <v>3.59188328759</v>
      </c>
      <c r="J2974" s="6"/>
    </row>
    <row r="2975" spans="4:10">
      <c r="D2975"/>
      <c r="E2975" s="6"/>
      <c r="F2975" s="6"/>
      <c r="G2975" s="6"/>
      <c r="H2975">
        <v>3.59188328759</v>
      </c>
      <c r="J2975" s="6"/>
    </row>
    <row r="2976" spans="4:10">
      <c r="D2976"/>
      <c r="E2976" s="6"/>
      <c r="F2976" s="6"/>
      <c r="G2976" s="6"/>
      <c r="H2976">
        <v>3.59188328759</v>
      </c>
      <c r="J2976" s="6"/>
    </row>
    <row r="2977" spans="4:10">
      <c r="D2977"/>
      <c r="E2977" s="6"/>
      <c r="F2977" s="6"/>
      <c r="G2977" s="6"/>
      <c r="H2977">
        <v>3.59188328759</v>
      </c>
      <c r="J2977" s="6"/>
    </row>
    <row r="2978" spans="4:10">
      <c r="D2978"/>
      <c r="E2978" s="6"/>
      <c r="F2978" s="6"/>
      <c r="G2978" s="6"/>
      <c r="H2978">
        <v>3.59188328759</v>
      </c>
      <c r="J2978" s="6"/>
    </row>
    <row r="2979" spans="4:10">
      <c r="D2979"/>
      <c r="E2979" s="6"/>
      <c r="F2979" s="6"/>
      <c r="G2979" s="6"/>
      <c r="H2979">
        <v>3.59188328759</v>
      </c>
      <c r="J2979" s="6"/>
    </row>
    <row r="2980" spans="4:10">
      <c r="D2980"/>
      <c r="E2980" s="6"/>
      <c r="F2980" s="6"/>
      <c r="G2980" s="6"/>
      <c r="H2980">
        <v>3.6017689162100002</v>
      </c>
      <c r="J2980" s="6"/>
    </row>
    <row r="2981" spans="4:10">
      <c r="D2981"/>
      <c r="E2981" s="6"/>
      <c r="F2981" s="6"/>
      <c r="G2981" s="6"/>
      <c r="H2981">
        <v>3.6017689162100002</v>
      </c>
      <c r="J2981" s="6"/>
    </row>
    <row r="2982" spans="4:10">
      <c r="D2982"/>
      <c r="E2982" s="6"/>
      <c r="F2982" s="6"/>
      <c r="G2982" s="6"/>
      <c r="H2982">
        <v>3.6017689162100002</v>
      </c>
      <c r="J2982" s="6"/>
    </row>
    <row r="2983" spans="4:10">
      <c r="D2983"/>
      <c r="E2983" s="6"/>
      <c r="F2983" s="6"/>
      <c r="G2983" s="6"/>
      <c r="H2983">
        <v>3.6147483076000002</v>
      </c>
      <c r="J2983" s="6"/>
    </row>
    <row r="2984" spans="4:10">
      <c r="D2984"/>
      <c r="E2984" s="6"/>
      <c r="F2984" s="6"/>
      <c r="G2984" s="6"/>
      <c r="H2984">
        <v>3.6147483076000002</v>
      </c>
      <c r="J2984" s="6"/>
    </row>
    <row r="2985" spans="4:10">
      <c r="D2985"/>
      <c r="E2985" s="6"/>
      <c r="F2985" s="6"/>
      <c r="G2985" s="6"/>
      <c r="H2985">
        <v>3.6147483076000002</v>
      </c>
      <c r="J2985" s="6"/>
    </row>
    <row r="2986" spans="4:10">
      <c r="D2986"/>
      <c r="E2986" s="6"/>
      <c r="F2986" s="6"/>
      <c r="G2986" s="6"/>
      <c r="H2986">
        <v>3.6147483076000002</v>
      </c>
      <c r="J2986" s="6"/>
    </row>
    <row r="2987" spans="4:10">
      <c r="D2987"/>
      <c r="E2987" s="6"/>
      <c r="F2987" s="6"/>
      <c r="G2987" s="6"/>
      <c r="H2987">
        <v>3.6147483076000002</v>
      </c>
      <c r="J2987" s="6"/>
    </row>
    <row r="2988" spans="4:10">
      <c r="D2988"/>
      <c r="E2988" s="6"/>
      <c r="F2988" s="6"/>
      <c r="G2988" s="6"/>
      <c r="H2988">
        <v>3.6147483076000002</v>
      </c>
      <c r="J2988" s="6"/>
    </row>
    <row r="2989" spans="4:10">
      <c r="D2989"/>
      <c r="E2989" s="6"/>
      <c r="F2989" s="6"/>
      <c r="G2989" s="6"/>
      <c r="H2989">
        <v>3.6176198959899999</v>
      </c>
      <c r="J2989" s="6"/>
    </row>
    <row r="2990" spans="4:10">
      <c r="D2990"/>
      <c r="E2990" s="6"/>
      <c r="F2990" s="6"/>
      <c r="G2990" s="6"/>
      <c r="H2990">
        <v>3.6176198959899999</v>
      </c>
      <c r="J2990" s="6"/>
    </row>
    <row r="2991" spans="4:10">
      <c r="D2991"/>
      <c r="E2991" s="6"/>
      <c r="F2991" s="6"/>
      <c r="G2991" s="6"/>
      <c r="H2991">
        <v>3.6176198959899999</v>
      </c>
      <c r="J2991" s="6"/>
    </row>
    <row r="2992" spans="4:10">
      <c r="D2992"/>
      <c r="E2992" s="6"/>
      <c r="F2992" s="6"/>
      <c r="G2992" s="6"/>
      <c r="H2992">
        <v>3.6176198959899999</v>
      </c>
      <c r="J2992" s="6"/>
    </row>
    <row r="2993" spans="4:10">
      <c r="D2993"/>
      <c r="E2993" s="6"/>
      <c r="F2993" s="6"/>
      <c r="G2993" s="6"/>
      <c r="H2993">
        <v>3.6176198959899999</v>
      </c>
      <c r="J2993" s="6"/>
    </row>
    <row r="2994" spans="4:10">
      <c r="D2994"/>
      <c r="E2994" s="6"/>
      <c r="F2994" s="6"/>
      <c r="G2994" s="6"/>
      <c r="H2994">
        <v>3.6176198959899999</v>
      </c>
      <c r="J2994" s="6"/>
    </row>
    <row r="2995" spans="4:10">
      <c r="D2995"/>
      <c r="E2995" s="6"/>
      <c r="F2995" s="6"/>
      <c r="G2995" s="6"/>
      <c r="H2995">
        <v>3.6314069622499998</v>
      </c>
      <c r="J2995" s="6"/>
    </row>
    <row r="2996" spans="4:10">
      <c r="D2996"/>
      <c r="E2996" s="6"/>
      <c r="F2996" s="6"/>
      <c r="G2996" s="6"/>
      <c r="H2996">
        <v>3.6314069622499998</v>
      </c>
      <c r="J2996" s="6"/>
    </row>
    <row r="2997" spans="4:10">
      <c r="D2997"/>
      <c r="E2997" s="6"/>
      <c r="F2997" s="6"/>
      <c r="G2997" s="6"/>
      <c r="H2997">
        <v>3.6314069622499998</v>
      </c>
      <c r="J2997" s="6"/>
    </row>
    <row r="2998" spans="4:10">
      <c r="D2998"/>
      <c r="E2998" s="6"/>
      <c r="F2998" s="6"/>
      <c r="G2998" s="6"/>
      <c r="H2998">
        <v>3.6314069622499998</v>
      </c>
      <c r="J2998" s="6"/>
    </row>
    <row r="2999" spans="4:10">
      <c r="D2999"/>
      <c r="E2999" s="6"/>
      <c r="F2999" s="6"/>
      <c r="G2999" s="6"/>
      <c r="H2999">
        <v>3.6314069622499998</v>
      </c>
      <c r="J2999" s="6"/>
    </row>
    <row r="3000" spans="4:10">
      <c r="D3000"/>
      <c r="E3000" s="6"/>
      <c r="F3000" s="6"/>
      <c r="G3000" s="6"/>
      <c r="H3000">
        <v>3.6314069622499998</v>
      </c>
      <c r="J3000" s="6"/>
    </row>
    <row r="3001" spans="4:10">
      <c r="D3001"/>
      <c r="E3001" s="6"/>
      <c r="F3001" s="6"/>
      <c r="G3001" s="6"/>
      <c r="H3001">
        <v>3.64012680569</v>
      </c>
      <c r="J3001" s="6"/>
    </row>
    <row r="3002" spans="4:10">
      <c r="D3002"/>
      <c r="E3002" s="6"/>
      <c r="F3002" s="6"/>
      <c r="G3002" s="6"/>
      <c r="H3002">
        <v>3.64012680569</v>
      </c>
      <c r="J3002" s="6"/>
    </row>
    <row r="3003" spans="4:10">
      <c r="D3003"/>
      <c r="E3003" s="6"/>
      <c r="F3003" s="6"/>
      <c r="G3003" s="6"/>
      <c r="H3003">
        <v>3.64012680569</v>
      </c>
      <c r="J3003" s="6"/>
    </row>
    <row r="3004" spans="4:10">
      <c r="D3004"/>
      <c r="E3004" s="6"/>
      <c r="F3004" s="6"/>
      <c r="G3004" s="6"/>
      <c r="H3004">
        <v>3.64012680569</v>
      </c>
      <c r="J3004" s="6"/>
    </row>
    <row r="3005" spans="4:10">
      <c r="D3005"/>
      <c r="E3005" s="6"/>
      <c r="F3005" s="6"/>
      <c r="G3005" s="6"/>
      <c r="H3005">
        <v>3.64012680569</v>
      </c>
      <c r="J3005" s="6"/>
    </row>
    <row r="3006" spans="4:10">
      <c r="D3006"/>
      <c r="E3006" s="6"/>
      <c r="F3006" s="6"/>
      <c r="G3006" s="6"/>
      <c r="H3006">
        <v>3.64012680569</v>
      </c>
      <c r="J3006" s="6"/>
    </row>
    <row r="3007" spans="4:10">
      <c r="D3007"/>
      <c r="E3007" s="6"/>
      <c r="F3007" s="6"/>
      <c r="G3007" s="6"/>
      <c r="H3007">
        <v>3.6536937420300002</v>
      </c>
      <c r="J3007" s="6"/>
    </row>
    <row r="3008" spans="4:10">
      <c r="D3008"/>
      <c r="E3008" s="6"/>
      <c r="F3008" s="6"/>
      <c r="G3008" s="6"/>
      <c r="H3008">
        <v>3.6536937420300002</v>
      </c>
      <c r="J3008" s="6"/>
    </row>
    <row r="3009" spans="4:10">
      <c r="D3009"/>
      <c r="E3009" s="6"/>
      <c r="F3009" s="6"/>
      <c r="G3009" s="6"/>
      <c r="H3009">
        <v>3.6536937420300002</v>
      </c>
      <c r="J3009" s="6"/>
    </row>
    <row r="3010" spans="4:10">
      <c r="D3010"/>
      <c r="E3010" s="6"/>
      <c r="F3010" s="6"/>
      <c r="G3010" s="6"/>
      <c r="H3010">
        <v>3.66284197364</v>
      </c>
      <c r="J3010" s="6"/>
    </row>
    <row r="3011" spans="4:10">
      <c r="D3011"/>
      <c r="E3011" s="6"/>
      <c r="F3011" s="6"/>
      <c r="G3011" s="6"/>
      <c r="H3011">
        <v>3.66284197364</v>
      </c>
      <c r="J3011" s="6"/>
    </row>
    <row r="3012" spans="4:10">
      <c r="D3012"/>
      <c r="E3012" s="6"/>
      <c r="F3012" s="6"/>
      <c r="G3012" s="6"/>
      <c r="H3012">
        <v>3.66284197364</v>
      </c>
      <c r="J3012" s="6"/>
    </row>
    <row r="3013" spans="4:10">
      <c r="D3013"/>
      <c r="E3013" s="6"/>
      <c r="F3013" s="6"/>
      <c r="G3013" s="6"/>
      <c r="H3013">
        <v>3.6762262473299998</v>
      </c>
      <c r="J3013" s="6"/>
    </row>
    <row r="3014" spans="4:10">
      <c r="D3014"/>
      <c r="E3014" s="6"/>
      <c r="F3014" s="6"/>
      <c r="G3014" s="6"/>
      <c r="H3014">
        <v>3.6762262473299998</v>
      </c>
      <c r="J3014" s="6"/>
    </row>
    <row r="3015" spans="4:10">
      <c r="D3015"/>
      <c r="E3015" s="6"/>
      <c r="F3015" s="6"/>
      <c r="G3015" s="6"/>
      <c r="H3015">
        <v>3.6762262473299998</v>
      </c>
      <c r="J3015" s="6"/>
    </row>
    <row r="3016" spans="4:10">
      <c r="D3016"/>
      <c r="E3016" s="6"/>
      <c r="F3016" s="6"/>
      <c r="G3016" s="6"/>
      <c r="H3016">
        <v>3.6762262473299998</v>
      </c>
      <c r="J3016" s="6"/>
    </row>
    <row r="3017" spans="4:10">
      <c r="D3017"/>
      <c r="E3017" s="6"/>
      <c r="F3017" s="6"/>
      <c r="G3017" s="6"/>
      <c r="H3017">
        <v>3.6762262473299998</v>
      </c>
      <c r="J3017" s="6"/>
    </row>
    <row r="3018" spans="4:10">
      <c r="D3018"/>
      <c r="E3018" s="6"/>
      <c r="F3018" s="6"/>
      <c r="G3018" s="6"/>
      <c r="H3018">
        <v>3.6762262473299998</v>
      </c>
      <c r="J3018" s="6"/>
    </row>
    <row r="3019" spans="4:10">
      <c r="D3019"/>
      <c r="E3019" s="6"/>
      <c r="F3019" s="6"/>
      <c r="G3019" s="6"/>
      <c r="H3019">
        <v>3.6773664369099999</v>
      </c>
      <c r="J3019" s="6"/>
    </row>
    <row r="3020" spans="4:10">
      <c r="D3020"/>
      <c r="E3020" s="6"/>
      <c r="F3020" s="6"/>
      <c r="G3020" s="6"/>
      <c r="H3020">
        <v>3.6773664369099999</v>
      </c>
      <c r="J3020" s="6"/>
    </row>
    <row r="3021" spans="4:10">
      <c r="D3021"/>
      <c r="E3021" s="6"/>
      <c r="F3021" s="6"/>
      <c r="G3021" s="6"/>
      <c r="H3021">
        <v>3.6773664369099999</v>
      </c>
      <c r="J3021" s="6"/>
    </row>
    <row r="3022" spans="4:10">
      <c r="D3022"/>
      <c r="E3022" s="6"/>
      <c r="F3022" s="6"/>
      <c r="G3022" s="6"/>
      <c r="H3022">
        <v>3.6773664369099999</v>
      </c>
      <c r="J3022" s="6"/>
    </row>
    <row r="3023" spans="4:10">
      <c r="D3023"/>
      <c r="E3023" s="6"/>
      <c r="F3023" s="6"/>
      <c r="G3023" s="6"/>
      <c r="H3023">
        <v>3.6773664369099999</v>
      </c>
      <c r="J3023" s="6"/>
    </row>
    <row r="3024" spans="4:10">
      <c r="D3024"/>
      <c r="E3024" s="6"/>
      <c r="F3024" s="6"/>
      <c r="G3024" s="6"/>
      <c r="H3024">
        <v>3.6773664369099999</v>
      </c>
      <c r="J3024" s="6"/>
    </row>
    <row r="3025" spans="4:10">
      <c r="D3025"/>
      <c r="E3025" s="6"/>
      <c r="F3025" s="6"/>
      <c r="G3025" s="6"/>
      <c r="H3025">
        <v>3.68192465032</v>
      </c>
      <c r="J3025" s="6"/>
    </row>
    <row r="3026" spans="4:10">
      <c r="D3026"/>
      <c r="E3026" s="6"/>
      <c r="F3026" s="6"/>
      <c r="G3026" s="6"/>
      <c r="H3026">
        <v>3.68192465032</v>
      </c>
      <c r="J3026" s="6"/>
    </row>
    <row r="3027" spans="4:10">
      <c r="D3027"/>
      <c r="E3027" s="6"/>
      <c r="F3027" s="6"/>
      <c r="G3027" s="6"/>
      <c r="H3027">
        <v>3.68192465032</v>
      </c>
      <c r="J3027" s="6"/>
    </row>
    <row r="3028" spans="4:10">
      <c r="D3028"/>
      <c r="E3028" s="6"/>
      <c r="F3028" s="6"/>
      <c r="G3028" s="6"/>
      <c r="H3028">
        <v>3.6993003574099999</v>
      </c>
      <c r="J3028" s="6"/>
    </row>
    <row r="3029" spans="4:10">
      <c r="D3029"/>
      <c r="E3029" s="6"/>
      <c r="F3029" s="6"/>
      <c r="G3029" s="6"/>
      <c r="H3029">
        <v>3.6993003574099999</v>
      </c>
      <c r="J3029" s="6"/>
    </row>
    <row r="3030" spans="4:10">
      <c r="D3030"/>
      <c r="E3030" s="6"/>
      <c r="F3030" s="6"/>
      <c r="G3030" s="6"/>
      <c r="H3030">
        <v>3.6993003574099999</v>
      </c>
      <c r="J3030" s="6"/>
    </row>
    <row r="3031" spans="4:10">
      <c r="D3031"/>
      <c r="E3031" s="6"/>
      <c r="F3031" s="6"/>
      <c r="G3031" s="6"/>
      <c r="H3031">
        <v>3.6993003574099999</v>
      </c>
      <c r="J3031" s="6"/>
    </row>
    <row r="3032" spans="4:10">
      <c r="D3032"/>
      <c r="E3032" s="6"/>
      <c r="F3032" s="6"/>
      <c r="G3032" s="6"/>
      <c r="H3032">
        <v>3.6993003574099999</v>
      </c>
      <c r="J3032" s="6"/>
    </row>
    <row r="3033" spans="4:10">
      <c r="D3033"/>
      <c r="E3033" s="6"/>
      <c r="F3033" s="6"/>
      <c r="G3033" s="6"/>
      <c r="H3033">
        <v>3.6993003574099999</v>
      </c>
      <c r="J3033" s="6"/>
    </row>
    <row r="3034" spans="4:10">
      <c r="D3034"/>
      <c r="E3034" s="6"/>
      <c r="F3034" s="6"/>
      <c r="G3034" s="6"/>
      <c r="H3034">
        <v>3.7083055858699998</v>
      </c>
      <c r="J3034" s="6"/>
    </row>
    <row r="3035" spans="4:10">
      <c r="D3035"/>
      <c r="E3035" s="6"/>
      <c r="F3035" s="6"/>
      <c r="G3035" s="6"/>
      <c r="H3035">
        <v>3.7083055858699998</v>
      </c>
      <c r="J3035" s="6"/>
    </row>
    <row r="3036" spans="4:10">
      <c r="D3036"/>
      <c r="E3036" s="6"/>
      <c r="F3036" s="6"/>
      <c r="G3036" s="6"/>
      <c r="H3036">
        <v>3.7083055858699998</v>
      </c>
      <c r="J3036" s="6"/>
    </row>
    <row r="3037" spans="4:10">
      <c r="D3037"/>
      <c r="E3037" s="6"/>
      <c r="F3037" s="6"/>
      <c r="G3037" s="6"/>
      <c r="H3037">
        <v>3.7083055858699998</v>
      </c>
      <c r="J3037" s="6"/>
    </row>
    <row r="3038" spans="4:10">
      <c r="D3038"/>
      <c r="E3038" s="6"/>
      <c r="F3038" s="6"/>
      <c r="G3038" s="6"/>
      <c r="H3038">
        <v>3.7083055858699998</v>
      </c>
      <c r="J3038" s="6"/>
    </row>
    <row r="3039" spans="4:10">
      <c r="D3039"/>
      <c r="E3039" s="6"/>
      <c r="F3039" s="6"/>
      <c r="G3039" s="6"/>
      <c r="H3039">
        <v>3.7083055858699998</v>
      </c>
      <c r="J3039" s="6"/>
    </row>
    <row r="3040" spans="4:10">
      <c r="D3040"/>
      <c r="E3040" s="6"/>
      <c r="F3040" s="6"/>
      <c r="G3040" s="6"/>
      <c r="H3040">
        <v>3.7342340138700001</v>
      </c>
      <c r="J3040" s="6"/>
    </row>
    <row r="3041" spans="4:10">
      <c r="D3041"/>
      <c r="E3041" s="6"/>
      <c r="F3041" s="6"/>
      <c r="G3041" s="6"/>
      <c r="H3041">
        <v>3.7342340138700001</v>
      </c>
      <c r="J3041" s="6"/>
    </row>
    <row r="3042" spans="4:10">
      <c r="D3042"/>
      <c r="E3042" s="6"/>
      <c r="F3042" s="6"/>
      <c r="G3042" s="6"/>
      <c r="H3042">
        <v>3.7342340138700001</v>
      </c>
      <c r="J3042" s="6"/>
    </row>
    <row r="3043" spans="4:10">
      <c r="D3043"/>
      <c r="E3043" s="6"/>
      <c r="F3043" s="6"/>
      <c r="G3043" s="6"/>
      <c r="H3043">
        <v>3.7342340138700001</v>
      </c>
      <c r="J3043" s="6"/>
    </row>
    <row r="3044" spans="4:10">
      <c r="D3044"/>
      <c r="E3044" s="6"/>
      <c r="F3044" s="6"/>
      <c r="G3044" s="6"/>
      <c r="H3044">
        <v>3.7342340138700001</v>
      </c>
      <c r="J3044" s="6"/>
    </row>
    <row r="3045" spans="4:10">
      <c r="D3045"/>
      <c r="E3045" s="6"/>
      <c r="F3045" s="6"/>
      <c r="G3045" s="6"/>
      <c r="H3045">
        <v>3.7342340138700001</v>
      </c>
      <c r="J3045" s="6"/>
    </row>
    <row r="3046" spans="4:10">
      <c r="D3046"/>
      <c r="E3046" s="6"/>
      <c r="F3046" s="6"/>
      <c r="G3046" s="6"/>
      <c r="H3046">
        <v>3.73424715694</v>
      </c>
      <c r="J3046" s="6"/>
    </row>
    <row r="3047" spans="4:10">
      <c r="D3047"/>
      <c r="E3047" s="6"/>
      <c r="F3047" s="6"/>
      <c r="G3047" s="6"/>
      <c r="H3047">
        <v>3.73424715694</v>
      </c>
      <c r="J3047" s="6"/>
    </row>
    <row r="3048" spans="4:10">
      <c r="D3048"/>
      <c r="E3048" s="6"/>
      <c r="F3048" s="6"/>
      <c r="G3048" s="6"/>
      <c r="H3048">
        <v>3.73424715694</v>
      </c>
      <c r="J3048" s="6"/>
    </row>
    <row r="3049" spans="4:10">
      <c r="D3049"/>
      <c r="E3049" s="6"/>
      <c r="F3049" s="6"/>
      <c r="G3049" s="6"/>
      <c r="H3049">
        <v>3.7478292605300001</v>
      </c>
      <c r="J3049" s="6"/>
    </row>
    <row r="3050" spans="4:10">
      <c r="D3050"/>
      <c r="E3050" s="6"/>
      <c r="F3050" s="6"/>
      <c r="G3050" s="6"/>
      <c r="H3050">
        <v>3.7478292605300001</v>
      </c>
      <c r="J3050" s="6"/>
    </row>
    <row r="3051" spans="4:10">
      <c r="D3051"/>
      <c r="E3051" s="6"/>
      <c r="F3051" s="6"/>
      <c r="G3051" s="6"/>
      <c r="H3051">
        <v>3.7478292605300001</v>
      </c>
      <c r="J3051" s="6"/>
    </row>
    <row r="3052" spans="4:10">
      <c r="D3052"/>
      <c r="E3052" s="6"/>
      <c r="F3052" s="6"/>
      <c r="G3052" s="6"/>
      <c r="H3052">
        <v>3.7478292605300001</v>
      </c>
      <c r="J3052" s="6"/>
    </row>
    <row r="3053" spans="4:10">
      <c r="D3053"/>
      <c r="E3053" s="6"/>
      <c r="F3053" s="6"/>
      <c r="G3053" s="6"/>
      <c r="H3053">
        <v>3.7478292605300001</v>
      </c>
      <c r="J3053" s="6"/>
    </row>
    <row r="3054" spans="4:10">
      <c r="D3054"/>
      <c r="E3054" s="6"/>
      <c r="F3054" s="6"/>
      <c r="G3054" s="6"/>
      <c r="H3054">
        <v>3.7478292605300001</v>
      </c>
      <c r="J3054" s="6"/>
    </row>
    <row r="3055" spans="4:10">
      <c r="D3055"/>
      <c r="E3055" s="6"/>
      <c r="F3055" s="6"/>
      <c r="G3055" s="6"/>
      <c r="H3055">
        <v>3.7541438226600001</v>
      </c>
      <c r="J3055" s="6"/>
    </row>
    <row r="3056" spans="4:10">
      <c r="D3056"/>
      <c r="E3056" s="6"/>
      <c r="F3056" s="6"/>
      <c r="G3056" s="6"/>
      <c r="H3056">
        <v>3.7541438226600001</v>
      </c>
      <c r="J3056" s="6"/>
    </row>
    <row r="3057" spans="4:10">
      <c r="D3057"/>
      <c r="E3057" s="6"/>
      <c r="F3057" s="6"/>
      <c r="G3057" s="6"/>
      <c r="H3057">
        <v>3.7541438226600001</v>
      </c>
      <c r="J3057" s="6"/>
    </row>
    <row r="3058" spans="4:10">
      <c r="D3058"/>
      <c r="E3058" s="6"/>
      <c r="F3058" s="6"/>
      <c r="G3058" s="6"/>
      <c r="H3058">
        <v>3.7579198518200001</v>
      </c>
      <c r="J3058" s="6"/>
    </row>
    <row r="3059" spans="4:10">
      <c r="D3059"/>
      <c r="E3059" s="6"/>
      <c r="F3059" s="6"/>
      <c r="G3059" s="6"/>
      <c r="H3059">
        <v>3.7579198518200001</v>
      </c>
      <c r="J3059" s="6"/>
    </row>
    <row r="3060" spans="4:10">
      <c r="D3060"/>
      <c r="E3060" s="6"/>
      <c r="F3060" s="6"/>
      <c r="G3060" s="6"/>
      <c r="H3060">
        <v>3.7579198518200001</v>
      </c>
      <c r="J3060" s="6"/>
    </row>
    <row r="3061" spans="4:10">
      <c r="D3061"/>
      <c r="E3061" s="6"/>
      <c r="F3061" s="6"/>
      <c r="G3061" s="6"/>
      <c r="H3061">
        <v>3.7579198518200001</v>
      </c>
      <c r="J3061" s="6"/>
    </row>
    <row r="3062" spans="4:10">
      <c r="D3062"/>
      <c r="E3062" s="6"/>
      <c r="F3062" s="6"/>
      <c r="G3062" s="6"/>
      <c r="H3062">
        <v>3.7579198518200001</v>
      </c>
      <c r="J3062" s="6"/>
    </row>
    <row r="3063" spans="4:10">
      <c r="D3063"/>
      <c r="E3063" s="6"/>
      <c r="F3063" s="6"/>
      <c r="G3063" s="6"/>
      <c r="H3063">
        <v>3.7579198518200001</v>
      </c>
      <c r="J3063" s="6"/>
    </row>
    <row r="3064" spans="4:10">
      <c r="D3064"/>
      <c r="E3064" s="6"/>
      <c r="F3064" s="6"/>
      <c r="G3064" s="6"/>
      <c r="H3064">
        <v>3.7699948024299998</v>
      </c>
      <c r="J3064" s="6"/>
    </row>
    <row r="3065" spans="4:10">
      <c r="D3065"/>
      <c r="E3065" s="6"/>
      <c r="F3065" s="6"/>
      <c r="G3065" s="6"/>
      <c r="H3065">
        <v>3.7699948024299998</v>
      </c>
      <c r="J3065" s="6"/>
    </row>
    <row r="3066" spans="4:10">
      <c r="D3066"/>
      <c r="E3066" s="6"/>
      <c r="F3066" s="6"/>
      <c r="G3066" s="6"/>
      <c r="H3066">
        <v>3.7699948024299998</v>
      </c>
      <c r="J3066" s="6"/>
    </row>
    <row r="3067" spans="4:10">
      <c r="D3067"/>
      <c r="E3067" s="6"/>
      <c r="F3067" s="6"/>
      <c r="G3067" s="6"/>
      <c r="H3067">
        <v>3.7699948024299998</v>
      </c>
      <c r="J3067" s="6"/>
    </row>
    <row r="3068" spans="4:10">
      <c r="D3068"/>
      <c r="E3068" s="6"/>
      <c r="F3068" s="6"/>
      <c r="G3068" s="6"/>
      <c r="H3068">
        <v>3.7699948024299998</v>
      </c>
      <c r="J3068" s="6"/>
    </row>
    <row r="3069" spans="4:10">
      <c r="D3069"/>
      <c r="E3069" s="6"/>
      <c r="F3069" s="6"/>
      <c r="G3069" s="6"/>
      <c r="H3069">
        <v>3.7699948024299998</v>
      </c>
      <c r="J3069" s="6"/>
    </row>
    <row r="3070" spans="4:10">
      <c r="D3070"/>
      <c r="E3070" s="6"/>
      <c r="F3070" s="6"/>
      <c r="G3070" s="6"/>
      <c r="H3070">
        <v>3.78396271547</v>
      </c>
      <c r="J3070" s="6"/>
    </row>
    <row r="3071" spans="4:10">
      <c r="D3071"/>
      <c r="E3071" s="6"/>
      <c r="F3071" s="6"/>
      <c r="G3071" s="6"/>
      <c r="H3071">
        <v>3.78396271547</v>
      </c>
      <c r="J3071" s="6"/>
    </row>
    <row r="3072" spans="4:10">
      <c r="D3072"/>
      <c r="E3072" s="6"/>
      <c r="F3072" s="6"/>
      <c r="G3072" s="6"/>
      <c r="H3072">
        <v>3.78396271547</v>
      </c>
      <c r="J3072" s="6"/>
    </row>
    <row r="3073" spans="4:10">
      <c r="D3073"/>
      <c r="E3073" s="6"/>
      <c r="F3073" s="6"/>
      <c r="G3073" s="6"/>
      <c r="H3073">
        <v>3.78396271547</v>
      </c>
      <c r="J3073" s="6"/>
    </row>
    <row r="3074" spans="4:10">
      <c r="D3074"/>
      <c r="E3074" s="6"/>
      <c r="F3074" s="6"/>
      <c r="G3074" s="6"/>
      <c r="H3074">
        <v>3.78396271547</v>
      </c>
      <c r="J3074" s="6"/>
    </row>
    <row r="3075" spans="4:10">
      <c r="D3075"/>
      <c r="E3075" s="6"/>
      <c r="F3075" s="6"/>
      <c r="G3075" s="6"/>
      <c r="H3075">
        <v>3.78396271547</v>
      </c>
      <c r="J3075" s="6"/>
    </row>
    <row r="3076" spans="4:10">
      <c r="D3076"/>
      <c r="E3076" s="6"/>
      <c r="F3076" s="6"/>
      <c r="G3076" s="6"/>
      <c r="H3076">
        <v>3.8102160722999998</v>
      </c>
      <c r="J3076" s="6"/>
    </row>
    <row r="3077" spans="4:10">
      <c r="D3077"/>
      <c r="E3077" s="6"/>
      <c r="F3077" s="6"/>
      <c r="G3077" s="6"/>
      <c r="H3077">
        <v>3.8102160722999998</v>
      </c>
      <c r="J3077" s="6"/>
    </row>
    <row r="3078" spans="4:10">
      <c r="D3078"/>
      <c r="E3078" s="6"/>
      <c r="F3078" s="6"/>
      <c r="G3078" s="6"/>
      <c r="H3078">
        <v>3.8102160722999998</v>
      </c>
      <c r="J3078" s="6"/>
    </row>
    <row r="3079" spans="4:10">
      <c r="D3079"/>
      <c r="E3079" s="6"/>
      <c r="F3079" s="6"/>
      <c r="G3079" s="6"/>
      <c r="H3079">
        <v>3.8107967288300002</v>
      </c>
      <c r="J3079" s="6"/>
    </row>
    <row r="3080" spans="4:10">
      <c r="D3080"/>
      <c r="E3080" s="6"/>
      <c r="F3080" s="6"/>
      <c r="G3080" s="6"/>
      <c r="H3080">
        <v>3.8107967288300002</v>
      </c>
      <c r="J3080" s="6"/>
    </row>
    <row r="3081" spans="4:10">
      <c r="D3081"/>
      <c r="E3081" s="6"/>
      <c r="F3081" s="6"/>
      <c r="G3081" s="6"/>
      <c r="H3081">
        <v>3.8107967288300002</v>
      </c>
      <c r="J3081" s="6"/>
    </row>
    <row r="3082" spans="4:10">
      <c r="D3082"/>
      <c r="E3082" s="6"/>
      <c r="F3082" s="6"/>
      <c r="G3082" s="6"/>
      <c r="H3082">
        <v>3.8107967288300002</v>
      </c>
      <c r="J3082" s="6"/>
    </row>
    <row r="3083" spans="4:10">
      <c r="D3083"/>
      <c r="E3083" s="6"/>
      <c r="F3083" s="6"/>
      <c r="G3083" s="6"/>
      <c r="H3083">
        <v>3.8107967288300002</v>
      </c>
      <c r="J3083" s="6"/>
    </row>
    <row r="3084" spans="4:10">
      <c r="D3084"/>
      <c r="E3084" s="6"/>
      <c r="F3084" s="6"/>
      <c r="G3084" s="6"/>
      <c r="H3084">
        <v>3.8107967288300002</v>
      </c>
      <c r="J3084" s="6"/>
    </row>
    <row r="3085" spans="4:10">
      <c r="D3085"/>
      <c r="E3085" s="6"/>
      <c r="F3085" s="6"/>
      <c r="G3085" s="6"/>
      <c r="H3085">
        <v>3.8286011537700002</v>
      </c>
      <c r="J3085" s="6"/>
    </row>
    <row r="3086" spans="4:10">
      <c r="D3086"/>
      <c r="E3086" s="6"/>
      <c r="F3086" s="6"/>
      <c r="G3086" s="6"/>
      <c r="H3086">
        <v>3.8286011537700002</v>
      </c>
      <c r="J3086" s="6"/>
    </row>
    <row r="3087" spans="4:10">
      <c r="D3087"/>
      <c r="E3087" s="6"/>
      <c r="F3087" s="6"/>
      <c r="G3087" s="6"/>
      <c r="H3087">
        <v>3.8286011537700002</v>
      </c>
      <c r="J3087" s="6"/>
    </row>
    <row r="3088" spans="4:10">
      <c r="D3088"/>
      <c r="E3088" s="6"/>
      <c r="F3088" s="6"/>
      <c r="G3088" s="6"/>
      <c r="H3088">
        <v>3.8286011537700002</v>
      </c>
      <c r="J3088" s="6"/>
    </row>
    <row r="3089" spans="4:10">
      <c r="D3089"/>
      <c r="E3089" s="6"/>
      <c r="F3089" s="6"/>
      <c r="G3089" s="6"/>
      <c r="H3089">
        <v>3.8286011537700002</v>
      </c>
      <c r="J3089" s="6"/>
    </row>
    <row r="3090" spans="4:10">
      <c r="D3090"/>
      <c r="E3090" s="6"/>
      <c r="F3090" s="6"/>
      <c r="G3090" s="6"/>
      <c r="H3090">
        <v>3.8286011537700002</v>
      </c>
      <c r="J3090" s="6"/>
    </row>
    <row r="3091" spans="4:10">
      <c r="D3091"/>
      <c r="E3091" s="6"/>
      <c r="F3091" s="6"/>
      <c r="G3091" s="6"/>
      <c r="H3091">
        <v>3.8326669992100002</v>
      </c>
      <c r="J3091" s="6"/>
    </row>
    <row r="3092" spans="4:10">
      <c r="D3092"/>
      <c r="E3092" s="6"/>
      <c r="F3092" s="6"/>
      <c r="G3092" s="6"/>
      <c r="H3092">
        <v>3.8326669992100002</v>
      </c>
      <c r="J3092" s="6"/>
    </row>
    <row r="3093" spans="4:10">
      <c r="D3093"/>
      <c r="E3093" s="6"/>
      <c r="F3093" s="6"/>
      <c r="G3093" s="6"/>
      <c r="H3093">
        <v>3.8326669992100002</v>
      </c>
      <c r="J3093" s="6"/>
    </row>
    <row r="3094" spans="4:10">
      <c r="D3094"/>
      <c r="E3094" s="6"/>
      <c r="F3094" s="6"/>
      <c r="G3094" s="6"/>
      <c r="H3094">
        <v>3.84255262784</v>
      </c>
      <c r="J3094" s="6"/>
    </row>
    <row r="3095" spans="4:10">
      <c r="D3095"/>
      <c r="E3095" s="6"/>
      <c r="F3095" s="6"/>
      <c r="G3095" s="6"/>
      <c r="H3095">
        <v>3.84255262784</v>
      </c>
      <c r="J3095" s="6"/>
    </row>
    <row r="3096" spans="4:10">
      <c r="D3096"/>
      <c r="E3096" s="6"/>
      <c r="F3096" s="6"/>
      <c r="G3096" s="6"/>
      <c r="H3096">
        <v>3.84255262784</v>
      </c>
      <c r="J3096" s="6"/>
    </row>
    <row r="3097" spans="4:10">
      <c r="D3097"/>
      <c r="E3097" s="6"/>
      <c r="F3097" s="6"/>
      <c r="G3097" s="6"/>
      <c r="H3097">
        <v>3.84255262784</v>
      </c>
      <c r="J3097" s="6"/>
    </row>
    <row r="3098" spans="4:10">
      <c r="D3098"/>
      <c r="E3098" s="6"/>
      <c r="F3098" s="6"/>
      <c r="G3098" s="6"/>
      <c r="H3098">
        <v>3.84255262784</v>
      </c>
      <c r="J3098" s="6"/>
    </row>
    <row r="3099" spans="4:10">
      <c r="D3099"/>
      <c r="E3099" s="6"/>
      <c r="F3099" s="6"/>
      <c r="G3099" s="6"/>
      <c r="H3099">
        <v>3.84255262784</v>
      </c>
      <c r="J3099" s="6"/>
    </row>
    <row r="3100" spans="4:10">
      <c r="D3100"/>
      <c r="E3100" s="6"/>
      <c r="F3100" s="6"/>
      <c r="G3100" s="6"/>
      <c r="H3100">
        <v>3.85553201922</v>
      </c>
      <c r="J3100" s="6"/>
    </row>
    <row r="3101" spans="4:10">
      <c r="D3101"/>
      <c r="E3101" s="6"/>
      <c r="F3101" s="6"/>
      <c r="G3101" s="6"/>
      <c r="H3101">
        <v>3.85553201922</v>
      </c>
      <c r="J3101" s="6"/>
    </row>
    <row r="3102" spans="4:10">
      <c r="D3102"/>
      <c r="E3102" s="6"/>
      <c r="F3102" s="6"/>
      <c r="G3102" s="6"/>
      <c r="H3102">
        <v>3.85553201922</v>
      </c>
      <c r="J3102" s="6"/>
    </row>
    <row r="3103" spans="4:10">
      <c r="D3103"/>
      <c r="E3103" s="6"/>
      <c r="F3103" s="6"/>
      <c r="G3103" s="6"/>
      <c r="H3103">
        <v>3.85553201922</v>
      </c>
      <c r="J3103" s="6"/>
    </row>
    <row r="3104" spans="4:10">
      <c r="D3104"/>
      <c r="E3104" s="6"/>
      <c r="F3104" s="6"/>
      <c r="G3104" s="6"/>
      <c r="H3104">
        <v>3.85553201922</v>
      </c>
      <c r="J3104" s="6"/>
    </row>
    <row r="3105" spans="4:10">
      <c r="D3105"/>
      <c r="E3105" s="6"/>
      <c r="F3105" s="6"/>
      <c r="G3105" s="6"/>
      <c r="H3105">
        <v>3.85553201922</v>
      </c>
      <c r="J3105" s="6"/>
    </row>
    <row r="3106" spans="4:10">
      <c r="D3106"/>
      <c r="E3106" s="6"/>
      <c r="F3106" s="6"/>
      <c r="G3106" s="6"/>
      <c r="H3106">
        <v>3.8563396940999999</v>
      </c>
      <c r="J3106" s="6"/>
    </row>
    <row r="3107" spans="4:10">
      <c r="D3107"/>
      <c r="E3107" s="6"/>
      <c r="F3107" s="6"/>
      <c r="G3107" s="6"/>
      <c r="H3107">
        <v>3.8563396940999999</v>
      </c>
      <c r="J3107" s="6"/>
    </row>
    <row r="3108" spans="4:10">
      <c r="D3108"/>
      <c r="E3108" s="6"/>
      <c r="F3108" s="6"/>
      <c r="G3108" s="6"/>
      <c r="H3108">
        <v>3.8563396940999999</v>
      </c>
      <c r="J3108" s="6"/>
    </row>
    <row r="3109" spans="4:10">
      <c r="D3109"/>
      <c r="E3109" s="6"/>
      <c r="F3109" s="6"/>
      <c r="G3109" s="6"/>
      <c r="H3109">
        <v>3.8563396940999999</v>
      </c>
      <c r="J3109" s="6"/>
    </row>
    <row r="3110" spans="4:10">
      <c r="D3110"/>
      <c r="E3110" s="6"/>
      <c r="F3110" s="6"/>
      <c r="G3110" s="6"/>
      <c r="H3110">
        <v>3.8563396940999999</v>
      </c>
      <c r="J3110" s="6"/>
    </row>
    <row r="3111" spans="4:10">
      <c r="D3111"/>
      <c r="E3111" s="6"/>
      <c r="F3111" s="6"/>
      <c r="G3111" s="6"/>
      <c r="H3111">
        <v>3.8563396940999999</v>
      </c>
      <c r="J3111" s="6"/>
    </row>
    <row r="3112" spans="4:10">
      <c r="D3112"/>
      <c r="E3112" s="6"/>
      <c r="F3112" s="6"/>
      <c r="G3112" s="6"/>
      <c r="H3112">
        <v>3.86869202881</v>
      </c>
      <c r="J3112" s="6"/>
    </row>
    <row r="3113" spans="4:10">
      <c r="D3113"/>
      <c r="E3113" s="6"/>
      <c r="F3113" s="6"/>
      <c r="G3113" s="6"/>
      <c r="H3113">
        <v>3.8820763024899998</v>
      </c>
      <c r="J3113" s="6"/>
    </row>
    <row r="3114" spans="4:10">
      <c r="D3114"/>
      <c r="E3114" s="6"/>
      <c r="F3114" s="6"/>
      <c r="G3114" s="6"/>
      <c r="H3114">
        <v>3.8820763024899998</v>
      </c>
      <c r="J3114" s="6"/>
    </row>
    <row r="3115" spans="4:10">
      <c r="D3115"/>
      <c r="E3115" s="6"/>
      <c r="F3115" s="6"/>
      <c r="G3115" s="6"/>
      <c r="H3115">
        <v>3.8820763024899998</v>
      </c>
      <c r="J3115" s="6"/>
    </row>
    <row r="3116" spans="4:10">
      <c r="D3116"/>
      <c r="E3116" s="6"/>
      <c r="F3116" s="6"/>
      <c r="G3116" s="6"/>
      <c r="H3116">
        <v>3.8820763024899998</v>
      </c>
      <c r="J3116" s="6"/>
    </row>
    <row r="3117" spans="4:10">
      <c r="D3117"/>
      <c r="E3117" s="6"/>
      <c r="F3117" s="6"/>
      <c r="G3117" s="6"/>
      <c r="H3117">
        <v>3.8820763024899998</v>
      </c>
      <c r="J3117" s="6"/>
    </row>
    <row r="3118" spans="4:10">
      <c r="D3118"/>
      <c r="E3118" s="6"/>
      <c r="F3118" s="6"/>
      <c r="G3118" s="6"/>
      <c r="H3118">
        <v>3.8820763024899998</v>
      </c>
      <c r="J3118" s="6"/>
    </row>
    <row r="3119" spans="4:10">
      <c r="D3119"/>
      <c r="E3119" s="6"/>
      <c r="F3119" s="6"/>
      <c r="G3119" s="6"/>
      <c r="H3119">
        <v>3.88777470549</v>
      </c>
      <c r="J3119" s="6"/>
    </row>
    <row r="3120" spans="4:10">
      <c r="D3120"/>
      <c r="E3120" s="6"/>
      <c r="F3120" s="6"/>
      <c r="G3120" s="6"/>
      <c r="H3120">
        <v>3.88777470549</v>
      </c>
      <c r="J3120" s="6"/>
    </row>
    <row r="3121" spans="4:10">
      <c r="D3121"/>
      <c r="E3121" s="6"/>
      <c r="F3121" s="6"/>
      <c r="G3121" s="6"/>
      <c r="H3121">
        <v>3.88777470549</v>
      </c>
      <c r="J3121" s="6"/>
    </row>
    <row r="3122" spans="4:10">
      <c r="D3122"/>
      <c r="E3122" s="6"/>
      <c r="F3122" s="6"/>
      <c r="G3122" s="6"/>
      <c r="H3122">
        <v>3.88777470549</v>
      </c>
      <c r="J3122" s="6"/>
    </row>
    <row r="3123" spans="4:10">
      <c r="D3123"/>
      <c r="E3123" s="6"/>
      <c r="F3123" s="6"/>
      <c r="G3123" s="6"/>
      <c r="H3123">
        <v>3.88777470549</v>
      </c>
      <c r="J3123" s="6"/>
    </row>
    <row r="3124" spans="4:10">
      <c r="D3124"/>
      <c r="E3124" s="6"/>
      <c r="F3124" s="6"/>
      <c r="G3124" s="6"/>
      <c r="H3124">
        <v>3.88777470549</v>
      </c>
      <c r="J3124" s="6"/>
    </row>
    <row r="3125" spans="4:10">
      <c r="D3125"/>
      <c r="E3125" s="6"/>
      <c r="F3125" s="6"/>
      <c r="G3125" s="6"/>
      <c r="H3125">
        <v>3.9181501485400001</v>
      </c>
      <c r="J3125" s="6"/>
    </row>
    <row r="3126" spans="4:10">
      <c r="D3126"/>
      <c r="E3126" s="6"/>
      <c r="F3126" s="6"/>
      <c r="G3126" s="6"/>
      <c r="H3126">
        <v>3.9181501485400001</v>
      </c>
      <c r="J3126" s="6"/>
    </row>
    <row r="3127" spans="4:10">
      <c r="D3127"/>
      <c r="E3127" s="6"/>
      <c r="F3127" s="6"/>
      <c r="G3127" s="6"/>
      <c r="H3127">
        <v>3.9181501485400001</v>
      </c>
      <c r="J3127" s="6"/>
    </row>
    <row r="3128" spans="4:10">
      <c r="D3128"/>
      <c r="E3128" s="6"/>
      <c r="F3128" s="6"/>
      <c r="G3128" s="6"/>
      <c r="H3128">
        <v>3.9181501485400001</v>
      </c>
      <c r="J3128" s="6"/>
    </row>
    <row r="3129" spans="4:10">
      <c r="D3129"/>
      <c r="E3129" s="6"/>
      <c r="F3129" s="6"/>
      <c r="G3129" s="6"/>
      <c r="H3129">
        <v>3.9181501485400001</v>
      </c>
      <c r="J3129" s="6"/>
    </row>
    <row r="3130" spans="4:10">
      <c r="D3130"/>
      <c r="E3130" s="6"/>
      <c r="F3130" s="6"/>
      <c r="G3130" s="6"/>
      <c r="H3130">
        <v>3.9181501485400001</v>
      </c>
      <c r="J3130" s="6"/>
    </row>
    <row r="3131" spans="4:10">
      <c r="D3131"/>
      <c r="E3131" s="6"/>
      <c r="F3131" s="6"/>
      <c r="G3131" s="6"/>
      <c r="H3131">
        <v>3.9227083619499998</v>
      </c>
      <c r="J3131" s="6"/>
    </row>
    <row r="3132" spans="4:10">
      <c r="D3132"/>
      <c r="E3132" s="6"/>
      <c r="F3132" s="6"/>
      <c r="G3132" s="6"/>
      <c r="H3132">
        <v>3.9227083619499998</v>
      </c>
      <c r="J3132" s="6"/>
    </row>
    <row r="3133" spans="4:10">
      <c r="D3133"/>
      <c r="E3133" s="6"/>
      <c r="F3133" s="6"/>
      <c r="G3133" s="6"/>
      <c r="H3133">
        <v>3.9227083619499998</v>
      </c>
      <c r="J3133" s="6"/>
    </row>
    <row r="3134" spans="4:10">
      <c r="D3134"/>
      <c r="E3134" s="6"/>
      <c r="F3134" s="6"/>
      <c r="G3134" s="6"/>
      <c r="H3134">
        <v>3.9242330892599999</v>
      </c>
      <c r="J3134" s="6"/>
    </row>
    <row r="3135" spans="4:10">
      <c r="D3135"/>
      <c r="E3135" s="6"/>
      <c r="F3135" s="6"/>
      <c r="G3135" s="6"/>
      <c r="H3135">
        <v>3.9242330892599999</v>
      </c>
      <c r="J3135" s="6"/>
    </row>
    <row r="3136" spans="4:10">
      <c r="D3136"/>
      <c r="E3136" s="6"/>
      <c r="F3136" s="6"/>
      <c r="G3136" s="6"/>
      <c r="H3136">
        <v>3.9242330892599999</v>
      </c>
      <c r="J3136" s="6"/>
    </row>
    <row r="3137" spans="4:10">
      <c r="D3137"/>
      <c r="E3137" s="6"/>
      <c r="F3137" s="6"/>
      <c r="G3137" s="6"/>
      <c r="H3137">
        <v>3.9400840690400001</v>
      </c>
      <c r="J3137" s="6"/>
    </row>
    <row r="3138" spans="4:10">
      <c r="D3138"/>
      <c r="E3138" s="6"/>
      <c r="F3138" s="6"/>
      <c r="G3138" s="6"/>
      <c r="H3138">
        <v>3.9400840690400001</v>
      </c>
      <c r="J3138" s="6"/>
    </row>
    <row r="3139" spans="4:10">
      <c r="D3139"/>
      <c r="E3139" s="6"/>
      <c r="F3139" s="6"/>
      <c r="G3139" s="6"/>
      <c r="H3139">
        <v>3.9400840690400001</v>
      </c>
      <c r="J3139" s="6"/>
    </row>
    <row r="3140" spans="4:10">
      <c r="D3140"/>
      <c r="E3140" s="6"/>
      <c r="F3140" s="6"/>
      <c r="G3140" s="6"/>
      <c r="H3140">
        <v>3.9400840690400001</v>
      </c>
      <c r="J3140" s="6"/>
    </row>
    <row r="3141" spans="4:10">
      <c r="D3141"/>
      <c r="E3141" s="6"/>
      <c r="F3141" s="6"/>
      <c r="G3141" s="6"/>
      <c r="H3141">
        <v>3.9400840690400001</v>
      </c>
      <c r="J3141" s="6"/>
    </row>
    <row r="3142" spans="4:10">
      <c r="D3142"/>
      <c r="E3142" s="6"/>
      <c r="F3142" s="6"/>
      <c r="G3142" s="6"/>
      <c r="H3142">
        <v>3.9400840690400001</v>
      </c>
      <c r="J3142" s="6"/>
    </row>
    <row r="3143" spans="4:10">
      <c r="D3143"/>
      <c r="E3143" s="6"/>
      <c r="F3143" s="6"/>
      <c r="G3143" s="6"/>
      <c r="H3143">
        <v>3.9490892975</v>
      </c>
      <c r="J3143" s="6"/>
    </row>
    <row r="3144" spans="4:10">
      <c r="D3144"/>
      <c r="E3144" s="6"/>
      <c r="F3144" s="6"/>
      <c r="G3144" s="6"/>
      <c r="H3144">
        <v>3.9490892975</v>
      </c>
      <c r="J3144" s="6"/>
    </row>
    <row r="3145" spans="4:10">
      <c r="D3145"/>
      <c r="E3145" s="6"/>
      <c r="F3145" s="6"/>
      <c r="G3145" s="6"/>
      <c r="H3145">
        <v>3.9490892975</v>
      </c>
      <c r="J3145" s="6"/>
    </row>
    <row r="3146" spans="4:10">
      <c r="D3146"/>
      <c r="E3146" s="6"/>
      <c r="F3146" s="6"/>
      <c r="G3146" s="6"/>
      <c r="H3146">
        <v>3.9727619923800002</v>
      </c>
      <c r="J3146" s="6"/>
    </row>
    <row r="3147" spans="4:10">
      <c r="D3147"/>
      <c r="E3147" s="6"/>
      <c r="F3147" s="6"/>
      <c r="G3147" s="6"/>
      <c r="H3147">
        <v>3.9727619923800002</v>
      </c>
      <c r="J3147" s="6"/>
    </row>
    <row r="3148" spans="4:10">
      <c r="D3148"/>
      <c r="E3148" s="6"/>
      <c r="F3148" s="6"/>
      <c r="G3148" s="6"/>
      <c r="H3148">
        <v>3.9727619923800002</v>
      </c>
      <c r="J3148" s="6"/>
    </row>
    <row r="3149" spans="4:10">
      <c r="D3149"/>
      <c r="E3149" s="6"/>
      <c r="F3149" s="6"/>
      <c r="G3149" s="6"/>
      <c r="H3149">
        <v>3.9727619923800002</v>
      </c>
      <c r="J3149" s="6"/>
    </row>
    <row r="3150" spans="4:10">
      <c r="D3150"/>
      <c r="E3150" s="6"/>
      <c r="F3150" s="6"/>
      <c r="G3150" s="6"/>
      <c r="H3150">
        <v>3.9727619923800002</v>
      </c>
      <c r="J3150" s="6"/>
    </row>
    <row r="3151" spans="4:10">
      <c r="D3151"/>
      <c r="E3151" s="6"/>
      <c r="F3151" s="6"/>
      <c r="G3151" s="6"/>
      <c r="H3151">
        <v>3.9727619923800002</v>
      </c>
      <c r="J3151" s="6"/>
    </row>
    <row r="3152" spans="4:10">
      <c r="D3152"/>
      <c r="E3152" s="6"/>
      <c r="F3152" s="6"/>
      <c r="G3152" s="6"/>
      <c r="H3152">
        <v>3.9949275342799999</v>
      </c>
      <c r="J3152" s="6"/>
    </row>
    <row r="3153" spans="4:10">
      <c r="D3153"/>
      <c r="E3153" s="6"/>
      <c r="F3153" s="6"/>
      <c r="G3153" s="6"/>
      <c r="H3153">
        <v>3.9949275342799999</v>
      </c>
      <c r="J3153" s="6"/>
    </row>
    <row r="3154" spans="4:10">
      <c r="D3154"/>
      <c r="E3154" s="6"/>
      <c r="F3154" s="6"/>
      <c r="G3154" s="6"/>
      <c r="H3154">
        <v>3.9949275342799999</v>
      </c>
      <c r="J3154" s="6"/>
    </row>
    <row r="3155" spans="4:10">
      <c r="D3155"/>
      <c r="E3155" s="6"/>
      <c r="F3155" s="6"/>
      <c r="G3155" s="6"/>
      <c r="H3155">
        <v>3.9949275342799999</v>
      </c>
      <c r="J3155" s="6"/>
    </row>
    <row r="3156" spans="4:10">
      <c r="D3156"/>
      <c r="E3156" s="6"/>
      <c r="F3156" s="6"/>
      <c r="G3156" s="6"/>
      <c r="H3156">
        <v>3.9949275342799999</v>
      </c>
      <c r="J3156" s="6"/>
    </row>
    <row r="3157" spans="4:10">
      <c r="D3157"/>
      <c r="E3157" s="6"/>
      <c r="F3157" s="6"/>
      <c r="G3157" s="6"/>
      <c r="H3157">
        <v>3.9949275342799999</v>
      </c>
      <c r="J3157" s="6"/>
    </row>
    <row r="3158" spans="4:10">
      <c r="D3158"/>
      <c r="E3158" s="6"/>
      <c r="F3158" s="6"/>
      <c r="G3158" s="6"/>
      <c r="H3158">
        <v>3.99869042037</v>
      </c>
      <c r="J3158" s="6"/>
    </row>
    <row r="3159" spans="4:10">
      <c r="D3159"/>
      <c r="E3159" s="6"/>
      <c r="F3159" s="6"/>
      <c r="G3159" s="6"/>
      <c r="H3159">
        <v>3.99869042037</v>
      </c>
      <c r="J3159" s="6"/>
    </row>
    <row r="3160" spans="4:10">
      <c r="D3160"/>
      <c r="E3160" s="6"/>
      <c r="F3160" s="6"/>
      <c r="G3160" s="6"/>
      <c r="H3160">
        <v>3.99869042037</v>
      </c>
      <c r="J3160" s="6"/>
    </row>
    <row r="3161" spans="4:10">
      <c r="D3161"/>
      <c r="E3161" s="6"/>
      <c r="F3161" s="6"/>
      <c r="G3161" s="6"/>
      <c r="H3161">
        <v>3.99869042037</v>
      </c>
      <c r="J3161" s="6"/>
    </row>
    <row r="3162" spans="4:10">
      <c r="D3162"/>
      <c r="E3162" s="6"/>
      <c r="F3162" s="6"/>
      <c r="G3162" s="6"/>
      <c r="H3162">
        <v>3.99869042037</v>
      </c>
      <c r="J3162" s="6"/>
    </row>
    <row r="3163" spans="4:10">
      <c r="D3163"/>
      <c r="E3163" s="6"/>
      <c r="F3163" s="6"/>
      <c r="G3163" s="6"/>
      <c r="H3163">
        <v>3.99869042037</v>
      </c>
      <c r="J3163" s="6"/>
    </row>
    <row r="3164" spans="4:10">
      <c r="D3164"/>
      <c r="E3164" s="6"/>
      <c r="F3164" s="6"/>
      <c r="G3164" s="6"/>
      <c r="H3164">
        <v>3.9987035634399999</v>
      </c>
      <c r="J3164" s="6"/>
    </row>
    <row r="3165" spans="4:10">
      <c r="D3165"/>
      <c r="E3165" s="6"/>
      <c r="F3165" s="6"/>
      <c r="G3165" s="6"/>
      <c r="H3165">
        <v>3.9987035634399999</v>
      </c>
      <c r="J3165" s="6"/>
    </row>
    <row r="3166" spans="4:10">
      <c r="D3166"/>
      <c r="E3166" s="6"/>
      <c r="F3166" s="6"/>
      <c r="G3166" s="6"/>
      <c r="H3166">
        <v>3.9987035634399999</v>
      </c>
      <c r="J3166" s="6"/>
    </row>
    <row r="3167" spans="4:10">
      <c r="D3167"/>
      <c r="E3167" s="6"/>
      <c r="F3167" s="6"/>
      <c r="G3167" s="6"/>
      <c r="H3167">
        <v>3.9987035634399999</v>
      </c>
      <c r="J3167" s="6"/>
    </row>
    <row r="3168" spans="4:10">
      <c r="D3168"/>
      <c r="E3168" s="6"/>
      <c r="F3168" s="6"/>
      <c r="G3168" s="6"/>
      <c r="H3168">
        <v>3.9987035634399999</v>
      </c>
      <c r="J3168" s="6"/>
    </row>
    <row r="3169" spans="4:10">
      <c r="D3169"/>
      <c r="E3169" s="6"/>
      <c r="F3169" s="6"/>
      <c r="G3169" s="6"/>
      <c r="H3169">
        <v>3.9987035634399999</v>
      </c>
      <c r="J3169" s="6"/>
    </row>
    <row r="3170" spans="4:10">
      <c r="D3170"/>
      <c r="E3170" s="6"/>
      <c r="F3170" s="6"/>
      <c r="G3170" s="6"/>
      <c r="H3170">
        <v>4.0344512089400002</v>
      </c>
      <c r="J3170" s="6"/>
    </row>
    <row r="3171" spans="4:10">
      <c r="D3171"/>
      <c r="E3171" s="6"/>
      <c r="F3171" s="6"/>
      <c r="G3171" s="6"/>
      <c r="H3171">
        <v>4.0344512089400002</v>
      </c>
      <c r="J3171" s="6"/>
    </row>
    <row r="3172" spans="4:10">
      <c r="D3172"/>
      <c r="E3172" s="6"/>
      <c r="F3172" s="6"/>
      <c r="G3172" s="6"/>
      <c r="H3172">
        <v>4.0344512089400002</v>
      </c>
      <c r="J3172" s="6"/>
    </row>
    <row r="3173" spans="4:10">
      <c r="D3173"/>
      <c r="E3173" s="6"/>
      <c r="F3173" s="6"/>
      <c r="G3173" s="6"/>
      <c r="H3173">
        <v>4.0344512089400002</v>
      </c>
      <c r="J3173" s="6"/>
    </row>
    <row r="3174" spans="4:10">
      <c r="D3174"/>
      <c r="E3174" s="6"/>
      <c r="F3174" s="6"/>
      <c r="G3174" s="6"/>
      <c r="H3174">
        <v>4.0344512089400002</v>
      </c>
      <c r="J3174" s="6"/>
    </row>
    <row r="3175" spans="4:10">
      <c r="D3175"/>
      <c r="E3175" s="6"/>
      <c r="F3175" s="6"/>
      <c r="G3175" s="6"/>
      <c r="H3175">
        <v>4.0344512089400002</v>
      </c>
      <c r="J3175" s="6"/>
    </row>
    <row r="3176" spans="4:10">
      <c r="D3176"/>
      <c r="E3176" s="6"/>
      <c r="F3176" s="6"/>
      <c r="G3176" s="6"/>
      <c r="H3176">
        <v>4.0484191219700003</v>
      </c>
      <c r="J3176" s="6"/>
    </row>
    <row r="3177" spans="4:10">
      <c r="D3177"/>
      <c r="E3177" s="6"/>
      <c r="F3177" s="6"/>
      <c r="G3177" s="6"/>
      <c r="H3177">
        <v>4.0484191219700003</v>
      </c>
      <c r="J3177" s="6"/>
    </row>
    <row r="3178" spans="4:10">
      <c r="D3178"/>
      <c r="E3178" s="6"/>
      <c r="F3178" s="6"/>
      <c r="G3178" s="6"/>
      <c r="H3178">
        <v>4.0484191219700003</v>
      </c>
      <c r="J3178" s="6"/>
    </row>
    <row r="3179" spans="4:10">
      <c r="D3179"/>
      <c r="E3179" s="6"/>
      <c r="F3179" s="6"/>
      <c r="G3179" s="6"/>
      <c r="H3179">
        <v>4.0752531353399997</v>
      </c>
      <c r="J3179" s="6"/>
    </row>
    <row r="3180" spans="4:10">
      <c r="D3180"/>
      <c r="E3180" s="6"/>
      <c r="F3180" s="6"/>
      <c r="G3180" s="6"/>
      <c r="H3180">
        <v>4.0752531353399997</v>
      </c>
      <c r="J3180" s="6"/>
    </row>
    <row r="3181" spans="4:10">
      <c r="D3181"/>
      <c r="E3181" s="6"/>
      <c r="F3181" s="6"/>
      <c r="G3181" s="6"/>
      <c r="H3181">
        <v>4.0752531353399997</v>
      </c>
      <c r="J3181" s="6"/>
    </row>
    <row r="3182" spans="4:10">
      <c r="D3182"/>
      <c r="E3182" s="6"/>
      <c r="F3182" s="6"/>
      <c r="G3182" s="6"/>
      <c r="H3182">
        <v>4.0833363394599997</v>
      </c>
      <c r="J3182" s="6"/>
    </row>
    <row r="3183" spans="4:10">
      <c r="D3183"/>
      <c r="E3183" s="6"/>
      <c r="F3183" s="6"/>
      <c r="G3183" s="6"/>
      <c r="H3183">
        <v>4.0833363394599997</v>
      </c>
      <c r="J3183" s="6"/>
    </row>
    <row r="3184" spans="4:10">
      <c r="D3184"/>
      <c r="E3184" s="6"/>
      <c r="F3184" s="6"/>
      <c r="G3184" s="6"/>
      <c r="H3184">
        <v>4.0833363394599997</v>
      </c>
      <c r="J3184" s="6"/>
    </row>
    <row r="3185" spans="4:10">
      <c r="D3185"/>
      <c r="E3185" s="6"/>
      <c r="F3185" s="6"/>
      <c r="G3185" s="6"/>
      <c r="H3185">
        <v>4.09362476066</v>
      </c>
      <c r="J3185" s="6"/>
    </row>
    <row r="3186" spans="4:10">
      <c r="D3186"/>
      <c r="E3186" s="6"/>
      <c r="F3186" s="6"/>
      <c r="G3186" s="6"/>
      <c r="H3186">
        <v>4.09362476066</v>
      </c>
      <c r="J3186" s="6"/>
    </row>
    <row r="3187" spans="4:10">
      <c r="D3187"/>
      <c r="E3187" s="6"/>
      <c r="F3187" s="6"/>
      <c r="G3187" s="6"/>
      <c r="H3187">
        <v>4.09362476066</v>
      </c>
      <c r="J3187" s="6"/>
    </row>
    <row r="3188" spans="4:10">
      <c r="D3188"/>
      <c r="E3188" s="6"/>
      <c r="F3188" s="6"/>
      <c r="G3188" s="6"/>
      <c r="H3188">
        <v>4.0971234057199997</v>
      </c>
      <c r="J3188" s="6"/>
    </row>
    <row r="3189" spans="4:10">
      <c r="D3189"/>
      <c r="E3189" s="6"/>
      <c r="F3189" s="6"/>
      <c r="G3189" s="6"/>
      <c r="H3189">
        <v>4.0971234057199997</v>
      </c>
      <c r="J3189" s="6"/>
    </row>
    <row r="3190" spans="4:10">
      <c r="D3190"/>
      <c r="E3190" s="6"/>
      <c r="F3190" s="6"/>
      <c r="G3190" s="6"/>
      <c r="H3190">
        <v>4.0971234057199997</v>
      </c>
      <c r="J3190" s="6"/>
    </row>
    <row r="3191" spans="4:10">
      <c r="D3191"/>
      <c r="E3191" s="6"/>
      <c r="F3191" s="6"/>
      <c r="G3191" s="6"/>
      <c r="H3191">
        <v>4.0971234057199997</v>
      </c>
      <c r="J3191" s="6"/>
    </row>
    <row r="3192" spans="4:10">
      <c r="D3192"/>
      <c r="E3192" s="6"/>
      <c r="F3192" s="6"/>
      <c r="G3192" s="6"/>
      <c r="H3192">
        <v>4.0971234057199997</v>
      </c>
      <c r="J3192" s="6"/>
    </row>
    <row r="3193" spans="4:10">
      <c r="D3193"/>
      <c r="E3193" s="6"/>
      <c r="F3193" s="6"/>
      <c r="G3193" s="6"/>
      <c r="H3193">
        <v>4.0971234057199997</v>
      </c>
      <c r="J3193" s="6"/>
    </row>
    <row r="3194" spans="4:10">
      <c r="D3194"/>
      <c r="E3194" s="6"/>
      <c r="F3194" s="6"/>
      <c r="G3194" s="6"/>
      <c r="H3194">
        <v>4.1070090343399999</v>
      </c>
      <c r="J3194" s="6"/>
    </row>
    <row r="3195" spans="4:10">
      <c r="D3195"/>
      <c r="E3195" s="6"/>
      <c r="F3195" s="6"/>
      <c r="G3195" s="6"/>
      <c r="H3195">
        <v>4.1070090343399999</v>
      </c>
      <c r="J3195" s="6"/>
    </row>
    <row r="3196" spans="4:10">
      <c r="D3196"/>
      <c r="E3196" s="6"/>
      <c r="F3196" s="6"/>
      <c r="G3196" s="6"/>
      <c r="H3196">
        <v>4.1070090343399999</v>
      </c>
      <c r="J3196" s="6"/>
    </row>
    <row r="3197" spans="4:10">
      <c r="D3197"/>
      <c r="E3197" s="6"/>
      <c r="F3197" s="6"/>
      <c r="G3197" s="6"/>
      <c r="H3197">
        <v>4.1070090343399999</v>
      </c>
      <c r="J3197" s="6"/>
    </row>
    <row r="3198" spans="4:10">
      <c r="D3198"/>
      <c r="E3198" s="6"/>
      <c r="F3198" s="6"/>
      <c r="G3198" s="6"/>
      <c r="H3198">
        <v>4.1070090343399999</v>
      </c>
      <c r="J3198" s="6"/>
    </row>
    <row r="3199" spans="4:10">
      <c r="D3199"/>
      <c r="E3199" s="6"/>
      <c r="F3199" s="6"/>
      <c r="G3199" s="6"/>
      <c r="H3199">
        <v>4.1070090343399999</v>
      </c>
      <c r="J3199" s="6"/>
    </row>
    <row r="3200" spans="4:10">
      <c r="D3200"/>
      <c r="E3200" s="6"/>
      <c r="F3200" s="6"/>
      <c r="G3200" s="6"/>
      <c r="H3200">
        <v>4.1127074373400001</v>
      </c>
      <c r="J3200" s="6"/>
    </row>
    <row r="3201" spans="4:10">
      <c r="D3201"/>
      <c r="E3201" s="6"/>
      <c r="F3201" s="6"/>
      <c r="G3201" s="6"/>
      <c r="H3201">
        <v>4.1127074373400001</v>
      </c>
      <c r="J3201" s="6"/>
    </row>
    <row r="3202" spans="4:10">
      <c r="D3202"/>
      <c r="E3202" s="6"/>
      <c r="F3202" s="6"/>
      <c r="G3202" s="6"/>
      <c r="H3202">
        <v>4.1127074373400001</v>
      </c>
      <c r="J3202" s="6"/>
    </row>
    <row r="3203" spans="4:10">
      <c r="D3203"/>
      <c r="E3203" s="6"/>
      <c r="F3203" s="6"/>
      <c r="G3203" s="6"/>
      <c r="H3203">
        <v>4.1199884257299999</v>
      </c>
      <c r="J3203" s="6"/>
    </row>
    <row r="3204" spans="4:10">
      <c r="D3204"/>
      <c r="E3204" s="6"/>
      <c r="F3204" s="6"/>
      <c r="G3204" s="6"/>
      <c r="H3204">
        <v>4.1199884257299999</v>
      </c>
      <c r="J3204" s="6"/>
    </row>
    <row r="3205" spans="4:10">
      <c r="D3205"/>
      <c r="E3205" s="6"/>
      <c r="F3205" s="6"/>
      <c r="G3205" s="6"/>
      <c r="H3205">
        <v>4.1199884257299999</v>
      </c>
      <c r="J3205" s="6"/>
    </row>
    <row r="3206" spans="4:10">
      <c r="D3206"/>
      <c r="E3206" s="6"/>
      <c r="F3206" s="6"/>
      <c r="G3206" s="6"/>
      <c r="H3206">
        <v>4.1285584171099998</v>
      </c>
      <c r="J3206" s="6"/>
    </row>
    <row r="3207" spans="4:10">
      <c r="D3207"/>
      <c r="E3207" s="6"/>
      <c r="F3207" s="6"/>
      <c r="G3207" s="6"/>
      <c r="H3207">
        <v>4.1285584171099998</v>
      </c>
      <c r="J3207" s="6"/>
    </row>
    <row r="3208" spans="4:10">
      <c r="D3208"/>
      <c r="E3208" s="6"/>
      <c r="F3208" s="6"/>
      <c r="G3208" s="6"/>
      <c r="H3208">
        <v>4.1285584171099998</v>
      </c>
      <c r="J3208" s="6"/>
    </row>
    <row r="3209" spans="4:10">
      <c r="D3209"/>
      <c r="E3209" s="6"/>
      <c r="F3209" s="6"/>
      <c r="G3209" s="6"/>
      <c r="H3209">
        <v>4.1285584171099998</v>
      </c>
      <c r="J3209" s="6"/>
    </row>
    <row r="3210" spans="4:10">
      <c r="D3210"/>
      <c r="E3210" s="6"/>
      <c r="F3210" s="6"/>
      <c r="G3210" s="6"/>
      <c r="H3210">
        <v>4.1285584171099998</v>
      </c>
      <c r="J3210" s="6"/>
    </row>
    <row r="3211" spans="4:10">
      <c r="D3211"/>
      <c r="E3211" s="6"/>
      <c r="F3211" s="6"/>
      <c r="G3211" s="6"/>
      <c r="H3211">
        <v>4.1285584171099998</v>
      </c>
      <c r="J3211" s="6"/>
    </row>
    <row r="3212" spans="4:10">
      <c r="D3212"/>
      <c r="E3212" s="6"/>
      <c r="F3212" s="6"/>
      <c r="G3212" s="6"/>
      <c r="H3212">
        <v>4.1650168008800001</v>
      </c>
      <c r="J3212" s="6"/>
    </row>
    <row r="3213" spans="4:10">
      <c r="D3213"/>
      <c r="E3213" s="6"/>
      <c r="F3213" s="6"/>
      <c r="G3213" s="6"/>
      <c r="H3213">
        <v>4.1650168008800001</v>
      </c>
      <c r="J3213" s="6"/>
    </row>
    <row r="3214" spans="4:10">
      <c r="D3214"/>
      <c r="E3214" s="6"/>
      <c r="F3214" s="6"/>
      <c r="G3214" s="6"/>
      <c r="H3214">
        <v>4.1650168008800001</v>
      </c>
      <c r="J3214" s="6"/>
    </row>
    <row r="3215" spans="4:10">
      <c r="D3215"/>
      <c r="E3215" s="6"/>
      <c r="F3215" s="6"/>
      <c r="G3215" s="6"/>
      <c r="H3215">
        <v>4.1650168008800001</v>
      </c>
      <c r="J3215" s="6"/>
    </row>
    <row r="3216" spans="4:10">
      <c r="D3216"/>
      <c r="E3216" s="6"/>
      <c r="F3216" s="6"/>
      <c r="G3216" s="6"/>
      <c r="H3216">
        <v>4.1650168008800001</v>
      </c>
      <c r="J3216" s="6"/>
    </row>
    <row r="3217" spans="4:10">
      <c r="D3217"/>
      <c r="E3217" s="6"/>
      <c r="F3217" s="6"/>
      <c r="G3217" s="6"/>
      <c r="H3217">
        <v>4.1650168008800001</v>
      </c>
      <c r="J3217" s="6"/>
    </row>
    <row r="3218" spans="4:10">
      <c r="D3218"/>
      <c r="E3218" s="6"/>
      <c r="F3218" s="6"/>
      <c r="G3218" s="6"/>
      <c r="H3218">
        <v>4.1826065550399996</v>
      </c>
      <c r="J3218" s="6"/>
    </row>
    <row r="3219" spans="4:10">
      <c r="D3219"/>
      <c r="E3219" s="6"/>
      <c r="F3219" s="6"/>
      <c r="G3219" s="6"/>
      <c r="H3219">
        <v>4.1826065550399996</v>
      </c>
      <c r="J3219" s="6"/>
    </row>
    <row r="3220" spans="4:10">
      <c r="D3220"/>
      <c r="E3220" s="6"/>
      <c r="F3220" s="6"/>
      <c r="G3220" s="6"/>
      <c r="H3220">
        <v>4.1826065550399996</v>
      </c>
      <c r="J3220" s="6"/>
    </row>
    <row r="3221" spans="4:10">
      <c r="D3221"/>
      <c r="E3221" s="6"/>
      <c r="F3221" s="6"/>
      <c r="G3221" s="6"/>
      <c r="H3221">
        <v>4.1871647684499997</v>
      </c>
      <c r="J3221" s="6"/>
    </row>
    <row r="3222" spans="4:10">
      <c r="D3222"/>
      <c r="E3222" s="6"/>
      <c r="F3222" s="6"/>
      <c r="G3222" s="6"/>
      <c r="H3222">
        <v>4.1871647684499997</v>
      </c>
      <c r="J3222" s="6"/>
    </row>
    <row r="3223" spans="4:10">
      <c r="D3223"/>
      <c r="E3223" s="6"/>
      <c r="F3223" s="6"/>
      <c r="G3223" s="6"/>
      <c r="H3223">
        <v>4.1871647684499997</v>
      </c>
      <c r="J3223" s="6"/>
    </row>
    <row r="3224" spans="4:10">
      <c r="D3224"/>
      <c r="E3224" s="6"/>
      <c r="F3224" s="6"/>
      <c r="G3224" s="6"/>
      <c r="H3224">
        <v>4.20454047554</v>
      </c>
      <c r="J3224" s="6"/>
    </row>
    <row r="3225" spans="4:10">
      <c r="D3225"/>
      <c r="E3225" s="6"/>
      <c r="F3225" s="6"/>
      <c r="G3225" s="6"/>
      <c r="H3225">
        <v>4.20454047554</v>
      </c>
      <c r="J3225" s="6"/>
    </row>
    <row r="3226" spans="4:10">
      <c r="D3226"/>
      <c r="E3226" s="6"/>
      <c r="F3226" s="6"/>
      <c r="G3226" s="6"/>
      <c r="H3226">
        <v>4.20454047554</v>
      </c>
      <c r="J3226" s="6"/>
    </row>
    <row r="3227" spans="4:10">
      <c r="D3227"/>
      <c r="E3227" s="6"/>
      <c r="F3227" s="6"/>
      <c r="G3227" s="6"/>
      <c r="H3227">
        <v>4.20454047554</v>
      </c>
      <c r="J3227" s="6"/>
    </row>
    <row r="3228" spans="4:10">
      <c r="D3228"/>
      <c r="E3228" s="6"/>
      <c r="F3228" s="6"/>
      <c r="G3228" s="6"/>
      <c r="H3228">
        <v>4.20454047554</v>
      </c>
      <c r="J3228" s="6"/>
    </row>
    <row r="3229" spans="4:10">
      <c r="D3229"/>
      <c r="E3229" s="6"/>
      <c r="F3229" s="6"/>
      <c r="G3229" s="6"/>
      <c r="H3229">
        <v>4.20454047554</v>
      </c>
      <c r="J3229" s="6"/>
    </row>
    <row r="3230" spans="4:10">
      <c r="D3230"/>
      <c r="E3230" s="6"/>
      <c r="F3230" s="6"/>
      <c r="G3230" s="6"/>
      <c r="H3230">
        <v>4.2135457040000004</v>
      </c>
      <c r="J3230" s="6"/>
    </row>
    <row r="3231" spans="4:10">
      <c r="D3231"/>
      <c r="E3231" s="6"/>
      <c r="F3231" s="6"/>
      <c r="G3231" s="6"/>
      <c r="H3231">
        <v>4.2135457040000004</v>
      </c>
      <c r="J3231" s="6"/>
    </row>
    <row r="3232" spans="4:10">
      <c r="D3232"/>
      <c r="E3232" s="6"/>
      <c r="F3232" s="6"/>
      <c r="G3232" s="6"/>
      <c r="H3232">
        <v>4.2135457040000004</v>
      </c>
      <c r="J3232" s="6"/>
    </row>
    <row r="3233" spans="4:10">
      <c r="D3233"/>
      <c r="E3233" s="6"/>
      <c r="F3233" s="6"/>
      <c r="G3233" s="6"/>
      <c r="H3233">
        <v>4.2135457040000004</v>
      </c>
      <c r="J3233" s="6"/>
    </row>
    <row r="3234" spans="4:10">
      <c r="D3234"/>
      <c r="E3234" s="6"/>
      <c r="F3234" s="6"/>
      <c r="G3234" s="6"/>
      <c r="H3234">
        <v>4.2135457040000004</v>
      </c>
      <c r="J3234" s="6"/>
    </row>
    <row r="3235" spans="4:10">
      <c r="D3235"/>
      <c r="E3235" s="6"/>
      <c r="F3235" s="6"/>
      <c r="G3235" s="6"/>
      <c r="H3235">
        <v>4.2135457040000004</v>
      </c>
      <c r="J3235" s="6"/>
    </row>
    <row r="3236" spans="4:10">
      <c r="D3236"/>
      <c r="E3236" s="6"/>
      <c r="F3236" s="6"/>
      <c r="G3236" s="6"/>
      <c r="H3236">
        <v>4.2357112459000001</v>
      </c>
      <c r="J3236" s="6"/>
    </row>
    <row r="3237" spans="4:10">
      <c r="D3237"/>
      <c r="E3237" s="6"/>
      <c r="F3237" s="6"/>
      <c r="G3237" s="6"/>
      <c r="H3237">
        <v>4.2357112459000001</v>
      </c>
      <c r="J3237" s="6"/>
    </row>
    <row r="3238" spans="4:10">
      <c r="D3238"/>
      <c r="E3238" s="6"/>
      <c r="F3238" s="6"/>
      <c r="G3238" s="6"/>
      <c r="H3238">
        <v>4.2357112459000001</v>
      </c>
      <c r="J3238" s="6"/>
    </row>
    <row r="3239" spans="4:10">
      <c r="D3239"/>
      <c r="E3239" s="6"/>
      <c r="F3239" s="6"/>
      <c r="G3239" s="6"/>
      <c r="H3239">
        <v>4.2593839407900003</v>
      </c>
      <c r="J3239" s="6"/>
    </row>
    <row r="3240" spans="4:10">
      <c r="D3240"/>
      <c r="E3240" s="6"/>
      <c r="F3240" s="6"/>
      <c r="G3240" s="6"/>
      <c r="H3240">
        <v>4.2593839407900003</v>
      </c>
      <c r="J3240" s="6"/>
    </row>
    <row r="3241" spans="4:10">
      <c r="D3241"/>
      <c r="E3241" s="6"/>
      <c r="F3241" s="6"/>
      <c r="G3241" s="6"/>
      <c r="H3241">
        <v>4.2593839407900003</v>
      </c>
      <c r="J3241" s="6"/>
    </row>
    <row r="3242" spans="4:10">
      <c r="D3242"/>
      <c r="E3242" s="6"/>
      <c r="F3242" s="6"/>
      <c r="G3242" s="6"/>
      <c r="H3242">
        <v>4.2593839407900003</v>
      </c>
      <c r="J3242" s="6"/>
    </row>
    <row r="3243" spans="4:10">
      <c r="D3243"/>
      <c r="E3243" s="6"/>
      <c r="F3243" s="6"/>
      <c r="G3243" s="6"/>
      <c r="H3243">
        <v>4.2593839407900003</v>
      </c>
      <c r="J3243" s="6"/>
    </row>
    <row r="3244" spans="4:10">
      <c r="D3244"/>
      <c r="E3244" s="6"/>
      <c r="F3244" s="6"/>
      <c r="G3244" s="6"/>
      <c r="H3244">
        <v>4.2593839407900003</v>
      </c>
      <c r="J3244" s="6"/>
    </row>
    <row r="3245" spans="4:10">
      <c r="D3245"/>
      <c r="E3245" s="6"/>
      <c r="F3245" s="6"/>
      <c r="G3245" s="6"/>
      <c r="H3245">
        <v>4.2631599699500002</v>
      </c>
      <c r="J3245" s="6"/>
    </row>
    <row r="3246" spans="4:10">
      <c r="D3246"/>
      <c r="E3246" s="6"/>
      <c r="F3246" s="6"/>
      <c r="G3246" s="6"/>
      <c r="H3246">
        <v>4.2631599699500002</v>
      </c>
      <c r="J3246" s="6"/>
    </row>
    <row r="3247" spans="4:10">
      <c r="D3247"/>
      <c r="E3247" s="6"/>
      <c r="F3247" s="6"/>
      <c r="G3247" s="6"/>
      <c r="H3247">
        <v>4.2631599699500002</v>
      </c>
      <c r="J3247" s="6"/>
    </row>
    <row r="3248" spans="4:10">
      <c r="D3248"/>
      <c r="E3248" s="6"/>
      <c r="F3248" s="6"/>
      <c r="G3248" s="6"/>
      <c r="H3248">
        <v>4.3185574925100001</v>
      </c>
      <c r="J3248" s="6"/>
    </row>
    <row r="3249" spans="4:10">
      <c r="D3249"/>
      <c r="E3249" s="6"/>
      <c r="F3249" s="6"/>
      <c r="G3249" s="6"/>
      <c r="H3249">
        <v>4.3185574925100001</v>
      </c>
      <c r="J3249" s="6"/>
    </row>
    <row r="3250" spans="4:10">
      <c r="D3250"/>
      <c r="E3250" s="6"/>
      <c r="F3250" s="6"/>
      <c r="G3250" s="6"/>
      <c r="H3250">
        <v>4.3185574925100001</v>
      </c>
      <c r="J3250" s="6"/>
    </row>
    <row r="3251" spans="4:10">
      <c r="D3251"/>
      <c r="E3251" s="6"/>
      <c r="F3251" s="6"/>
      <c r="G3251" s="6"/>
      <c r="H3251">
        <v>4.3344084722799998</v>
      </c>
      <c r="J3251" s="6"/>
    </row>
    <row r="3252" spans="4:10">
      <c r="D3252"/>
      <c r="E3252" s="6"/>
      <c r="F3252" s="6"/>
      <c r="G3252" s="6"/>
      <c r="H3252">
        <v>4.3344084722799998</v>
      </c>
      <c r="J3252" s="6"/>
    </row>
    <row r="3253" spans="4:10">
      <c r="D3253"/>
      <c r="E3253" s="6"/>
      <c r="F3253" s="6"/>
      <c r="G3253" s="6"/>
      <c r="H3253">
        <v>4.3344084722799998</v>
      </c>
      <c r="J3253" s="6"/>
    </row>
    <row r="3254" spans="4:10">
      <c r="D3254"/>
      <c r="E3254" s="6"/>
      <c r="F3254" s="6"/>
      <c r="G3254" s="6"/>
      <c r="H3254">
        <v>4.3477927459699997</v>
      </c>
      <c r="J3254" s="6"/>
    </row>
    <row r="3255" spans="4:10">
      <c r="D3255"/>
      <c r="E3255" s="6"/>
      <c r="F3255" s="6"/>
      <c r="G3255" s="6"/>
      <c r="H3255">
        <v>4.3477927459699997</v>
      </c>
      <c r="J3255" s="6"/>
    </row>
    <row r="3256" spans="4:10">
      <c r="D3256"/>
      <c r="E3256" s="6"/>
      <c r="F3256" s="6"/>
      <c r="G3256" s="6"/>
      <c r="H3256">
        <v>4.3477927459699997</v>
      </c>
      <c r="J3256" s="6"/>
    </row>
    <row r="3257" spans="4:10">
      <c r="D3257"/>
      <c r="E3257" s="6"/>
      <c r="F3257" s="6"/>
      <c r="G3257" s="6"/>
      <c r="H3257">
        <v>4.3477927459699997</v>
      </c>
      <c r="J3257" s="6"/>
    </row>
    <row r="3258" spans="4:10">
      <c r="D3258"/>
      <c r="E3258" s="6"/>
      <c r="F3258" s="6"/>
      <c r="G3258" s="6"/>
      <c r="H3258">
        <v>4.3477927459699997</v>
      </c>
      <c r="J3258" s="6"/>
    </row>
    <row r="3259" spans="4:10">
      <c r="D3259"/>
      <c r="E3259" s="6"/>
      <c r="F3259" s="6"/>
      <c r="G3259" s="6"/>
      <c r="H3259">
        <v>4.3477927459699997</v>
      </c>
      <c r="J3259" s="6"/>
    </row>
    <row r="3260" spans="4:10">
      <c r="D3260"/>
      <c r="E3260" s="6"/>
      <c r="F3260" s="6"/>
      <c r="G3260" s="6"/>
      <c r="H3260">
        <v>4.3534911489599999</v>
      </c>
      <c r="J3260" s="6"/>
    </row>
    <row r="3261" spans="4:10">
      <c r="D3261"/>
      <c r="E3261" s="6"/>
      <c r="F3261" s="6"/>
      <c r="G3261" s="6"/>
      <c r="H3261">
        <v>4.3534911489599999</v>
      </c>
      <c r="J3261" s="6"/>
    </row>
    <row r="3262" spans="4:10">
      <c r="D3262"/>
      <c r="E3262" s="6"/>
      <c r="F3262" s="6"/>
      <c r="G3262" s="6"/>
      <c r="H3262">
        <v>4.3534911489599999</v>
      </c>
      <c r="J3262" s="6"/>
    </row>
    <row r="3263" spans="4:10">
      <c r="D3263"/>
      <c r="E3263" s="6"/>
      <c r="F3263" s="6"/>
      <c r="G3263" s="6"/>
      <c r="H3263">
        <v>4.3534911489599999</v>
      </c>
      <c r="J3263" s="6"/>
    </row>
    <row r="3264" spans="4:10">
      <c r="D3264"/>
      <c r="E3264" s="6"/>
      <c r="F3264" s="6"/>
      <c r="G3264" s="6"/>
      <c r="H3264">
        <v>4.3534911489599999</v>
      </c>
      <c r="J3264" s="6"/>
    </row>
    <row r="3265" spans="4:10">
      <c r="D3265"/>
      <c r="E3265" s="6"/>
      <c r="F3265" s="6"/>
      <c r="G3265" s="6"/>
      <c r="H3265">
        <v>4.3534911489599999</v>
      </c>
      <c r="J3265" s="6"/>
    </row>
    <row r="3266" spans="4:10">
      <c r="D3266"/>
      <c r="E3266" s="6"/>
      <c r="F3266" s="6"/>
      <c r="G3266" s="6"/>
      <c r="H3266">
        <v>4.3615798122299996</v>
      </c>
      <c r="J3266" s="6"/>
    </row>
    <row r="3267" spans="4:10">
      <c r="D3267"/>
      <c r="E3267" s="6"/>
      <c r="F3267" s="6"/>
      <c r="G3267" s="6"/>
      <c r="H3267">
        <v>4.3615798122299996</v>
      </c>
      <c r="J3267" s="6"/>
    </row>
    <row r="3268" spans="4:10">
      <c r="D3268"/>
      <c r="E3268" s="6"/>
      <c r="F3268" s="6"/>
      <c r="G3268" s="6"/>
      <c r="H3268">
        <v>4.3615798122299996</v>
      </c>
      <c r="J3268" s="6"/>
    </row>
    <row r="3269" spans="4:10">
      <c r="D3269"/>
      <c r="E3269" s="6"/>
      <c r="F3269" s="6"/>
      <c r="G3269" s="6"/>
      <c r="H3269">
        <v>4.3930148236199997</v>
      </c>
      <c r="J3269" s="6"/>
    </row>
    <row r="3270" spans="4:10">
      <c r="D3270"/>
      <c r="E3270" s="6"/>
      <c r="F3270" s="6"/>
      <c r="G3270" s="6"/>
      <c r="H3270">
        <v>4.3930148236199997</v>
      </c>
      <c r="J3270" s="6"/>
    </row>
    <row r="3271" spans="4:10">
      <c r="D3271"/>
      <c r="E3271" s="6"/>
      <c r="F3271" s="6"/>
      <c r="G3271" s="6"/>
      <c r="H3271">
        <v>4.3930148236199997</v>
      </c>
      <c r="J3271" s="6"/>
    </row>
    <row r="3272" spans="4:10">
      <c r="D3272"/>
      <c r="E3272" s="6"/>
      <c r="F3272" s="6"/>
      <c r="G3272" s="6"/>
      <c r="H3272">
        <v>4.3930148236199997</v>
      </c>
      <c r="J3272" s="6"/>
    </row>
    <row r="3273" spans="4:10">
      <c r="D3273"/>
      <c r="E3273" s="6"/>
      <c r="F3273" s="6"/>
      <c r="G3273" s="6"/>
      <c r="H3273">
        <v>4.3930148236199997</v>
      </c>
      <c r="J3273" s="6"/>
    </row>
    <row r="3274" spans="4:10">
      <c r="D3274"/>
      <c r="E3274" s="6"/>
      <c r="F3274" s="6"/>
      <c r="G3274" s="6"/>
      <c r="H3274">
        <v>4.3930148236199997</v>
      </c>
      <c r="J3274" s="6"/>
    </row>
    <row r="3275" spans="4:10">
      <c r="D3275"/>
      <c r="E3275" s="6"/>
      <c r="F3275" s="6"/>
      <c r="G3275" s="6"/>
      <c r="H3275">
        <v>4.4058005125099999</v>
      </c>
      <c r="J3275" s="6"/>
    </row>
    <row r="3276" spans="4:10">
      <c r="D3276"/>
      <c r="E3276" s="6"/>
      <c r="F3276" s="6"/>
      <c r="G3276" s="6"/>
      <c r="H3276">
        <v>4.4058005125099999</v>
      </c>
      <c r="J3276" s="6"/>
    </row>
    <row r="3277" spans="4:10">
      <c r="D3277"/>
      <c r="E3277" s="6"/>
      <c r="F3277" s="6"/>
      <c r="G3277" s="6"/>
      <c r="H3277">
        <v>4.4058005125099999</v>
      </c>
      <c r="J3277" s="6"/>
    </row>
    <row r="3278" spans="4:10">
      <c r="D3278"/>
      <c r="E3278" s="6"/>
      <c r="F3278" s="6"/>
      <c r="G3278" s="6"/>
      <c r="H3278">
        <v>4.4294732073900001</v>
      </c>
      <c r="J3278" s="6"/>
    </row>
    <row r="3279" spans="4:10">
      <c r="D3279"/>
      <c r="E3279" s="6"/>
      <c r="F3279" s="6"/>
      <c r="G3279" s="6"/>
      <c r="H3279">
        <v>4.4294732073900001</v>
      </c>
      <c r="J3279" s="6"/>
    </row>
    <row r="3280" spans="4:10">
      <c r="D3280"/>
      <c r="E3280" s="6"/>
      <c r="F3280" s="6"/>
      <c r="G3280" s="6"/>
      <c r="H3280">
        <v>4.4294732073900001</v>
      </c>
      <c r="J3280" s="6"/>
    </row>
    <row r="3281" spans="4:10">
      <c r="D3281"/>
      <c r="E3281" s="6"/>
      <c r="F3281" s="6"/>
      <c r="G3281" s="6"/>
      <c r="H3281">
        <v>4.4294732073900001</v>
      </c>
      <c r="J3281" s="6"/>
    </row>
    <row r="3282" spans="4:10">
      <c r="D3282"/>
      <c r="E3282" s="6"/>
      <c r="F3282" s="6"/>
      <c r="G3282" s="6"/>
      <c r="H3282">
        <v>4.4294732073900001</v>
      </c>
      <c r="J3282" s="6"/>
    </row>
    <row r="3283" spans="4:10">
      <c r="D3283"/>
      <c r="E3283" s="6"/>
      <c r="F3283" s="6"/>
      <c r="G3283" s="6"/>
      <c r="H3283">
        <v>4.4294732073900001</v>
      </c>
      <c r="J3283" s="6"/>
    </row>
    <row r="3284" spans="4:10">
      <c r="D3284"/>
      <c r="E3284" s="6"/>
      <c r="F3284" s="6"/>
      <c r="G3284" s="6"/>
      <c r="H3284">
        <v>4.4780021105100003</v>
      </c>
      <c r="J3284" s="6"/>
    </row>
    <row r="3285" spans="4:10">
      <c r="D3285"/>
      <c r="E3285" s="6"/>
      <c r="F3285" s="6"/>
      <c r="G3285" s="6"/>
      <c r="H3285">
        <v>4.4780021105100003</v>
      </c>
      <c r="J3285" s="6"/>
    </row>
    <row r="3286" spans="4:10">
      <c r="D3286"/>
      <c r="E3286" s="6"/>
      <c r="F3286" s="6"/>
      <c r="G3286" s="6"/>
      <c r="H3286">
        <v>4.4780021105100003</v>
      </c>
      <c r="J3286" s="6"/>
    </row>
    <row r="3287" spans="4:10">
      <c r="D3287"/>
      <c r="E3287" s="6"/>
      <c r="F3287" s="6"/>
      <c r="G3287" s="6"/>
      <c r="H3287">
        <v>4.5001676524100001</v>
      </c>
      <c r="J3287" s="6"/>
    </row>
    <row r="3288" spans="4:10">
      <c r="D3288"/>
      <c r="E3288" s="6"/>
      <c r="F3288" s="6"/>
      <c r="G3288" s="6"/>
      <c r="H3288">
        <v>4.5001676524100001</v>
      </c>
      <c r="J3288" s="6"/>
    </row>
    <row r="3289" spans="4:10">
      <c r="D3289"/>
      <c r="E3289" s="6"/>
      <c r="F3289" s="6"/>
      <c r="G3289" s="6"/>
      <c r="H3289">
        <v>4.5001676524100001</v>
      </c>
      <c r="J3289" s="6"/>
    </row>
    <row r="3290" spans="4:10">
      <c r="D3290"/>
      <c r="E3290" s="6"/>
      <c r="F3290" s="6"/>
      <c r="G3290" s="6"/>
      <c r="H3290">
        <v>4.5001676524100001</v>
      </c>
      <c r="J3290" s="6"/>
    </row>
    <row r="3291" spans="4:10">
      <c r="D3291"/>
      <c r="E3291" s="6"/>
      <c r="F3291" s="6"/>
      <c r="G3291" s="6"/>
      <c r="H3291">
        <v>4.5001676524100001</v>
      </c>
      <c r="J3291" s="6"/>
    </row>
    <row r="3292" spans="4:10">
      <c r="D3292"/>
      <c r="E3292" s="6"/>
      <c r="F3292" s="6"/>
      <c r="G3292" s="6"/>
      <c r="H3292">
        <v>4.5001676524100001</v>
      </c>
      <c r="J3292" s="6"/>
    </row>
    <row r="3293" spans="4:10">
      <c r="D3293"/>
      <c r="E3293" s="6"/>
      <c r="F3293" s="6"/>
      <c r="G3293" s="6"/>
      <c r="H3293">
        <v>4.5434902243600002</v>
      </c>
      <c r="J3293" s="6"/>
    </row>
    <row r="3294" spans="4:10">
      <c r="D3294"/>
      <c r="E3294" s="6"/>
      <c r="F3294" s="6"/>
      <c r="G3294" s="6"/>
      <c r="H3294">
        <v>4.5593412041299999</v>
      </c>
      <c r="J3294" s="6"/>
    </row>
    <row r="3295" spans="4:10">
      <c r="D3295"/>
      <c r="E3295" s="6"/>
      <c r="F3295" s="6"/>
      <c r="G3295" s="6"/>
      <c r="H3295">
        <v>4.5593412041299999</v>
      </c>
      <c r="J3295" s="6"/>
    </row>
    <row r="3296" spans="4:10">
      <c r="D3296"/>
      <c r="E3296" s="6"/>
      <c r="F3296" s="6"/>
      <c r="G3296" s="6"/>
      <c r="H3296">
        <v>4.5593412041299999</v>
      </c>
      <c r="J3296" s="6"/>
    </row>
    <row r="3297" spans="4:10">
      <c r="D3297"/>
      <c r="E3297" s="6"/>
      <c r="F3297" s="6"/>
      <c r="G3297" s="6"/>
      <c r="H3297">
        <v>4.5593412041299999</v>
      </c>
      <c r="J3297" s="6"/>
    </row>
    <row r="3298" spans="4:10">
      <c r="D3298"/>
      <c r="E3298" s="6"/>
      <c r="F3298" s="6"/>
      <c r="G3298" s="6"/>
      <c r="H3298">
        <v>4.5593412041299999</v>
      </c>
      <c r="J3298" s="6"/>
    </row>
    <row r="3299" spans="4:10">
      <c r="D3299"/>
      <c r="E3299" s="6"/>
      <c r="F3299" s="6"/>
      <c r="G3299" s="6"/>
      <c r="H3299">
        <v>4.5593412041299999</v>
      </c>
      <c r="J3299" s="6"/>
    </row>
    <row r="3300" spans="4:10">
      <c r="D3300"/>
      <c r="E3300" s="6"/>
      <c r="F3300" s="6"/>
      <c r="G3300" s="6"/>
      <c r="H3300">
        <v>4.5942748605899997</v>
      </c>
      <c r="J3300" s="6"/>
    </row>
    <row r="3301" spans="4:10">
      <c r="D3301"/>
      <c r="E3301" s="6"/>
      <c r="F3301" s="6"/>
      <c r="G3301" s="6"/>
      <c r="H3301">
        <v>4.5942748605899997</v>
      </c>
      <c r="J3301" s="6"/>
    </row>
    <row r="3302" spans="4:10">
      <c r="D3302"/>
      <c r="E3302" s="6"/>
      <c r="F3302" s="6"/>
      <c r="G3302" s="6"/>
      <c r="H3302">
        <v>4.5942748605899997</v>
      </c>
      <c r="J3302" s="6"/>
    </row>
    <row r="3303" spans="4:10">
      <c r="D3303"/>
      <c r="E3303" s="6"/>
      <c r="F3303" s="6"/>
      <c r="G3303" s="6"/>
      <c r="H3303">
        <v>4.5988648787899997</v>
      </c>
      <c r="J3303" s="6"/>
    </row>
    <row r="3304" spans="4:10">
      <c r="D3304"/>
      <c r="E3304" s="6"/>
      <c r="F3304" s="6"/>
      <c r="G3304" s="6"/>
      <c r="H3304">
        <v>4.5988648787899997</v>
      </c>
      <c r="J3304" s="6"/>
    </row>
    <row r="3305" spans="4:10">
      <c r="D3305"/>
      <c r="E3305" s="6"/>
      <c r="F3305" s="6"/>
      <c r="G3305" s="6"/>
      <c r="H3305">
        <v>4.5988648787899997</v>
      </c>
      <c r="J3305" s="6"/>
    </row>
    <row r="3306" spans="4:10">
      <c r="D3306"/>
      <c r="E3306" s="6"/>
      <c r="F3306" s="6"/>
      <c r="G3306" s="6"/>
      <c r="H3306">
        <v>4.6122491524699996</v>
      </c>
      <c r="J3306" s="6"/>
    </row>
    <row r="3307" spans="4:10">
      <c r="D3307"/>
      <c r="E3307" s="6"/>
      <c r="F3307" s="6"/>
      <c r="G3307" s="6"/>
      <c r="H3307">
        <v>4.6122491524699996</v>
      </c>
      <c r="J3307" s="6"/>
    </row>
    <row r="3308" spans="4:10">
      <c r="D3308"/>
      <c r="E3308" s="6"/>
      <c r="F3308" s="6"/>
      <c r="G3308" s="6"/>
      <c r="H3308">
        <v>4.6122491524699996</v>
      </c>
      <c r="J3308" s="6"/>
    </row>
    <row r="3309" spans="4:10">
      <c r="D3309"/>
      <c r="E3309" s="6"/>
      <c r="F3309" s="6"/>
      <c r="G3309" s="6"/>
      <c r="H3309">
        <v>4.6179475554699998</v>
      </c>
      <c r="J3309" s="6"/>
    </row>
    <row r="3310" spans="4:10">
      <c r="D3310"/>
      <c r="E3310" s="6"/>
      <c r="F3310" s="6"/>
      <c r="G3310" s="6"/>
      <c r="H3310">
        <v>4.6179475554699998</v>
      </c>
      <c r="J3310" s="6"/>
    </row>
    <row r="3311" spans="4:10">
      <c r="D3311"/>
      <c r="E3311" s="6"/>
      <c r="F3311" s="6"/>
      <c r="G3311" s="6"/>
      <c r="H3311">
        <v>4.6179475554699998</v>
      </c>
      <c r="J3311" s="6"/>
    </row>
    <row r="3312" spans="4:10">
      <c r="D3312"/>
      <c r="E3312" s="6"/>
      <c r="F3312" s="6"/>
      <c r="G3312" s="6"/>
      <c r="H3312">
        <v>4.6179475554699998</v>
      </c>
      <c r="J3312" s="6"/>
    </row>
    <row r="3313" spans="4:10">
      <c r="D3313"/>
      <c r="E3313" s="6"/>
      <c r="F3313" s="6"/>
      <c r="G3313" s="6"/>
      <c r="H3313">
        <v>4.6179475554699998</v>
      </c>
      <c r="J3313" s="6"/>
    </row>
    <row r="3314" spans="4:10">
      <c r="D3314"/>
      <c r="E3314" s="6"/>
      <c r="F3314" s="6"/>
      <c r="G3314" s="6"/>
      <c r="H3314">
        <v>4.6179475554699998</v>
      </c>
      <c r="J3314" s="6"/>
    </row>
    <row r="3315" spans="4:10">
      <c r="D3315"/>
      <c r="E3315" s="6"/>
      <c r="F3315" s="6"/>
      <c r="G3315" s="6"/>
      <c r="H3315">
        <v>4.6702569190099998</v>
      </c>
      <c r="J3315" s="6"/>
    </row>
    <row r="3316" spans="4:10">
      <c r="D3316"/>
      <c r="E3316" s="6"/>
      <c r="F3316" s="6"/>
      <c r="G3316" s="6"/>
      <c r="H3316">
        <v>4.6702569190099998</v>
      </c>
      <c r="J3316" s="6"/>
    </row>
    <row r="3317" spans="4:10">
      <c r="D3317"/>
      <c r="E3317" s="6"/>
      <c r="F3317" s="6"/>
      <c r="G3317" s="6"/>
      <c r="H3317">
        <v>4.6702569190099998</v>
      </c>
      <c r="J3317" s="6"/>
    </row>
    <row r="3318" spans="4:10">
      <c r="D3318"/>
      <c r="E3318" s="6"/>
      <c r="F3318" s="6"/>
      <c r="G3318" s="6"/>
      <c r="H3318">
        <v>4.6702569190099998</v>
      </c>
      <c r="J3318" s="6"/>
    </row>
    <row r="3319" spans="4:10">
      <c r="D3319"/>
      <c r="E3319" s="6"/>
      <c r="F3319" s="6"/>
      <c r="G3319" s="6"/>
      <c r="H3319">
        <v>4.6702569190099998</v>
      </c>
      <c r="J3319" s="6"/>
    </row>
    <row r="3320" spans="4:10">
      <c r="D3320"/>
      <c r="E3320" s="6"/>
      <c r="F3320" s="6"/>
      <c r="G3320" s="6"/>
      <c r="H3320">
        <v>4.6702569190099998</v>
      </c>
      <c r="J3320" s="6"/>
    </row>
    <row r="3321" spans="4:10">
      <c r="D3321"/>
      <c r="E3321" s="6"/>
      <c r="F3321" s="6"/>
      <c r="G3321" s="6"/>
      <c r="H3321">
        <v>4.76462405892</v>
      </c>
      <c r="J3321" s="6"/>
    </row>
    <row r="3322" spans="4:10">
      <c r="D3322"/>
      <c r="E3322" s="6"/>
      <c r="F3322" s="6"/>
      <c r="G3322" s="6"/>
      <c r="H3322">
        <v>4.76462405892</v>
      </c>
      <c r="J3322" s="6"/>
    </row>
    <row r="3323" spans="4:10">
      <c r="D3323"/>
      <c r="E3323" s="6"/>
      <c r="F3323" s="6"/>
      <c r="G3323" s="6"/>
      <c r="H3323">
        <v>4.76462405892</v>
      </c>
      <c r="J3323" s="6"/>
    </row>
    <row r="3324" spans="4:10">
      <c r="D3324"/>
      <c r="E3324" s="6"/>
      <c r="F3324" s="6"/>
      <c r="G3324" s="6"/>
      <c r="H3324">
        <v>4.7842739359799999</v>
      </c>
      <c r="J3324" s="6"/>
    </row>
    <row r="3325" spans="4:10">
      <c r="D3325"/>
      <c r="E3325" s="6"/>
      <c r="F3325" s="6"/>
      <c r="G3325" s="6"/>
      <c r="H3325">
        <v>4.7842739359799999</v>
      </c>
      <c r="J3325" s="6"/>
    </row>
    <row r="3326" spans="4:10">
      <c r="D3326"/>
      <c r="E3326" s="6"/>
      <c r="F3326" s="6"/>
      <c r="G3326" s="6"/>
      <c r="H3326">
        <v>4.7842739359799999</v>
      </c>
      <c r="J3326" s="6"/>
    </row>
    <row r="3327" spans="4:10">
      <c r="D3327"/>
      <c r="E3327" s="6"/>
      <c r="F3327" s="6"/>
      <c r="G3327" s="6"/>
      <c r="H3327">
        <v>4.8001249157499997</v>
      </c>
      <c r="J3327" s="6"/>
    </row>
    <row r="3328" spans="4:10">
      <c r="D3328"/>
      <c r="E3328" s="6"/>
      <c r="F3328" s="6"/>
      <c r="G3328" s="6"/>
      <c r="H3328">
        <v>4.8001249157499997</v>
      </c>
      <c r="J3328" s="6"/>
    </row>
    <row r="3329" spans="4:10">
      <c r="D3329"/>
      <c r="E3329" s="6"/>
      <c r="F3329" s="6"/>
      <c r="G3329" s="6"/>
      <c r="H3329">
        <v>4.8001249157499997</v>
      </c>
      <c r="J3329" s="6"/>
    </row>
    <row r="3330" spans="4:10">
      <c r="D3330"/>
      <c r="E3330" s="6"/>
      <c r="F3330" s="6"/>
      <c r="G3330" s="6"/>
      <c r="H3330">
        <v>4.8237976106399998</v>
      </c>
      <c r="J3330" s="6"/>
    </row>
    <row r="3331" spans="4:10">
      <c r="D3331"/>
      <c r="E3331" s="6"/>
      <c r="F3331" s="6"/>
      <c r="G3331" s="6"/>
      <c r="H3331">
        <v>4.8237976106399998</v>
      </c>
      <c r="J3331" s="6"/>
    </row>
    <row r="3332" spans="4:10">
      <c r="D3332"/>
      <c r="E3332" s="6"/>
      <c r="F3332" s="6"/>
      <c r="G3332" s="6"/>
      <c r="H3332">
        <v>4.8237976106399998</v>
      </c>
      <c r="J3332" s="6"/>
    </row>
    <row r="3333" spans="4:10">
      <c r="D3333"/>
      <c r="E3333" s="6"/>
      <c r="F3333" s="6"/>
      <c r="G3333" s="6"/>
      <c r="H3333">
        <v>4.8237976106399998</v>
      </c>
      <c r="J3333" s="6"/>
    </row>
    <row r="3334" spans="4:10">
      <c r="D3334"/>
      <c r="E3334" s="6"/>
      <c r="F3334" s="6"/>
      <c r="G3334" s="6"/>
      <c r="H3334">
        <v>4.8237976106399998</v>
      </c>
      <c r="J3334" s="6"/>
    </row>
    <row r="3335" spans="4:10">
      <c r="D3335"/>
      <c r="E3335" s="6"/>
      <c r="F3335" s="6"/>
      <c r="G3335" s="6"/>
      <c r="H3335">
        <v>4.8237976106399998</v>
      </c>
      <c r="J3335" s="6"/>
    </row>
    <row r="3336" spans="4:10">
      <c r="D3336"/>
      <c r="E3336" s="6"/>
      <c r="F3336" s="6"/>
      <c r="G3336" s="6"/>
      <c r="H3336">
        <v>4.8587312670899996</v>
      </c>
      <c r="J3336" s="6"/>
    </row>
    <row r="3337" spans="4:10">
      <c r="D3337"/>
      <c r="E3337" s="6"/>
      <c r="F3337" s="6"/>
      <c r="G3337" s="6"/>
      <c r="H3337">
        <v>4.8587312670899996</v>
      </c>
      <c r="J3337" s="6"/>
    </row>
    <row r="3338" spans="4:10">
      <c r="D3338"/>
      <c r="E3338" s="6"/>
      <c r="F3338" s="6"/>
      <c r="G3338" s="6"/>
      <c r="H3338">
        <v>4.8587312670899996</v>
      </c>
      <c r="J3338" s="6"/>
    </row>
    <row r="3339" spans="4:10">
      <c r="D3339"/>
      <c r="E3339" s="6"/>
      <c r="F3339" s="6"/>
      <c r="G3339" s="6"/>
      <c r="H3339">
        <v>4.8587312670899996</v>
      </c>
      <c r="J3339" s="6"/>
    </row>
    <row r="3340" spans="4:10">
      <c r="D3340"/>
      <c r="E3340" s="6"/>
      <c r="F3340" s="6"/>
      <c r="G3340" s="6"/>
      <c r="H3340">
        <v>4.8587312670899996</v>
      </c>
      <c r="J3340" s="6"/>
    </row>
    <row r="3341" spans="4:10">
      <c r="D3341"/>
      <c r="E3341" s="6"/>
      <c r="F3341" s="6"/>
      <c r="G3341" s="6"/>
      <c r="H3341">
        <v>4.8587312670899996</v>
      </c>
      <c r="J3341" s="6"/>
    </row>
    <row r="3342" spans="4:10">
      <c r="D3342"/>
      <c r="E3342" s="6"/>
      <c r="F3342" s="6"/>
      <c r="G3342" s="6"/>
      <c r="H3342">
        <v>4.9347133255199997</v>
      </c>
      <c r="J3342" s="6"/>
    </row>
    <row r="3343" spans="4:10">
      <c r="D3343"/>
      <c r="E3343" s="6"/>
      <c r="F3343" s="6"/>
      <c r="G3343" s="6"/>
      <c r="H3343">
        <v>4.9347133255199997</v>
      </c>
      <c r="J3343" s="6"/>
    </row>
    <row r="3344" spans="4:10">
      <c r="D3344"/>
      <c r="E3344" s="6"/>
      <c r="F3344" s="6"/>
      <c r="G3344" s="6"/>
      <c r="H3344">
        <v>4.9347133255199997</v>
      </c>
      <c r="J3344" s="6"/>
    </row>
    <row r="3345" spans="4:10">
      <c r="D3345"/>
      <c r="E3345" s="6"/>
      <c r="F3345" s="6"/>
      <c r="G3345" s="6"/>
      <c r="H3345">
        <v>5.0250576475999997</v>
      </c>
      <c r="J3345" s="6"/>
    </row>
    <row r="3346" spans="4:10">
      <c r="D3346"/>
      <c r="E3346" s="6"/>
      <c r="F3346" s="6"/>
      <c r="G3346" s="6"/>
      <c r="H3346">
        <v>5.0250576475999997</v>
      </c>
      <c r="J3346" s="6"/>
    </row>
    <row r="3347" spans="4:10">
      <c r="D3347"/>
      <c r="E3347" s="6"/>
      <c r="F3347" s="6"/>
      <c r="G3347" s="6"/>
      <c r="H3347">
        <v>5.0250576475999997</v>
      </c>
      <c r="J3347" s="6"/>
    </row>
    <row r="3348" spans="4:10">
      <c r="D3348"/>
      <c r="E3348" s="6"/>
      <c r="F3348" s="6"/>
      <c r="G3348" s="6"/>
      <c r="H3348">
        <v>5.0487303424899999</v>
      </c>
      <c r="J3348" s="6"/>
    </row>
    <row r="3349" spans="4:10">
      <c r="D3349"/>
      <c r="E3349" s="6"/>
      <c r="F3349" s="6"/>
      <c r="G3349" s="6"/>
      <c r="H3349">
        <v>5.0487303424899999</v>
      </c>
      <c r="J3349" s="6"/>
    </row>
    <row r="3350" spans="4:10">
      <c r="D3350"/>
      <c r="E3350" s="6"/>
      <c r="F3350" s="6"/>
      <c r="G3350" s="6"/>
      <c r="H3350">
        <v>5.0487303424899999</v>
      </c>
      <c r="J3350" s="6"/>
    </row>
    <row r="3351" spans="4:10">
      <c r="D3351"/>
      <c r="E3351" s="6"/>
      <c r="F3351" s="6"/>
      <c r="G3351" s="6"/>
      <c r="H3351">
        <v>5.0645813222599996</v>
      </c>
      <c r="J3351" s="6"/>
    </row>
    <row r="3352" spans="4:10">
      <c r="D3352"/>
      <c r="E3352" s="6"/>
      <c r="F3352" s="6"/>
      <c r="G3352" s="6"/>
      <c r="H3352">
        <v>5.0645813222599996</v>
      </c>
      <c r="J3352" s="6"/>
    </row>
    <row r="3353" spans="4:10">
      <c r="D3353"/>
      <c r="E3353" s="6"/>
      <c r="F3353" s="6"/>
      <c r="G3353" s="6"/>
      <c r="H3353">
        <v>5.0645813222599996</v>
      </c>
      <c r="J3353" s="6"/>
    </row>
    <row r="3354" spans="4:10">
      <c r="D3354"/>
      <c r="E3354" s="6"/>
      <c r="F3354" s="6"/>
      <c r="G3354" s="6"/>
      <c r="H3354">
        <v>5.0645813222599996</v>
      </c>
      <c r="J3354" s="6"/>
    </row>
    <row r="3355" spans="4:10">
      <c r="D3355"/>
      <c r="E3355" s="6"/>
      <c r="F3355" s="6"/>
      <c r="G3355" s="6"/>
      <c r="H3355">
        <v>5.0645813222599996</v>
      </c>
      <c r="J3355" s="6"/>
    </row>
    <row r="3356" spans="4:10">
      <c r="D3356"/>
      <c r="E3356" s="6"/>
      <c r="F3356" s="6"/>
      <c r="G3356" s="6"/>
      <c r="H3356">
        <v>5.0645813222599996</v>
      </c>
      <c r="J3356" s="6"/>
    </row>
    <row r="3357" spans="4:10">
      <c r="D3357"/>
      <c r="E3357" s="6"/>
      <c r="F3357" s="6"/>
      <c r="G3357" s="6"/>
      <c r="H3357">
        <v>5.1231876736000004</v>
      </c>
      <c r="J3357" s="6"/>
    </row>
    <row r="3358" spans="4:10">
      <c r="D3358"/>
      <c r="E3358" s="6"/>
      <c r="F3358" s="6"/>
      <c r="G3358" s="6"/>
      <c r="H3358">
        <v>5.1231876736000004</v>
      </c>
      <c r="J3358" s="6"/>
    </row>
    <row r="3359" spans="4:10">
      <c r="D3359"/>
      <c r="E3359" s="6"/>
      <c r="F3359" s="6"/>
      <c r="G3359" s="6"/>
      <c r="H3359">
        <v>5.1231876736000004</v>
      </c>
      <c r="J3359" s="6"/>
    </row>
    <row r="3360" spans="4:10">
      <c r="D3360"/>
      <c r="E3360" s="6"/>
      <c r="F3360" s="6"/>
      <c r="G3360" s="6"/>
      <c r="H3360">
        <v>5.2658413592300004</v>
      </c>
      <c r="J3360" s="6"/>
    </row>
    <row r="3361" spans="4:10">
      <c r="D3361"/>
      <c r="E3361" s="6"/>
      <c r="F3361" s="6"/>
      <c r="G3361" s="6"/>
      <c r="H3361">
        <v>5.2895140541099996</v>
      </c>
      <c r="J3361" s="6"/>
    </row>
    <row r="3362" spans="4:10">
      <c r="D3362"/>
      <c r="E3362" s="6"/>
      <c r="F3362" s="6"/>
      <c r="G3362" s="6"/>
      <c r="H3362">
        <v>5.2895140541099996</v>
      </c>
      <c r="J3362" s="6"/>
    </row>
    <row r="3363" spans="4:10">
      <c r="D3363"/>
      <c r="E3363" s="6"/>
      <c r="F3363" s="6"/>
      <c r="G3363" s="6"/>
      <c r="H3363">
        <v>5.2895140541099996</v>
      </c>
      <c r="J3363" s="6"/>
    </row>
    <row r="3364" spans="4:10">
      <c r="D3364"/>
      <c r="E3364" s="6"/>
      <c r="F3364" s="6"/>
      <c r="G3364" s="6"/>
      <c r="H3364">
        <v>5.2895140541099996</v>
      </c>
      <c r="J3364" s="6"/>
    </row>
    <row r="3365" spans="4:10">
      <c r="D3365"/>
      <c r="E3365" s="6"/>
      <c r="F3365" s="6"/>
      <c r="G3365" s="6"/>
      <c r="H3365">
        <v>5.2895140541099996</v>
      </c>
      <c r="J3365" s="6"/>
    </row>
    <row r="3366" spans="4:10">
      <c r="D3366"/>
      <c r="E3366" s="6"/>
      <c r="F3366" s="6"/>
      <c r="G3366" s="6"/>
      <c r="H3366">
        <v>5.2895140541099996</v>
      </c>
      <c r="J3366" s="6"/>
    </row>
    <row r="3367" spans="4:10">
      <c r="D3367"/>
      <c r="E3367" s="6"/>
      <c r="F3367" s="6"/>
      <c r="G3367" s="6"/>
      <c r="H3367">
        <v>5.3290377287700004</v>
      </c>
      <c r="J3367" s="6"/>
    </row>
    <row r="3368" spans="4:10">
      <c r="D3368"/>
      <c r="E3368" s="6"/>
      <c r="F3368" s="6"/>
      <c r="G3368" s="6"/>
      <c r="H3368">
        <v>5.3290377287700004</v>
      </c>
      <c r="J3368" s="6"/>
    </row>
    <row r="3369" spans="4:10">
      <c r="D3369"/>
      <c r="E3369" s="6"/>
      <c r="F3369" s="6"/>
      <c r="G3369" s="6"/>
      <c r="H3369">
        <v>5.3290377287700004</v>
      </c>
      <c r="J3369" s="6"/>
    </row>
    <row r="3370" spans="4:10">
      <c r="D3370"/>
      <c r="E3370" s="6"/>
      <c r="F3370" s="6"/>
      <c r="G3370" s="6"/>
      <c r="H3370">
        <v>5.5302977657300003</v>
      </c>
      <c r="J3370" s="6"/>
    </row>
    <row r="3371" spans="4:10">
      <c r="D3371"/>
      <c r="E3371" s="6"/>
      <c r="F3371" s="6"/>
      <c r="G3371" s="6"/>
      <c r="H3371">
        <v>5.5302977657300003</v>
      </c>
      <c r="J3371" s="6"/>
    </row>
    <row r="3372" spans="4:10">
      <c r="D3372"/>
      <c r="E3372" s="6"/>
      <c r="F3372" s="6"/>
      <c r="G3372" s="6"/>
      <c r="H3372">
        <v>5.5302977657300003</v>
      </c>
      <c r="J3372" s="6"/>
    </row>
    <row r="3373" spans="4:10">
      <c r="D3373"/>
      <c r="E3373" s="6"/>
      <c r="F3373" s="6"/>
      <c r="G3373" s="6"/>
      <c r="H3373">
        <v>5.5539704606100004</v>
      </c>
      <c r="J3373" s="6"/>
    </row>
    <row r="3374" spans="4:10">
      <c r="D3374"/>
      <c r="E3374" s="6"/>
      <c r="F3374" s="6"/>
      <c r="G3374" s="6"/>
      <c r="H3374">
        <v>5.5539704606100004</v>
      </c>
      <c r="J3374" s="6"/>
    </row>
    <row r="3375" spans="4:10">
      <c r="D3375"/>
      <c r="E3375" s="6"/>
      <c r="F3375" s="6"/>
      <c r="G3375" s="6"/>
      <c r="H3375">
        <v>5.5539704606100004</v>
      </c>
      <c r="J3375" s="6"/>
    </row>
    <row r="3376" spans="4:10">
      <c r="D3376"/>
      <c r="E3376" s="6"/>
      <c r="F3376" s="6"/>
      <c r="G3376" s="6"/>
      <c r="H3376">
        <v>5.7947541722400002</v>
      </c>
      <c r="J3376" s="6"/>
    </row>
    <row r="3377" spans="4:10">
      <c r="D3377"/>
      <c r="E3377" s="6"/>
      <c r="F3377" s="6"/>
      <c r="G3377" s="6"/>
      <c r="H3377">
        <v>5.7947541722400002</v>
      </c>
      <c r="J3377" s="6"/>
    </row>
    <row r="3378" spans="4:10">
      <c r="D3378"/>
      <c r="E3378" s="6"/>
      <c r="F3378" s="6"/>
      <c r="G3378" s="6"/>
      <c r="H3378">
        <v>5.7947541722400002</v>
      </c>
      <c r="J3378" s="6"/>
    </row>
    <row r="3379" spans="4:10">
      <c r="D3379"/>
      <c r="E3379" s="6"/>
      <c r="F3379" s="6"/>
      <c r="G3379" s="6"/>
      <c r="H3379">
        <v>6.0592105787400001</v>
      </c>
      <c r="J3379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TruncatedFreeParticle</vt:lpstr>
      <vt:lpstr>ParticleInABox</vt:lpstr>
      <vt:lpstr>PythonColbertMillerValues</vt:lpstr>
      <vt:lpstr>LanczosVsPython</vt:lpstr>
    </vt:vector>
  </TitlesOfParts>
  <Company>University of Waterloo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Cantin</dc:creator>
  <cp:lastModifiedBy>Joshua Cantin</cp:lastModifiedBy>
  <dcterms:created xsi:type="dcterms:W3CDTF">2013-07-18T15:39:25Z</dcterms:created>
  <dcterms:modified xsi:type="dcterms:W3CDTF">2013-07-18T21:03:54Z</dcterms:modified>
</cp:coreProperties>
</file>