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9080" yWindow="1940" windowWidth="25600" windowHeight="16060" tabRatio="500" activeTab="1"/>
  </bookViews>
  <sheets>
    <sheet name="CartesianKineticEnergyOperator" sheetId="1" r:id="rId1"/>
    <sheet name="RotationalKineticEnerg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8" i="2" l="1"/>
  <c r="E127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F2" i="2"/>
  <c r="F1" i="2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B3" i="1"/>
  <c r="H8" i="1"/>
  <c r="I8" i="1"/>
  <c r="J8" i="1"/>
  <c r="K8" i="1"/>
  <c r="L8" i="1"/>
  <c r="F1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D10" i="1"/>
  <c r="E10" i="1"/>
  <c r="F10" i="1"/>
  <c r="G10" i="1"/>
  <c r="C10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<sst xmlns="http://schemas.openxmlformats.org/spreadsheetml/2006/main" count="33" uniqueCount="29">
  <si>
    <t>i</t>
  </si>
  <si>
    <t>n =</t>
  </si>
  <si>
    <t>dx =</t>
  </si>
  <si>
    <t>m =</t>
  </si>
  <si>
    <t xml:space="preserve">amu </t>
  </si>
  <si>
    <t xml:space="preserve">h_bar = </t>
  </si>
  <si>
    <t>(kJ/mol).ps</t>
  </si>
  <si>
    <t>x_max =</t>
  </si>
  <si>
    <t>nm</t>
  </si>
  <si>
    <t>i' =</t>
  </si>
  <si>
    <t>x_i (nm) =</t>
  </si>
  <si>
    <t>h_bar^2/(2mdx) =</t>
  </si>
  <si>
    <t xml:space="preserve">pi = </t>
  </si>
  <si>
    <t>Data from code:</t>
  </si>
  <si>
    <t>Difference:</t>
  </si>
  <si>
    <t>max difference:</t>
  </si>
  <si>
    <t>mass =</t>
  </si>
  <si>
    <t>g/mol</t>
  </si>
  <si>
    <t xml:space="preserve">dist = </t>
  </si>
  <si>
    <t>I =</t>
  </si>
  <si>
    <t>(g/mol).nm^2</t>
  </si>
  <si>
    <t>l</t>
  </si>
  <si>
    <t>m</t>
  </si>
  <si>
    <t>Bl(l+1)</t>
  </si>
  <si>
    <t>Code Values</t>
  </si>
  <si>
    <t>B =</t>
  </si>
  <si>
    <t>Diff</t>
  </si>
  <si>
    <t>max:</t>
  </si>
  <si>
    <t xml:space="preserve">min: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</si>
</sst>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Ruler="0" workbookViewId="0">
      <selection activeCell="A5" sqref="A5:C5"/>
    </sheetView>
  </sheetViews>
  <sheetFormatPr baseColWidth="10" defaultRowHeight="15" x14ac:dyDescent="0"/>
  <cols>
    <col min="2" max="2" width="11.83203125" bestFit="1" customWidth="1"/>
    <col min="3" max="7" width="12" bestFit="1" customWidth="1"/>
    <col min="8" max="12" width="11.83203125" customWidth="1"/>
  </cols>
  <sheetData>
    <row r="1" spans="1:12">
      <c r="A1" t="s">
        <v>7</v>
      </c>
      <c r="B1">
        <v>1</v>
      </c>
      <c r="C1" t="s">
        <v>8</v>
      </c>
      <c r="E1" t="s">
        <v>11</v>
      </c>
      <c r="F1">
        <f>$B$5*$B$5/(2*$B$4*$B$3*$B$3)</f>
        <v>3.050136876185287E-2</v>
      </c>
    </row>
    <row r="2" spans="1:12">
      <c r="A2" t="s">
        <v>1</v>
      </c>
      <c r="B2">
        <v>10</v>
      </c>
    </row>
    <row r="3" spans="1:12">
      <c r="A3" t="s">
        <v>2</v>
      </c>
      <c r="B3">
        <f>2*B1/(B2+1)</f>
        <v>0.18181818181818182</v>
      </c>
      <c r="C3" t="s">
        <v>8</v>
      </c>
    </row>
    <row r="4" spans="1:12">
      <c r="A4" t="s">
        <v>3</v>
      </c>
      <c r="B4">
        <v>2</v>
      </c>
      <c r="C4" t="s">
        <v>4</v>
      </c>
    </row>
    <row r="5" spans="1:12">
      <c r="A5" t="s">
        <v>5</v>
      </c>
      <c r="B5">
        <v>6.3507785700200006E-2</v>
      </c>
      <c r="C5" t="s">
        <v>6</v>
      </c>
    </row>
    <row r="6" spans="1:12">
      <c r="A6" t="s">
        <v>12</v>
      </c>
      <c r="B6">
        <v>3.1415926535900001</v>
      </c>
    </row>
    <row r="8" spans="1:12">
      <c r="B8" t="s">
        <v>10</v>
      </c>
      <c r="C8">
        <f>C9*$B$3-$B$1</f>
        <v>-0.81818181818181812</v>
      </c>
      <c r="D8">
        <f t="shared" ref="D8:E8" si="0">D9*$B$3-$B$1</f>
        <v>-0.63636363636363635</v>
      </c>
      <c r="E8">
        <f t="shared" si="0"/>
        <v>-0.45454545454545459</v>
      </c>
      <c r="F8">
        <f t="shared" ref="F8:G8" si="1">F9*$B$3-$B$1</f>
        <v>-0.27272727272727271</v>
      </c>
      <c r="G8">
        <f t="shared" si="1"/>
        <v>-9.0909090909090828E-2</v>
      </c>
      <c r="H8">
        <f>H9*$B$3-$B$1</f>
        <v>9.0909090909090828E-2</v>
      </c>
      <c r="I8">
        <f t="shared" ref="I8" si="2">I9*$B$3-$B$1</f>
        <v>0.27272727272727271</v>
      </c>
      <c r="J8">
        <f t="shared" ref="J8" si="3">J9*$B$3-$B$1</f>
        <v>0.45454545454545459</v>
      </c>
      <c r="K8">
        <f t="shared" ref="K8" si="4">K9*$B$3-$B$1</f>
        <v>0.63636363636363646</v>
      </c>
      <c r="L8">
        <f t="shared" ref="L8" si="5">L9*$B$3-$B$1</f>
        <v>0.81818181818181834</v>
      </c>
    </row>
    <row r="9" spans="1:12">
      <c r="B9" t="s">
        <v>9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>
      <c r="A10" s="1" t="s">
        <v>0</v>
      </c>
      <c r="B10" s="4">
        <v>1</v>
      </c>
      <c r="C10" s="2">
        <f>$F$1*(-1)^($B10-C$9)*IF($B10=C$9,$B$6*$B$6/3,2/(($B10-C$9)*($B10-C$9)))</f>
        <v>0.10034548112375741</v>
      </c>
      <c r="D10" s="2">
        <f>$F$1*(-1)^($B10-D$9)*IF($B10=D$9,$B$6*$B$6/3,2/(($B10-D$9)*($B10-D$9)))</f>
        <v>-6.100273752370574E-2</v>
      </c>
      <c r="E10" s="2">
        <f t="shared" ref="E10:I19" si="6">$F$1*(-1)^($B10-E$9)*IF($B10=E$9,$B$6*$B$6/3,2/(($B10-E$9)*($B10-E$9)))</f>
        <v>1.5250684380926435E-2</v>
      </c>
      <c r="F10" s="2">
        <f t="shared" si="6"/>
        <v>-6.7780819470784149E-3</v>
      </c>
      <c r="G10" s="2">
        <f t="shared" si="6"/>
        <v>3.8126710952316087E-3</v>
      </c>
      <c r="H10" s="2">
        <f>$F$1*(-1)^($B10-H$9)*IF($B10=H$9,$B$6*$B$6/3,2/(($B10-H$9)*($B10-H$9)))</f>
        <v>-2.4401095009482297E-3</v>
      </c>
      <c r="I10" s="2">
        <f>$F$1*(-1)^($B10-I$9)*IF($B10=I$9,$B$6*$B$6/3,2/(($B10-I$9)*($B10-I$9)))</f>
        <v>1.6945204867696037E-3</v>
      </c>
      <c r="J10" s="2">
        <f t="shared" ref="J10:L19" si="7">$F$1*(-1)^($B10-J$9)*IF($B10=J$9,$B$6*$B$6/3,2/(($B10-J$9)*($B10-J$9)))</f>
        <v>-1.2449538270144027E-3</v>
      </c>
      <c r="K10" s="2">
        <f t="shared" si="7"/>
        <v>9.5316777380790218E-4</v>
      </c>
      <c r="L10" s="2">
        <f t="shared" si="7"/>
        <v>-7.5312021634204608E-4</v>
      </c>
    </row>
    <row r="11" spans="1:12">
      <c r="B11" s="4">
        <v>2</v>
      </c>
      <c r="C11" s="2">
        <f>$F$1*(-1)^($B11-C$9)*IF($B11=C$9,$B$6*$B$6/3,2/(($B11-C$9)*($B11-C$9)))</f>
        <v>-6.100273752370574E-2</v>
      </c>
      <c r="D11" s="2">
        <f>$F$1*(-1)^($B11-D$9)*IF($B11=D$9,$B$6*$B$6/3,2/(($B11-D$9)*($B11-D$9)))</f>
        <v>0.10034548112375741</v>
      </c>
      <c r="E11" s="2">
        <f t="shared" si="6"/>
        <v>-6.100273752370574E-2</v>
      </c>
      <c r="F11" s="2">
        <f t="shared" si="6"/>
        <v>1.5250684380926435E-2</v>
      </c>
      <c r="G11" s="2">
        <f t="shared" si="6"/>
        <v>-6.7780819470784149E-3</v>
      </c>
      <c r="H11" s="2">
        <f>$F$1*(-1)^($B11-H$9)*IF($B11=H$9,$B$6*$B$6/3,2/(($B11-H$9)*($B11-H$9)))</f>
        <v>3.8126710952316087E-3</v>
      </c>
      <c r="I11" s="2">
        <f>$F$1*(-1)^($B11-I$9)*IF($B11=I$9,$B$6*$B$6/3,2/(($B11-I$9)*($B11-I$9)))</f>
        <v>-2.4401095009482297E-3</v>
      </c>
      <c r="J11" s="2">
        <f t="shared" si="7"/>
        <v>1.6945204867696037E-3</v>
      </c>
      <c r="K11" s="2">
        <f t="shared" si="7"/>
        <v>-1.2449538270144027E-3</v>
      </c>
      <c r="L11" s="2">
        <f t="shared" si="7"/>
        <v>9.5316777380790218E-4</v>
      </c>
    </row>
    <row r="12" spans="1:12">
      <c r="B12" s="4">
        <v>3</v>
      </c>
      <c r="C12" s="2">
        <f t="shared" ref="C12:D14" si="8">$F$1*(-1)^($B12-C$9)*IF($B12=C$9,$B$6*$B$6/3,2/(($B12-C$9)*($B12-C$9)))</f>
        <v>1.5250684380926435E-2</v>
      </c>
      <c r="D12" s="2">
        <f t="shared" si="8"/>
        <v>-6.100273752370574E-2</v>
      </c>
      <c r="E12" s="2">
        <f t="shared" si="6"/>
        <v>0.10034548112375741</v>
      </c>
      <c r="F12" s="2">
        <f t="shared" si="6"/>
        <v>-6.100273752370574E-2</v>
      </c>
      <c r="G12" s="2">
        <f t="shared" si="6"/>
        <v>1.5250684380926435E-2</v>
      </c>
      <c r="H12" s="2">
        <f t="shared" si="6"/>
        <v>-6.7780819470784149E-3</v>
      </c>
      <c r="I12" s="2">
        <f t="shared" si="6"/>
        <v>3.8126710952316087E-3</v>
      </c>
      <c r="J12" s="2">
        <f t="shared" si="7"/>
        <v>-2.4401095009482297E-3</v>
      </c>
      <c r="K12" s="2">
        <f t="shared" si="7"/>
        <v>1.6945204867696037E-3</v>
      </c>
      <c r="L12" s="2">
        <f t="shared" si="7"/>
        <v>-1.2449538270144027E-3</v>
      </c>
    </row>
    <row r="13" spans="1:12">
      <c r="B13" s="4">
        <v>4</v>
      </c>
      <c r="C13" s="2">
        <f t="shared" si="8"/>
        <v>-6.7780819470784149E-3</v>
      </c>
      <c r="D13" s="2">
        <f t="shared" si="8"/>
        <v>1.5250684380926435E-2</v>
      </c>
      <c r="E13" s="2">
        <f t="shared" si="6"/>
        <v>-6.100273752370574E-2</v>
      </c>
      <c r="F13" s="2">
        <f t="shared" si="6"/>
        <v>0.10034548112375741</v>
      </c>
      <c r="G13" s="2">
        <f t="shared" si="6"/>
        <v>-6.100273752370574E-2</v>
      </c>
      <c r="H13" s="2">
        <f t="shared" si="6"/>
        <v>1.5250684380926435E-2</v>
      </c>
      <c r="I13" s="2">
        <f t="shared" si="6"/>
        <v>-6.7780819470784149E-3</v>
      </c>
      <c r="J13" s="2">
        <f t="shared" si="7"/>
        <v>3.8126710952316087E-3</v>
      </c>
      <c r="K13" s="2">
        <f t="shared" si="7"/>
        <v>-2.4401095009482297E-3</v>
      </c>
      <c r="L13" s="2">
        <f t="shared" si="7"/>
        <v>1.6945204867696037E-3</v>
      </c>
    </row>
    <row r="14" spans="1:12">
      <c r="B14" s="4">
        <v>5</v>
      </c>
      <c r="C14" s="2">
        <f t="shared" si="8"/>
        <v>3.8126710952316087E-3</v>
      </c>
      <c r="D14" s="2">
        <f t="shared" si="8"/>
        <v>-6.7780819470784149E-3</v>
      </c>
      <c r="E14" s="2">
        <f t="shared" si="6"/>
        <v>1.5250684380926435E-2</v>
      </c>
      <c r="F14" s="2">
        <f t="shared" si="6"/>
        <v>-6.100273752370574E-2</v>
      </c>
      <c r="G14" s="2">
        <f t="shared" si="6"/>
        <v>0.10034548112375741</v>
      </c>
      <c r="H14" s="2">
        <f t="shared" si="6"/>
        <v>-6.100273752370574E-2</v>
      </c>
      <c r="I14" s="2">
        <f t="shared" si="6"/>
        <v>1.5250684380926435E-2</v>
      </c>
      <c r="J14" s="2">
        <f t="shared" si="7"/>
        <v>-6.7780819470784149E-3</v>
      </c>
      <c r="K14" s="2">
        <f t="shared" si="7"/>
        <v>3.8126710952316087E-3</v>
      </c>
      <c r="L14" s="2">
        <f t="shared" si="7"/>
        <v>-2.4401095009482297E-3</v>
      </c>
    </row>
    <row r="15" spans="1:12">
      <c r="B15" s="4">
        <v>6</v>
      </c>
      <c r="C15" s="2">
        <f>$F$1*(-1)^($B15-C$9)*IF($B15=C$9,$B$6*$B$6/3,2/(($B15-C$9)*($B15-C$9)))</f>
        <v>-2.4401095009482297E-3</v>
      </c>
      <c r="D15" s="2">
        <f>$F$1*(-1)^($B15-D$9)*IF($B15=D$9,$B$6*$B$6/3,2/(($B15-D$9)*($B15-D$9)))</f>
        <v>3.8126710952316087E-3</v>
      </c>
      <c r="E15" s="2">
        <f t="shared" si="6"/>
        <v>-6.7780819470784149E-3</v>
      </c>
      <c r="F15" s="2">
        <f t="shared" si="6"/>
        <v>1.5250684380926435E-2</v>
      </c>
      <c r="G15" s="2">
        <f t="shared" si="6"/>
        <v>-6.100273752370574E-2</v>
      </c>
      <c r="H15" s="2">
        <f>$F$1*(-1)^($B15-H$9)*IF($B15=H$9,$B$6*$B$6/3,2/(($B15-H$9)*($B15-H$9)))</f>
        <v>0.10034548112375741</v>
      </c>
      <c r="I15" s="2">
        <f>$F$1*(-1)^($B15-I$9)*IF($B15=I$9,$B$6*$B$6/3,2/(($B15-I$9)*($B15-I$9)))</f>
        <v>-6.100273752370574E-2</v>
      </c>
      <c r="J15" s="2">
        <f t="shared" si="7"/>
        <v>1.5250684380926435E-2</v>
      </c>
      <c r="K15" s="2">
        <f t="shared" si="7"/>
        <v>-6.7780819470784149E-3</v>
      </c>
      <c r="L15" s="2">
        <f t="shared" si="7"/>
        <v>3.8126710952316087E-3</v>
      </c>
    </row>
    <row r="16" spans="1:12">
      <c r="B16" s="4">
        <v>7</v>
      </c>
      <c r="C16" s="2">
        <f>$F$1*(-1)^($B16-C$9)*IF($B16=C$9,$B$6*$B$6/3,2/(($B16-C$9)*($B16-C$9)))</f>
        <v>1.6945204867696037E-3</v>
      </c>
      <c r="D16" s="2">
        <f>$F$1*(-1)^($B16-D$9)*IF($B16=D$9,$B$6*$B$6/3,2/(($B16-D$9)*($B16-D$9)))</f>
        <v>-2.4401095009482297E-3</v>
      </c>
      <c r="E16" s="2">
        <f t="shared" si="6"/>
        <v>3.8126710952316087E-3</v>
      </c>
      <c r="F16" s="2">
        <f t="shared" si="6"/>
        <v>-6.7780819470784149E-3</v>
      </c>
      <c r="G16" s="2">
        <f t="shared" si="6"/>
        <v>1.5250684380926435E-2</v>
      </c>
      <c r="H16" s="2">
        <f>$F$1*(-1)^($B16-H$9)*IF($B16=H$9,$B$6*$B$6/3,2/(($B16-H$9)*($B16-H$9)))</f>
        <v>-6.100273752370574E-2</v>
      </c>
      <c r="I16" s="2">
        <f>$F$1*(-1)^($B16-I$9)*IF($B16=I$9,$B$6*$B$6/3,2/(($B16-I$9)*($B16-I$9)))</f>
        <v>0.10034548112375741</v>
      </c>
      <c r="J16" s="2">
        <f t="shared" si="7"/>
        <v>-6.100273752370574E-2</v>
      </c>
      <c r="K16" s="2">
        <f t="shared" si="7"/>
        <v>1.5250684380926435E-2</v>
      </c>
      <c r="L16" s="2">
        <f t="shared" si="7"/>
        <v>-6.7780819470784149E-3</v>
      </c>
    </row>
    <row r="17" spans="1:12">
      <c r="B17" s="4">
        <v>8</v>
      </c>
      <c r="C17" s="2">
        <f t="shared" ref="C17:D19" si="9">$F$1*(-1)^($B17-C$9)*IF($B17=C$9,$B$6*$B$6/3,2/(($B17-C$9)*($B17-C$9)))</f>
        <v>-1.2449538270144027E-3</v>
      </c>
      <c r="D17" s="2">
        <f t="shared" si="9"/>
        <v>1.6945204867696037E-3</v>
      </c>
      <c r="E17" s="2">
        <f t="shared" si="6"/>
        <v>-2.4401095009482297E-3</v>
      </c>
      <c r="F17" s="2">
        <f t="shared" si="6"/>
        <v>3.8126710952316087E-3</v>
      </c>
      <c r="G17" s="2">
        <f t="shared" si="6"/>
        <v>-6.7780819470784149E-3</v>
      </c>
      <c r="H17" s="2">
        <f t="shared" si="6"/>
        <v>1.5250684380926435E-2</v>
      </c>
      <c r="I17" s="2">
        <f t="shared" si="6"/>
        <v>-6.100273752370574E-2</v>
      </c>
      <c r="J17" s="2">
        <f t="shared" si="7"/>
        <v>0.10034548112375741</v>
      </c>
      <c r="K17" s="2">
        <f t="shared" si="7"/>
        <v>-6.100273752370574E-2</v>
      </c>
      <c r="L17" s="2">
        <f t="shared" si="7"/>
        <v>1.5250684380926435E-2</v>
      </c>
    </row>
    <row r="18" spans="1:12">
      <c r="B18" s="4">
        <v>9</v>
      </c>
      <c r="C18" s="2">
        <f t="shared" si="9"/>
        <v>9.5316777380790218E-4</v>
      </c>
      <c r="D18" s="2">
        <f t="shared" si="9"/>
        <v>-1.2449538270144027E-3</v>
      </c>
      <c r="E18" s="2">
        <f t="shared" si="6"/>
        <v>1.6945204867696037E-3</v>
      </c>
      <c r="F18" s="2">
        <f t="shared" si="6"/>
        <v>-2.4401095009482297E-3</v>
      </c>
      <c r="G18" s="2">
        <f t="shared" si="6"/>
        <v>3.8126710952316087E-3</v>
      </c>
      <c r="H18" s="2">
        <f t="shared" si="6"/>
        <v>-6.7780819470784149E-3</v>
      </c>
      <c r="I18" s="2">
        <f t="shared" si="6"/>
        <v>1.5250684380926435E-2</v>
      </c>
      <c r="J18" s="2">
        <f t="shared" si="7"/>
        <v>-6.100273752370574E-2</v>
      </c>
      <c r="K18" s="2">
        <f t="shared" si="7"/>
        <v>0.10034548112375741</v>
      </c>
      <c r="L18" s="2">
        <f t="shared" si="7"/>
        <v>-6.100273752370574E-2</v>
      </c>
    </row>
    <row r="19" spans="1:12">
      <c r="B19" s="4">
        <v>10</v>
      </c>
      <c r="C19" s="2">
        <f t="shared" si="9"/>
        <v>-7.5312021634204608E-4</v>
      </c>
      <c r="D19" s="2">
        <f t="shared" si="9"/>
        <v>9.5316777380790218E-4</v>
      </c>
      <c r="E19" s="2">
        <f t="shared" si="6"/>
        <v>-1.2449538270144027E-3</v>
      </c>
      <c r="F19" s="2">
        <f t="shared" si="6"/>
        <v>1.6945204867696037E-3</v>
      </c>
      <c r="G19" s="2">
        <f t="shared" si="6"/>
        <v>-2.4401095009482297E-3</v>
      </c>
      <c r="H19" s="2">
        <f t="shared" si="6"/>
        <v>3.8126710952316087E-3</v>
      </c>
      <c r="I19" s="2">
        <f t="shared" si="6"/>
        <v>-6.7780819470784149E-3</v>
      </c>
      <c r="J19" s="2">
        <f t="shared" si="7"/>
        <v>1.5250684380926435E-2</v>
      </c>
      <c r="K19" s="2">
        <f t="shared" si="7"/>
        <v>-6.100273752370574E-2</v>
      </c>
      <c r="L19" s="2">
        <f t="shared" si="7"/>
        <v>0.10034548112375741</v>
      </c>
    </row>
    <row r="20" spans="1:12">
      <c r="C20" s="3"/>
      <c r="D20" s="3"/>
      <c r="E20" s="3"/>
      <c r="F20" s="3"/>
      <c r="G20" s="3"/>
    </row>
    <row r="21" spans="1:12">
      <c r="C21" s="3"/>
      <c r="D21" s="3"/>
      <c r="E21" s="3"/>
      <c r="F21" s="3"/>
      <c r="G21" s="3"/>
    </row>
    <row r="22" spans="1:12">
      <c r="A22" t="s">
        <v>13</v>
      </c>
      <c r="C22" s="3">
        <v>0.100345481123744</v>
      </c>
      <c r="D22" s="3">
        <v>-6.1002737523705698E-2</v>
      </c>
      <c r="E22" s="3">
        <v>1.52506843809264E-2</v>
      </c>
      <c r="F22" s="3">
        <v>-6.7780819470784097E-3</v>
      </c>
      <c r="G22" s="3">
        <v>3.8126710952316001E-3</v>
      </c>
      <c r="H22" s="3">
        <v>-2.4401095009482301E-3</v>
      </c>
      <c r="I22" s="3">
        <v>1.6945204867696E-3</v>
      </c>
      <c r="J22" s="3">
        <v>-1.2449538270143999E-3</v>
      </c>
      <c r="K22" s="3">
        <v>9.5316777380790197E-4</v>
      </c>
      <c r="L22" s="3">
        <v>-7.5312021634204598E-4</v>
      </c>
    </row>
    <row r="23" spans="1:12">
      <c r="C23" s="3">
        <v>-6.1002737523705698E-2</v>
      </c>
      <c r="D23" s="3">
        <v>0.100345481123744</v>
      </c>
      <c r="E23" s="3">
        <v>-6.1002737523705698E-2</v>
      </c>
      <c r="F23" s="3">
        <v>1.52506843809264E-2</v>
      </c>
      <c r="G23" s="3">
        <v>-6.7780819470784097E-3</v>
      </c>
      <c r="H23" s="3">
        <v>3.8126710952316001E-3</v>
      </c>
      <c r="I23" s="3">
        <v>-2.4401095009482301E-3</v>
      </c>
      <c r="J23" s="3">
        <v>1.6945204867696E-3</v>
      </c>
      <c r="K23" s="3">
        <v>-1.2449538270143999E-3</v>
      </c>
      <c r="L23" s="3">
        <v>9.5316777380790197E-4</v>
      </c>
    </row>
    <row r="24" spans="1:12">
      <c r="C24" s="3">
        <v>1.52506843809264E-2</v>
      </c>
      <c r="D24" s="3">
        <v>-6.1002737523705698E-2</v>
      </c>
      <c r="E24" s="3">
        <v>0.100345481123744</v>
      </c>
      <c r="F24" s="3">
        <v>-6.1002737523705698E-2</v>
      </c>
      <c r="G24" s="3">
        <v>1.52506843809264E-2</v>
      </c>
      <c r="H24" s="3">
        <v>-6.7780819470784097E-3</v>
      </c>
      <c r="I24" s="3">
        <v>3.8126710952316001E-3</v>
      </c>
      <c r="J24" s="3">
        <v>-2.4401095009482301E-3</v>
      </c>
      <c r="K24" s="3">
        <v>1.6945204867696E-3</v>
      </c>
      <c r="L24" s="3">
        <v>-1.2449538270143999E-3</v>
      </c>
    </row>
    <row r="25" spans="1:12">
      <c r="C25" s="3">
        <v>-6.7780819470784097E-3</v>
      </c>
      <c r="D25" s="3">
        <v>1.52506843809264E-2</v>
      </c>
      <c r="E25" s="3">
        <v>-6.1002737523705698E-2</v>
      </c>
      <c r="F25" s="3">
        <v>0.100345481123744</v>
      </c>
      <c r="G25" s="3">
        <v>-6.1002737523705698E-2</v>
      </c>
      <c r="H25" s="3">
        <v>1.52506843809264E-2</v>
      </c>
      <c r="I25" s="3">
        <v>-6.7780819470784097E-3</v>
      </c>
      <c r="J25" s="3">
        <v>3.8126710952316001E-3</v>
      </c>
      <c r="K25" s="3">
        <v>-2.4401095009482301E-3</v>
      </c>
      <c r="L25" s="3">
        <v>1.6945204867696E-3</v>
      </c>
    </row>
    <row r="26" spans="1:12">
      <c r="C26" s="3">
        <v>3.8126710952316001E-3</v>
      </c>
      <c r="D26" s="3">
        <v>-6.7780819470784097E-3</v>
      </c>
      <c r="E26" s="3">
        <v>1.52506843809264E-2</v>
      </c>
      <c r="F26" s="3">
        <v>-6.1002737523705698E-2</v>
      </c>
      <c r="G26" s="3">
        <v>0.100345481123744</v>
      </c>
      <c r="H26" s="3">
        <v>-6.1002737523705698E-2</v>
      </c>
      <c r="I26" s="3">
        <v>1.52506843809264E-2</v>
      </c>
      <c r="J26" s="3">
        <v>-6.7780819470784097E-3</v>
      </c>
      <c r="K26" s="3">
        <v>3.8126710952316001E-3</v>
      </c>
      <c r="L26" s="3">
        <v>-2.4401095009482301E-3</v>
      </c>
    </row>
    <row r="27" spans="1:12">
      <c r="C27" s="3">
        <v>-2.4401095009482301E-3</v>
      </c>
      <c r="D27" s="3">
        <v>3.8126710952316001E-3</v>
      </c>
      <c r="E27" s="3">
        <v>-6.7780819470784097E-3</v>
      </c>
      <c r="F27" s="3">
        <v>1.52506843809264E-2</v>
      </c>
      <c r="G27" s="3">
        <v>-6.1002737523705698E-2</v>
      </c>
      <c r="H27" s="3">
        <v>0.100345481123744</v>
      </c>
      <c r="I27" s="3">
        <v>-6.1002737523705698E-2</v>
      </c>
      <c r="J27" s="3">
        <v>1.52506843809264E-2</v>
      </c>
      <c r="K27" s="3">
        <v>-6.7780819470784097E-3</v>
      </c>
      <c r="L27" s="3">
        <v>3.8126710952316001E-3</v>
      </c>
    </row>
    <row r="28" spans="1:12">
      <c r="C28" s="3">
        <v>1.6945204867696E-3</v>
      </c>
      <c r="D28" s="3">
        <v>-2.4401095009482301E-3</v>
      </c>
      <c r="E28" s="3">
        <v>3.8126710952316001E-3</v>
      </c>
      <c r="F28" s="3">
        <v>-6.7780819470784097E-3</v>
      </c>
      <c r="G28" s="3">
        <v>1.52506843809264E-2</v>
      </c>
      <c r="H28" s="3">
        <v>-6.1002737523705698E-2</v>
      </c>
      <c r="I28" s="3">
        <v>0.100345481123744</v>
      </c>
      <c r="J28" s="3">
        <v>-6.1002737523705698E-2</v>
      </c>
      <c r="K28" s="3">
        <v>1.52506843809264E-2</v>
      </c>
      <c r="L28" s="3">
        <v>-6.7780819470784097E-3</v>
      </c>
    </row>
    <row r="29" spans="1:12">
      <c r="C29" s="3">
        <v>-1.2449538270143999E-3</v>
      </c>
      <c r="D29" s="3">
        <v>1.6945204867696E-3</v>
      </c>
      <c r="E29" s="3">
        <v>-2.4401095009482301E-3</v>
      </c>
      <c r="F29" s="3">
        <v>3.8126710952316001E-3</v>
      </c>
      <c r="G29" s="3">
        <v>-6.7780819470784097E-3</v>
      </c>
      <c r="H29" s="3">
        <v>1.52506843809264E-2</v>
      </c>
      <c r="I29" s="3">
        <v>-6.1002737523705698E-2</v>
      </c>
      <c r="J29" s="3">
        <v>0.100345481123744</v>
      </c>
      <c r="K29" s="3">
        <v>-6.1002737523705698E-2</v>
      </c>
      <c r="L29" s="3">
        <v>1.52506843809264E-2</v>
      </c>
    </row>
    <row r="30" spans="1:12">
      <c r="C30" s="3">
        <v>9.5316777380790197E-4</v>
      </c>
      <c r="D30" s="3">
        <v>-1.2449538270143999E-3</v>
      </c>
      <c r="E30" s="3">
        <v>1.6945204867696E-3</v>
      </c>
      <c r="F30" s="3">
        <v>-2.4401095009482301E-3</v>
      </c>
      <c r="G30" s="3">
        <v>3.8126710952316001E-3</v>
      </c>
      <c r="H30" s="3">
        <v>-6.7780819470784097E-3</v>
      </c>
      <c r="I30" s="3">
        <v>1.52506843809264E-2</v>
      </c>
      <c r="J30" s="3">
        <v>-6.1002737523705698E-2</v>
      </c>
      <c r="K30" s="3">
        <v>0.100345481123744</v>
      </c>
      <c r="L30" s="3">
        <v>-6.1002737523705698E-2</v>
      </c>
    </row>
    <row r="31" spans="1:12">
      <c r="C31" s="3">
        <v>-7.5312021634204598E-4</v>
      </c>
      <c r="D31" s="3">
        <v>9.5316777380790197E-4</v>
      </c>
      <c r="E31" s="3">
        <v>-1.2449538270143999E-3</v>
      </c>
      <c r="F31" s="3">
        <v>1.6945204867696E-3</v>
      </c>
      <c r="G31" s="3">
        <v>-2.4401095009482301E-3</v>
      </c>
      <c r="H31" s="3">
        <v>3.8126710952316001E-3</v>
      </c>
      <c r="I31" s="3">
        <v>-6.7780819470784097E-3</v>
      </c>
      <c r="J31" s="3">
        <v>1.52506843809264E-2</v>
      </c>
      <c r="K31" s="3">
        <v>-6.1002737523705698E-2</v>
      </c>
      <c r="L31" s="3">
        <v>0.100345481123744</v>
      </c>
    </row>
    <row r="33" spans="1:12">
      <c r="A33" t="s">
        <v>14</v>
      </c>
      <c r="C33" s="2">
        <f>C10-C22</f>
        <v>1.3405943022348765E-14</v>
      </c>
      <c r="D33" s="2">
        <f t="shared" ref="D33:L33" si="10">D10-D22</f>
        <v>0</v>
      </c>
      <c r="E33" s="2">
        <f t="shared" si="10"/>
        <v>3.4694469519536142E-17</v>
      </c>
      <c r="F33" s="2">
        <f t="shared" si="10"/>
        <v>0</v>
      </c>
      <c r="G33" s="2">
        <f t="shared" si="10"/>
        <v>8.6736173798840355E-18</v>
      </c>
      <c r="H33" s="2">
        <f t="shared" si="10"/>
        <v>0</v>
      </c>
      <c r="I33" s="2">
        <f t="shared" si="10"/>
        <v>3.6862873864507151E-18</v>
      </c>
      <c r="J33" s="2">
        <f t="shared" si="10"/>
        <v>-2.8189256484623115E-18</v>
      </c>
      <c r="K33" s="2">
        <f t="shared" si="10"/>
        <v>0</v>
      </c>
      <c r="L33" s="2">
        <f t="shared" si="10"/>
        <v>0</v>
      </c>
    </row>
    <row r="34" spans="1:12">
      <c r="C34" s="2">
        <f t="shared" ref="C34:L34" si="11">C11-C23</f>
        <v>0</v>
      </c>
      <c r="D34" s="2">
        <f t="shared" si="11"/>
        <v>1.3405943022348765E-14</v>
      </c>
      <c r="E34" s="2">
        <f t="shared" si="11"/>
        <v>0</v>
      </c>
      <c r="F34" s="2">
        <f t="shared" si="11"/>
        <v>3.4694469519536142E-17</v>
      </c>
      <c r="G34" s="2">
        <f t="shared" si="11"/>
        <v>0</v>
      </c>
      <c r="H34" s="2">
        <f t="shared" si="11"/>
        <v>8.6736173798840355E-18</v>
      </c>
      <c r="I34" s="2">
        <f t="shared" si="11"/>
        <v>0</v>
      </c>
      <c r="J34" s="2">
        <f t="shared" si="11"/>
        <v>3.6862873864507151E-18</v>
      </c>
      <c r="K34" s="2">
        <f t="shared" si="11"/>
        <v>-2.8189256484623115E-18</v>
      </c>
      <c r="L34" s="2">
        <f t="shared" si="11"/>
        <v>0</v>
      </c>
    </row>
    <row r="35" spans="1:12">
      <c r="C35" s="2">
        <f t="shared" ref="C35:L35" si="12">C12-C24</f>
        <v>3.4694469519536142E-17</v>
      </c>
      <c r="D35" s="2">
        <f t="shared" si="12"/>
        <v>0</v>
      </c>
      <c r="E35" s="2">
        <f t="shared" si="12"/>
        <v>1.3405943022348765E-14</v>
      </c>
      <c r="F35" s="2">
        <f t="shared" si="12"/>
        <v>0</v>
      </c>
      <c r="G35" s="2">
        <f t="shared" si="12"/>
        <v>3.4694469519536142E-17</v>
      </c>
      <c r="H35" s="2">
        <f t="shared" si="12"/>
        <v>0</v>
      </c>
      <c r="I35" s="2">
        <f t="shared" si="12"/>
        <v>8.6736173798840355E-18</v>
      </c>
      <c r="J35" s="2">
        <f t="shared" si="12"/>
        <v>0</v>
      </c>
      <c r="K35" s="2">
        <f t="shared" si="12"/>
        <v>3.6862873864507151E-18</v>
      </c>
      <c r="L35" s="2">
        <f t="shared" si="12"/>
        <v>-2.8189256484623115E-18</v>
      </c>
    </row>
    <row r="36" spans="1:12">
      <c r="C36" s="2">
        <f t="shared" ref="C36:L36" si="13">C13-C25</f>
        <v>0</v>
      </c>
      <c r="D36" s="2">
        <f t="shared" si="13"/>
        <v>3.4694469519536142E-17</v>
      </c>
      <c r="E36" s="2">
        <f t="shared" si="13"/>
        <v>0</v>
      </c>
      <c r="F36" s="2">
        <f t="shared" si="13"/>
        <v>1.3405943022348765E-14</v>
      </c>
      <c r="G36" s="2">
        <f t="shared" si="13"/>
        <v>0</v>
      </c>
      <c r="H36" s="2">
        <f t="shared" si="13"/>
        <v>3.4694469519536142E-17</v>
      </c>
      <c r="I36" s="2">
        <f t="shared" si="13"/>
        <v>0</v>
      </c>
      <c r="J36" s="2">
        <f t="shared" si="13"/>
        <v>8.6736173798840355E-18</v>
      </c>
      <c r="K36" s="2">
        <f t="shared" si="13"/>
        <v>0</v>
      </c>
      <c r="L36" s="2">
        <f t="shared" si="13"/>
        <v>3.6862873864507151E-18</v>
      </c>
    </row>
    <row r="37" spans="1:12">
      <c r="C37" s="2">
        <f t="shared" ref="C37:L37" si="14">C14-C26</f>
        <v>8.6736173798840355E-18</v>
      </c>
      <c r="D37" s="2">
        <f t="shared" si="14"/>
        <v>0</v>
      </c>
      <c r="E37" s="2">
        <f t="shared" si="14"/>
        <v>3.4694469519536142E-17</v>
      </c>
      <c r="F37" s="2">
        <f t="shared" si="14"/>
        <v>0</v>
      </c>
      <c r="G37" s="2">
        <f t="shared" si="14"/>
        <v>1.3405943022348765E-14</v>
      </c>
      <c r="H37" s="2">
        <f t="shared" si="14"/>
        <v>0</v>
      </c>
      <c r="I37" s="2">
        <f t="shared" si="14"/>
        <v>3.4694469519536142E-17</v>
      </c>
      <c r="J37" s="2">
        <f t="shared" si="14"/>
        <v>0</v>
      </c>
      <c r="K37" s="2">
        <f t="shared" si="14"/>
        <v>8.6736173798840355E-18</v>
      </c>
      <c r="L37" s="2">
        <f t="shared" si="14"/>
        <v>0</v>
      </c>
    </row>
    <row r="38" spans="1:12">
      <c r="C38" s="2">
        <f t="shared" ref="C38:L38" si="15">C15-C27</f>
        <v>0</v>
      </c>
      <c r="D38" s="2">
        <f t="shared" si="15"/>
        <v>8.6736173798840355E-18</v>
      </c>
      <c r="E38" s="2">
        <f t="shared" si="15"/>
        <v>0</v>
      </c>
      <c r="F38" s="2">
        <f t="shared" si="15"/>
        <v>3.4694469519536142E-17</v>
      </c>
      <c r="G38" s="2">
        <f t="shared" si="15"/>
        <v>0</v>
      </c>
      <c r="H38" s="2">
        <f t="shared" si="15"/>
        <v>1.3405943022348765E-14</v>
      </c>
      <c r="I38" s="2">
        <f t="shared" si="15"/>
        <v>0</v>
      </c>
      <c r="J38" s="2">
        <f t="shared" si="15"/>
        <v>3.4694469519536142E-17</v>
      </c>
      <c r="K38" s="2">
        <f t="shared" si="15"/>
        <v>0</v>
      </c>
      <c r="L38" s="2">
        <f t="shared" si="15"/>
        <v>8.6736173798840355E-18</v>
      </c>
    </row>
    <row r="39" spans="1:12">
      <c r="C39" s="2">
        <f t="shared" ref="C39:L39" si="16">C16-C28</f>
        <v>3.6862873864507151E-18</v>
      </c>
      <c r="D39" s="2">
        <f t="shared" si="16"/>
        <v>0</v>
      </c>
      <c r="E39" s="2">
        <f t="shared" si="16"/>
        <v>8.6736173798840355E-18</v>
      </c>
      <c r="F39" s="2">
        <f t="shared" si="16"/>
        <v>0</v>
      </c>
      <c r="G39" s="2">
        <f t="shared" si="16"/>
        <v>3.4694469519536142E-17</v>
      </c>
      <c r="H39" s="2">
        <f t="shared" si="16"/>
        <v>0</v>
      </c>
      <c r="I39" s="2">
        <f t="shared" si="16"/>
        <v>1.3405943022348765E-14</v>
      </c>
      <c r="J39" s="2">
        <f t="shared" si="16"/>
        <v>0</v>
      </c>
      <c r="K39" s="2">
        <f t="shared" si="16"/>
        <v>3.4694469519536142E-17</v>
      </c>
      <c r="L39" s="2">
        <f t="shared" si="16"/>
        <v>0</v>
      </c>
    </row>
    <row r="40" spans="1:12">
      <c r="C40" s="2">
        <f t="shared" ref="C40:L40" si="17">C17-C29</f>
        <v>-2.8189256484623115E-18</v>
      </c>
      <c r="D40" s="2">
        <f t="shared" si="17"/>
        <v>3.6862873864507151E-18</v>
      </c>
      <c r="E40" s="2">
        <f t="shared" si="17"/>
        <v>0</v>
      </c>
      <c r="F40" s="2">
        <f t="shared" si="17"/>
        <v>8.6736173798840355E-18</v>
      </c>
      <c r="G40" s="2">
        <f t="shared" si="17"/>
        <v>0</v>
      </c>
      <c r="H40" s="2">
        <f t="shared" si="17"/>
        <v>3.4694469519536142E-17</v>
      </c>
      <c r="I40" s="2">
        <f t="shared" si="17"/>
        <v>0</v>
      </c>
      <c r="J40" s="2">
        <f t="shared" si="17"/>
        <v>1.3405943022348765E-14</v>
      </c>
      <c r="K40" s="2">
        <f t="shared" si="17"/>
        <v>0</v>
      </c>
      <c r="L40" s="2">
        <f t="shared" si="17"/>
        <v>3.4694469519536142E-17</v>
      </c>
    </row>
    <row r="41" spans="1:12">
      <c r="C41" s="2">
        <f t="shared" ref="C41:L41" si="18">C18-C30</f>
        <v>0</v>
      </c>
      <c r="D41" s="2">
        <f t="shared" si="18"/>
        <v>-2.8189256484623115E-18</v>
      </c>
      <c r="E41" s="2">
        <f t="shared" si="18"/>
        <v>3.6862873864507151E-18</v>
      </c>
      <c r="F41" s="2">
        <f t="shared" si="18"/>
        <v>0</v>
      </c>
      <c r="G41" s="2">
        <f t="shared" si="18"/>
        <v>8.6736173798840355E-18</v>
      </c>
      <c r="H41" s="2">
        <f t="shared" si="18"/>
        <v>0</v>
      </c>
      <c r="I41" s="2">
        <f t="shared" si="18"/>
        <v>3.4694469519536142E-17</v>
      </c>
      <c r="J41" s="2">
        <f t="shared" si="18"/>
        <v>0</v>
      </c>
      <c r="K41" s="2">
        <f t="shared" si="18"/>
        <v>1.3405943022348765E-14</v>
      </c>
      <c r="L41" s="2">
        <f t="shared" si="18"/>
        <v>0</v>
      </c>
    </row>
    <row r="42" spans="1:12">
      <c r="C42" s="2">
        <f t="shared" ref="C42:L42" si="19">C19-C31</f>
        <v>0</v>
      </c>
      <c r="D42" s="2">
        <f t="shared" si="19"/>
        <v>0</v>
      </c>
      <c r="E42" s="2">
        <f t="shared" si="19"/>
        <v>-2.8189256484623115E-18</v>
      </c>
      <c r="F42" s="2">
        <f t="shared" si="19"/>
        <v>3.6862873864507151E-18</v>
      </c>
      <c r="G42" s="2">
        <f t="shared" si="19"/>
        <v>0</v>
      </c>
      <c r="H42" s="2">
        <f t="shared" si="19"/>
        <v>8.6736173798840355E-18</v>
      </c>
      <c r="I42" s="2">
        <f t="shared" si="19"/>
        <v>0</v>
      </c>
      <c r="J42" s="2">
        <f t="shared" si="19"/>
        <v>3.4694469519536142E-17</v>
      </c>
      <c r="K42" s="2">
        <f t="shared" si="19"/>
        <v>0</v>
      </c>
      <c r="L42" s="2">
        <f t="shared" si="19"/>
        <v>1.3405943022348765E-14</v>
      </c>
    </row>
    <row r="43" spans="1:12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B44" t="s">
        <v>15</v>
      </c>
      <c r="C44" s="2">
        <f>MAX(C33:L42)</f>
        <v>1.3405943022348765E-14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showRuler="0" topLeftCell="A110" workbookViewId="0">
      <selection activeCell="E129" sqref="E129"/>
    </sheetView>
  </sheetViews>
  <sheetFormatPr baseColWidth="10" defaultRowHeight="15" x14ac:dyDescent="0"/>
  <sheetData>
    <row r="1" spans="1:7">
      <c r="A1" t="s">
        <v>16</v>
      </c>
      <c r="B1">
        <v>1</v>
      </c>
      <c r="C1" t="s">
        <v>17</v>
      </c>
      <c r="E1" t="s">
        <v>19</v>
      </c>
      <c r="F1">
        <f>2*$B$1*$B$2*$B$2</f>
        <v>8</v>
      </c>
      <c r="G1" t="s">
        <v>20</v>
      </c>
    </row>
    <row r="2" spans="1:7">
      <c r="A2" t="s">
        <v>18</v>
      </c>
      <c r="B2">
        <v>2</v>
      </c>
      <c r="C2" t="s">
        <v>8</v>
      </c>
      <c r="E2" t="s">
        <v>25</v>
      </c>
      <c r="F2">
        <f>B3*B3/2/F1</f>
        <v>2.5207742778390803E-4</v>
      </c>
    </row>
    <row r="3" spans="1:7">
      <c r="A3" t="s">
        <v>5</v>
      </c>
      <c r="B3">
        <v>6.3507785700200006E-2</v>
      </c>
      <c r="C3" t="s">
        <v>6</v>
      </c>
    </row>
    <row r="5" spans="1:7">
      <c r="A5" t="s">
        <v>21</v>
      </c>
      <c r="B5" t="s">
        <v>22</v>
      </c>
      <c r="C5" t="s">
        <v>23</v>
      </c>
      <c r="D5" t="s">
        <v>24</v>
      </c>
      <c r="E5" t="s">
        <v>26</v>
      </c>
    </row>
    <row r="6" spans="1:7">
      <c r="A6">
        <v>10</v>
      </c>
      <c r="B6">
        <v>-10</v>
      </c>
      <c r="C6">
        <f>$F$2*A6*(A6+1)</f>
        <v>2.7728517056229883E-2</v>
      </c>
      <c r="D6" s="3">
        <v>2.77285170562298E-2</v>
      </c>
      <c r="E6" s="3">
        <f>C6-D6</f>
        <v>8.3266726846886741E-17</v>
      </c>
    </row>
    <row r="7" spans="1:7">
      <c r="A7">
        <v>9</v>
      </c>
      <c r="B7">
        <v>-9</v>
      </c>
      <c r="C7">
        <f t="shared" ref="C7:C70" si="0">$F$2*A7*(A7+1)</f>
        <v>2.2686968500551723E-2</v>
      </c>
      <c r="D7" s="3">
        <v>2.2686968500551699E-2</v>
      </c>
      <c r="E7" s="3">
        <f t="shared" ref="E7:E70" si="1">C7-D7</f>
        <v>0</v>
      </c>
    </row>
    <row r="8" spans="1:7">
      <c r="A8">
        <v>10</v>
      </c>
      <c r="B8">
        <v>-9</v>
      </c>
      <c r="C8">
        <f t="shared" si="0"/>
        <v>2.7728517056229883E-2</v>
      </c>
      <c r="D8" s="3">
        <v>2.77285170562298E-2</v>
      </c>
      <c r="E8" s="3">
        <f t="shared" si="1"/>
        <v>8.3266726846886741E-17</v>
      </c>
    </row>
    <row r="9" spans="1:7">
      <c r="A9">
        <v>8</v>
      </c>
      <c r="B9">
        <v>-8</v>
      </c>
      <c r="C9">
        <f t="shared" si="0"/>
        <v>1.8149574800441378E-2</v>
      </c>
      <c r="D9" s="3">
        <v>1.8149574800441302E-2</v>
      </c>
      <c r="E9" s="3">
        <f t="shared" si="1"/>
        <v>7.6327832942979512E-17</v>
      </c>
    </row>
    <row r="10" spans="1:7">
      <c r="A10">
        <v>9</v>
      </c>
      <c r="B10">
        <v>-8</v>
      </c>
      <c r="C10">
        <f t="shared" si="0"/>
        <v>2.2686968500551723E-2</v>
      </c>
      <c r="D10" s="3">
        <v>2.2686968500551699E-2</v>
      </c>
      <c r="E10" s="3">
        <f t="shared" si="1"/>
        <v>0</v>
      </c>
    </row>
    <row r="11" spans="1:7">
      <c r="A11">
        <v>10</v>
      </c>
      <c r="B11">
        <v>-8</v>
      </c>
      <c r="C11">
        <f t="shared" si="0"/>
        <v>2.7728517056229883E-2</v>
      </c>
      <c r="D11" s="3">
        <v>2.77285170562298E-2</v>
      </c>
      <c r="E11" s="3">
        <f t="shared" si="1"/>
        <v>8.3266726846886741E-17</v>
      </c>
    </row>
    <row r="12" spans="1:7">
      <c r="A12">
        <v>7</v>
      </c>
      <c r="B12">
        <v>-7</v>
      </c>
      <c r="C12">
        <f t="shared" si="0"/>
        <v>1.411633595589885E-2</v>
      </c>
      <c r="D12" s="3">
        <v>1.41163359558988E-2</v>
      </c>
      <c r="E12" s="3">
        <f t="shared" si="1"/>
        <v>5.0306980803327406E-17</v>
      </c>
    </row>
    <row r="13" spans="1:7">
      <c r="A13">
        <v>8</v>
      </c>
      <c r="B13">
        <v>-7</v>
      </c>
      <c r="C13">
        <f t="shared" si="0"/>
        <v>1.8149574800441378E-2</v>
      </c>
      <c r="D13" s="3">
        <v>1.8149574800441302E-2</v>
      </c>
      <c r="E13" s="3">
        <f t="shared" si="1"/>
        <v>7.6327832942979512E-17</v>
      </c>
    </row>
    <row r="14" spans="1:7">
      <c r="A14">
        <v>9</v>
      </c>
      <c r="B14">
        <v>-7</v>
      </c>
      <c r="C14">
        <f t="shared" si="0"/>
        <v>2.2686968500551723E-2</v>
      </c>
      <c r="D14" s="3">
        <v>2.2686968500551699E-2</v>
      </c>
      <c r="E14" s="3">
        <f t="shared" si="1"/>
        <v>0</v>
      </c>
    </row>
    <row r="15" spans="1:7">
      <c r="A15">
        <v>10</v>
      </c>
      <c r="B15">
        <v>-7</v>
      </c>
      <c r="C15">
        <f t="shared" si="0"/>
        <v>2.7728517056229883E-2</v>
      </c>
      <c r="D15" s="3">
        <v>2.77285170562298E-2</v>
      </c>
      <c r="E15" s="3">
        <f t="shared" si="1"/>
        <v>8.3266726846886741E-17</v>
      </c>
    </row>
    <row r="16" spans="1:7">
      <c r="A16">
        <v>6</v>
      </c>
      <c r="B16">
        <v>-6</v>
      </c>
      <c r="C16">
        <f t="shared" si="0"/>
        <v>1.0587251966924139E-2</v>
      </c>
      <c r="D16" s="3">
        <v>1.05872519669241E-2</v>
      </c>
      <c r="E16" s="3">
        <f t="shared" si="1"/>
        <v>3.8163916471489756E-17</v>
      </c>
    </row>
    <row r="17" spans="1:5">
      <c r="A17">
        <v>7</v>
      </c>
      <c r="B17">
        <v>-6</v>
      </c>
      <c r="C17">
        <f t="shared" si="0"/>
        <v>1.411633595589885E-2</v>
      </c>
      <c r="D17" s="3">
        <v>1.41163359558988E-2</v>
      </c>
      <c r="E17" s="3">
        <f t="shared" si="1"/>
        <v>5.0306980803327406E-17</v>
      </c>
    </row>
    <row r="18" spans="1:5">
      <c r="A18">
        <v>8</v>
      </c>
      <c r="B18">
        <v>-6</v>
      </c>
      <c r="C18">
        <f t="shared" si="0"/>
        <v>1.8149574800441378E-2</v>
      </c>
      <c r="D18" s="3">
        <v>1.8149574800441302E-2</v>
      </c>
      <c r="E18" s="3">
        <f t="shared" si="1"/>
        <v>7.6327832942979512E-17</v>
      </c>
    </row>
    <row r="19" spans="1:5">
      <c r="A19">
        <v>9</v>
      </c>
      <c r="B19">
        <v>-6</v>
      </c>
      <c r="C19">
        <f t="shared" si="0"/>
        <v>2.2686968500551723E-2</v>
      </c>
      <c r="D19" s="3">
        <v>2.2686968500551699E-2</v>
      </c>
      <c r="E19" s="3">
        <f t="shared" si="1"/>
        <v>0</v>
      </c>
    </row>
    <row r="20" spans="1:5">
      <c r="A20">
        <v>10</v>
      </c>
      <c r="B20">
        <v>-6</v>
      </c>
      <c r="C20">
        <f t="shared" si="0"/>
        <v>2.7728517056229883E-2</v>
      </c>
      <c r="D20" s="3">
        <v>2.77285170562298E-2</v>
      </c>
      <c r="E20" s="3">
        <f t="shared" si="1"/>
        <v>8.3266726846886741E-17</v>
      </c>
    </row>
    <row r="21" spans="1:5">
      <c r="A21">
        <v>5</v>
      </c>
      <c r="B21">
        <v>-5</v>
      </c>
      <c r="C21">
        <f t="shared" si="0"/>
        <v>7.5623228335172411E-3</v>
      </c>
      <c r="D21" s="3">
        <v>7.5623228335172403E-3</v>
      </c>
      <c r="E21" s="3">
        <f t="shared" si="1"/>
        <v>0</v>
      </c>
    </row>
    <row r="22" spans="1:5">
      <c r="A22">
        <v>6</v>
      </c>
      <c r="B22">
        <v>-5</v>
      </c>
      <c r="C22">
        <f t="shared" si="0"/>
        <v>1.0587251966924139E-2</v>
      </c>
      <c r="D22" s="3">
        <v>1.05872519669241E-2</v>
      </c>
      <c r="E22" s="3">
        <f t="shared" si="1"/>
        <v>3.8163916471489756E-17</v>
      </c>
    </row>
    <row r="23" spans="1:5">
      <c r="A23">
        <v>7</v>
      </c>
      <c r="B23">
        <v>-5</v>
      </c>
      <c r="C23">
        <f t="shared" si="0"/>
        <v>1.411633595589885E-2</v>
      </c>
      <c r="D23" s="3">
        <v>1.41163359558988E-2</v>
      </c>
      <c r="E23" s="3">
        <f t="shared" si="1"/>
        <v>5.0306980803327406E-17</v>
      </c>
    </row>
    <row r="24" spans="1:5">
      <c r="A24">
        <v>8</v>
      </c>
      <c r="B24">
        <v>-5</v>
      </c>
      <c r="C24">
        <f t="shared" si="0"/>
        <v>1.8149574800441378E-2</v>
      </c>
      <c r="D24" s="3">
        <v>1.8149574800441302E-2</v>
      </c>
      <c r="E24" s="3">
        <f t="shared" si="1"/>
        <v>7.6327832942979512E-17</v>
      </c>
    </row>
    <row r="25" spans="1:5">
      <c r="A25">
        <v>9</v>
      </c>
      <c r="B25">
        <v>-5</v>
      </c>
      <c r="C25">
        <f t="shared" si="0"/>
        <v>2.2686968500551723E-2</v>
      </c>
      <c r="D25" s="3">
        <v>2.2686968500551699E-2</v>
      </c>
      <c r="E25" s="3">
        <f t="shared" si="1"/>
        <v>0</v>
      </c>
    </row>
    <row r="26" spans="1:5">
      <c r="A26">
        <v>10</v>
      </c>
      <c r="B26">
        <v>-5</v>
      </c>
      <c r="C26">
        <f t="shared" si="0"/>
        <v>2.7728517056229883E-2</v>
      </c>
      <c r="D26" s="3">
        <v>2.77285170562298E-2</v>
      </c>
      <c r="E26" s="3">
        <f t="shared" si="1"/>
        <v>8.3266726846886741E-17</v>
      </c>
    </row>
    <row r="27" spans="1:5">
      <c r="A27">
        <v>4</v>
      </c>
      <c r="B27">
        <v>-4</v>
      </c>
      <c r="C27">
        <f t="shared" si="0"/>
        <v>5.0415485556781605E-3</v>
      </c>
      <c r="D27" s="3">
        <v>5.0415485556781596E-3</v>
      </c>
      <c r="E27" s="3">
        <f t="shared" si="1"/>
        <v>0</v>
      </c>
    </row>
    <row r="28" spans="1:5">
      <c r="A28">
        <v>5</v>
      </c>
      <c r="B28">
        <v>-4</v>
      </c>
      <c r="C28">
        <f t="shared" si="0"/>
        <v>7.5623228335172411E-3</v>
      </c>
      <c r="D28" s="3">
        <v>7.5623228335172403E-3</v>
      </c>
      <c r="E28" s="3">
        <f t="shared" si="1"/>
        <v>0</v>
      </c>
    </row>
    <row r="29" spans="1:5">
      <c r="A29">
        <v>6</v>
      </c>
      <c r="B29">
        <v>-4</v>
      </c>
      <c r="C29">
        <f t="shared" si="0"/>
        <v>1.0587251966924139E-2</v>
      </c>
      <c r="D29" s="3">
        <v>1.05872519669241E-2</v>
      </c>
      <c r="E29" s="3">
        <f t="shared" si="1"/>
        <v>3.8163916471489756E-17</v>
      </c>
    </row>
    <row r="30" spans="1:5">
      <c r="A30">
        <v>7</v>
      </c>
      <c r="B30">
        <v>-4</v>
      </c>
      <c r="C30">
        <f t="shared" si="0"/>
        <v>1.411633595589885E-2</v>
      </c>
      <c r="D30" s="3">
        <v>1.41163359558988E-2</v>
      </c>
      <c r="E30" s="3">
        <f t="shared" si="1"/>
        <v>5.0306980803327406E-17</v>
      </c>
    </row>
    <row r="31" spans="1:5">
      <c r="A31">
        <v>8</v>
      </c>
      <c r="B31">
        <v>-4</v>
      </c>
      <c r="C31">
        <f t="shared" si="0"/>
        <v>1.8149574800441378E-2</v>
      </c>
      <c r="D31" s="3">
        <v>1.8149574800441302E-2</v>
      </c>
      <c r="E31" s="3">
        <f t="shared" si="1"/>
        <v>7.6327832942979512E-17</v>
      </c>
    </row>
    <row r="32" spans="1:5">
      <c r="A32">
        <v>9</v>
      </c>
      <c r="B32">
        <v>-4</v>
      </c>
      <c r="C32">
        <f t="shared" si="0"/>
        <v>2.2686968500551723E-2</v>
      </c>
      <c r="D32" s="3">
        <v>2.2686968500551699E-2</v>
      </c>
      <c r="E32" s="3">
        <f t="shared" si="1"/>
        <v>0</v>
      </c>
    </row>
    <row r="33" spans="1:5">
      <c r="A33">
        <v>10</v>
      </c>
      <c r="B33">
        <v>-4</v>
      </c>
      <c r="C33">
        <f t="shared" si="0"/>
        <v>2.7728517056229883E-2</v>
      </c>
      <c r="D33" s="3">
        <v>2.77285170562298E-2</v>
      </c>
      <c r="E33" s="3">
        <f t="shared" si="1"/>
        <v>8.3266726846886741E-17</v>
      </c>
    </row>
    <row r="34" spans="1:5">
      <c r="A34">
        <v>3</v>
      </c>
      <c r="B34">
        <v>-3</v>
      </c>
      <c r="C34">
        <f t="shared" si="0"/>
        <v>3.0249291334068966E-3</v>
      </c>
      <c r="D34" s="3">
        <v>3.0249291334068901E-3</v>
      </c>
      <c r="E34" s="3">
        <f t="shared" si="1"/>
        <v>6.5052130349130266E-18</v>
      </c>
    </row>
    <row r="35" spans="1:5">
      <c r="A35">
        <v>4</v>
      </c>
      <c r="B35">
        <v>-3</v>
      </c>
      <c r="C35">
        <f t="shared" si="0"/>
        <v>5.0415485556781605E-3</v>
      </c>
      <c r="D35" s="3">
        <v>5.0415485556781596E-3</v>
      </c>
      <c r="E35" s="3">
        <f t="shared" si="1"/>
        <v>0</v>
      </c>
    </row>
    <row r="36" spans="1:5">
      <c r="A36">
        <v>5</v>
      </c>
      <c r="B36">
        <v>-3</v>
      </c>
      <c r="C36">
        <f t="shared" si="0"/>
        <v>7.5623228335172411E-3</v>
      </c>
      <c r="D36" s="3">
        <v>7.5623228335172403E-3</v>
      </c>
      <c r="E36" s="3">
        <f t="shared" si="1"/>
        <v>0</v>
      </c>
    </row>
    <row r="37" spans="1:5">
      <c r="A37">
        <v>6</v>
      </c>
      <c r="B37">
        <v>-3</v>
      </c>
      <c r="C37">
        <f t="shared" si="0"/>
        <v>1.0587251966924139E-2</v>
      </c>
      <c r="D37" s="3">
        <v>1.05872519669241E-2</v>
      </c>
      <c r="E37" s="3">
        <f t="shared" si="1"/>
        <v>3.8163916471489756E-17</v>
      </c>
    </row>
    <row r="38" spans="1:5">
      <c r="A38">
        <v>7</v>
      </c>
      <c r="B38">
        <v>-3</v>
      </c>
      <c r="C38">
        <f t="shared" si="0"/>
        <v>1.411633595589885E-2</v>
      </c>
      <c r="D38" s="3">
        <v>1.41163359558988E-2</v>
      </c>
      <c r="E38" s="3">
        <f t="shared" si="1"/>
        <v>5.0306980803327406E-17</v>
      </c>
    </row>
    <row r="39" spans="1:5">
      <c r="A39">
        <v>8</v>
      </c>
      <c r="B39">
        <v>-3</v>
      </c>
      <c r="C39">
        <f t="shared" si="0"/>
        <v>1.8149574800441378E-2</v>
      </c>
      <c r="D39" s="3">
        <v>1.8149574800441302E-2</v>
      </c>
      <c r="E39" s="3">
        <f t="shared" si="1"/>
        <v>7.6327832942979512E-17</v>
      </c>
    </row>
    <row r="40" spans="1:5">
      <c r="A40">
        <v>9</v>
      </c>
      <c r="B40">
        <v>-3</v>
      </c>
      <c r="C40">
        <f t="shared" si="0"/>
        <v>2.2686968500551723E-2</v>
      </c>
      <c r="D40" s="3">
        <v>2.2686968500551699E-2</v>
      </c>
      <c r="E40" s="3">
        <f t="shared" si="1"/>
        <v>0</v>
      </c>
    </row>
    <row r="41" spans="1:5">
      <c r="A41">
        <v>10</v>
      </c>
      <c r="B41">
        <v>-3</v>
      </c>
      <c r="C41">
        <f t="shared" si="0"/>
        <v>2.7728517056229883E-2</v>
      </c>
      <c r="D41" s="3">
        <v>2.77285170562298E-2</v>
      </c>
      <c r="E41" s="3">
        <f t="shared" si="1"/>
        <v>8.3266726846886741E-17</v>
      </c>
    </row>
    <row r="42" spans="1:5">
      <c r="A42">
        <v>2</v>
      </c>
      <c r="B42">
        <v>-2</v>
      </c>
      <c r="C42">
        <f t="shared" si="0"/>
        <v>1.5124645667034483E-3</v>
      </c>
      <c r="D42" s="3">
        <v>1.5124645667034401E-3</v>
      </c>
      <c r="E42" s="3">
        <f t="shared" si="1"/>
        <v>8.2399365108898337E-18</v>
      </c>
    </row>
    <row r="43" spans="1:5">
      <c r="A43">
        <v>3</v>
      </c>
      <c r="B43">
        <v>-2</v>
      </c>
      <c r="C43">
        <f t="shared" si="0"/>
        <v>3.0249291334068966E-3</v>
      </c>
      <c r="D43" s="3">
        <v>3.0249291334068901E-3</v>
      </c>
      <c r="E43" s="3">
        <f t="shared" si="1"/>
        <v>6.5052130349130266E-18</v>
      </c>
    </row>
    <row r="44" spans="1:5">
      <c r="A44">
        <v>4</v>
      </c>
      <c r="B44">
        <v>-2</v>
      </c>
      <c r="C44">
        <f t="shared" si="0"/>
        <v>5.0415485556781605E-3</v>
      </c>
      <c r="D44" s="3">
        <v>5.0415485556781596E-3</v>
      </c>
      <c r="E44" s="3">
        <f t="shared" si="1"/>
        <v>0</v>
      </c>
    </row>
    <row r="45" spans="1:5">
      <c r="A45">
        <v>5</v>
      </c>
      <c r="B45">
        <v>-2</v>
      </c>
      <c r="C45">
        <f t="shared" si="0"/>
        <v>7.5623228335172411E-3</v>
      </c>
      <c r="D45" s="3">
        <v>7.5623228335172403E-3</v>
      </c>
      <c r="E45" s="3">
        <f t="shared" si="1"/>
        <v>0</v>
      </c>
    </row>
    <row r="46" spans="1:5">
      <c r="A46">
        <v>6</v>
      </c>
      <c r="B46">
        <v>-2</v>
      </c>
      <c r="C46">
        <f t="shared" si="0"/>
        <v>1.0587251966924139E-2</v>
      </c>
      <c r="D46" s="3">
        <v>1.05872519669241E-2</v>
      </c>
      <c r="E46" s="3">
        <f t="shared" si="1"/>
        <v>3.8163916471489756E-17</v>
      </c>
    </row>
    <row r="47" spans="1:5">
      <c r="A47">
        <v>7</v>
      </c>
      <c r="B47">
        <v>-2</v>
      </c>
      <c r="C47">
        <f t="shared" si="0"/>
        <v>1.411633595589885E-2</v>
      </c>
      <c r="D47" s="3">
        <v>1.41163359558988E-2</v>
      </c>
      <c r="E47" s="3">
        <f t="shared" si="1"/>
        <v>5.0306980803327406E-17</v>
      </c>
    </row>
    <row r="48" spans="1:5">
      <c r="A48">
        <v>8</v>
      </c>
      <c r="B48">
        <v>-2</v>
      </c>
      <c r="C48">
        <f t="shared" si="0"/>
        <v>1.8149574800441378E-2</v>
      </c>
      <c r="D48" s="3">
        <v>1.8149574800441302E-2</v>
      </c>
      <c r="E48" s="3">
        <f t="shared" si="1"/>
        <v>7.6327832942979512E-17</v>
      </c>
    </row>
    <row r="49" spans="1:5">
      <c r="A49">
        <v>9</v>
      </c>
      <c r="B49">
        <v>-2</v>
      </c>
      <c r="C49">
        <f t="shared" si="0"/>
        <v>2.2686968500551723E-2</v>
      </c>
      <c r="D49" s="3">
        <v>2.2686968500551699E-2</v>
      </c>
      <c r="E49" s="3">
        <f t="shared" si="1"/>
        <v>0</v>
      </c>
    </row>
    <row r="50" spans="1:5">
      <c r="A50">
        <v>10</v>
      </c>
      <c r="B50">
        <v>-2</v>
      </c>
      <c r="C50">
        <f t="shared" si="0"/>
        <v>2.7728517056229883E-2</v>
      </c>
      <c r="D50" s="3">
        <v>2.77285170562298E-2</v>
      </c>
      <c r="E50" s="3">
        <f t="shared" si="1"/>
        <v>8.3266726846886741E-17</v>
      </c>
    </row>
    <row r="51" spans="1:5">
      <c r="A51">
        <v>1</v>
      </c>
      <c r="B51">
        <v>-1</v>
      </c>
      <c r="C51">
        <f t="shared" si="0"/>
        <v>5.0415485556781607E-4</v>
      </c>
      <c r="D51" s="3">
        <v>5.0415485556781596E-4</v>
      </c>
      <c r="E51" s="3">
        <f t="shared" si="1"/>
        <v>0</v>
      </c>
    </row>
    <row r="52" spans="1:5">
      <c r="A52">
        <v>2</v>
      </c>
      <c r="B52">
        <v>-1</v>
      </c>
      <c r="C52">
        <f t="shared" si="0"/>
        <v>1.5124645667034483E-3</v>
      </c>
      <c r="D52" s="3">
        <v>1.5124645667034401E-3</v>
      </c>
      <c r="E52" s="3">
        <f t="shared" si="1"/>
        <v>8.2399365108898337E-18</v>
      </c>
    </row>
    <row r="53" spans="1:5">
      <c r="A53">
        <v>3</v>
      </c>
      <c r="B53">
        <v>-1</v>
      </c>
      <c r="C53">
        <f t="shared" si="0"/>
        <v>3.0249291334068966E-3</v>
      </c>
      <c r="D53" s="3">
        <v>3.0249291334068901E-3</v>
      </c>
      <c r="E53" s="3">
        <f t="shared" si="1"/>
        <v>6.5052130349130266E-18</v>
      </c>
    </row>
    <row r="54" spans="1:5">
      <c r="A54">
        <v>4</v>
      </c>
      <c r="B54">
        <v>-1</v>
      </c>
      <c r="C54">
        <f t="shared" si="0"/>
        <v>5.0415485556781605E-3</v>
      </c>
      <c r="D54" s="3">
        <v>5.0415485556781596E-3</v>
      </c>
      <c r="E54" s="3">
        <f t="shared" si="1"/>
        <v>0</v>
      </c>
    </row>
    <row r="55" spans="1:5">
      <c r="A55">
        <v>5</v>
      </c>
      <c r="B55">
        <v>-1</v>
      </c>
      <c r="C55">
        <f t="shared" si="0"/>
        <v>7.5623228335172411E-3</v>
      </c>
      <c r="D55" s="3">
        <v>7.5623228335172403E-3</v>
      </c>
      <c r="E55" s="3">
        <f t="shared" si="1"/>
        <v>0</v>
      </c>
    </row>
    <row r="56" spans="1:5">
      <c r="A56">
        <v>6</v>
      </c>
      <c r="B56">
        <v>-1</v>
      </c>
      <c r="C56">
        <f t="shared" si="0"/>
        <v>1.0587251966924139E-2</v>
      </c>
      <c r="D56" s="3">
        <v>1.05872519669241E-2</v>
      </c>
      <c r="E56" s="3">
        <f t="shared" si="1"/>
        <v>3.8163916471489756E-17</v>
      </c>
    </row>
    <row r="57" spans="1:5">
      <c r="A57">
        <v>7</v>
      </c>
      <c r="B57">
        <v>-1</v>
      </c>
      <c r="C57">
        <f t="shared" si="0"/>
        <v>1.411633595589885E-2</v>
      </c>
      <c r="D57" s="3">
        <v>1.41163359558988E-2</v>
      </c>
      <c r="E57" s="3">
        <f t="shared" si="1"/>
        <v>5.0306980803327406E-17</v>
      </c>
    </row>
    <row r="58" spans="1:5">
      <c r="A58">
        <v>8</v>
      </c>
      <c r="B58">
        <v>-1</v>
      </c>
      <c r="C58">
        <f t="shared" si="0"/>
        <v>1.8149574800441378E-2</v>
      </c>
      <c r="D58" s="3">
        <v>1.8149574800441302E-2</v>
      </c>
      <c r="E58" s="3">
        <f t="shared" si="1"/>
        <v>7.6327832942979512E-17</v>
      </c>
    </row>
    <row r="59" spans="1:5">
      <c r="A59">
        <v>9</v>
      </c>
      <c r="B59">
        <v>-1</v>
      </c>
      <c r="C59">
        <f t="shared" si="0"/>
        <v>2.2686968500551723E-2</v>
      </c>
      <c r="D59" s="3">
        <v>2.2686968500551699E-2</v>
      </c>
      <c r="E59" s="3">
        <f t="shared" si="1"/>
        <v>0</v>
      </c>
    </row>
    <row r="60" spans="1:5">
      <c r="A60">
        <v>10</v>
      </c>
      <c r="B60">
        <v>-1</v>
      </c>
      <c r="C60">
        <f t="shared" si="0"/>
        <v>2.7728517056229883E-2</v>
      </c>
      <c r="D60" s="3">
        <v>2.77285170562298E-2</v>
      </c>
      <c r="E60" s="3">
        <f t="shared" si="1"/>
        <v>8.3266726846886741E-17</v>
      </c>
    </row>
    <row r="61" spans="1:5">
      <c r="A61">
        <v>0</v>
      </c>
      <c r="B61">
        <v>0</v>
      </c>
      <c r="C61">
        <f t="shared" si="0"/>
        <v>0</v>
      </c>
      <c r="D61" s="3">
        <v>0</v>
      </c>
      <c r="E61" s="3">
        <f t="shared" si="1"/>
        <v>0</v>
      </c>
    </row>
    <row r="62" spans="1:5">
      <c r="A62">
        <v>1</v>
      </c>
      <c r="B62">
        <v>0</v>
      </c>
      <c r="C62">
        <f t="shared" si="0"/>
        <v>5.0415485556781607E-4</v>
      </c>
      <c r="D62" s="3">
        <v>5.0415485556781596E-4</v>
      </c>
      <c r="E62" s="3">
        <f t="shared" si="1"/>
        <v>0</v>
      </c>
    </row>
    <row r="63" spans="1:5">
      <c r="A63">
        <v>2</v>
      </c>
      <c r="B63">
        <v>0</v>
      </c>
      <c r="C63">
        <f t="shared" si="0"/>
        <v>1.5124645667034483E-3</v>
      </c>
      <c r="D63" s="3">
        <v>1.5124645667034401E-3</v>
      </c>
      <c r="E63" s="3">
        <f t="shared" si="1"/>
        <v>8.2399365108898337E-18</v>
      </c>
    </row>
    <row r="64" spans="1:5">
      <c r="A64">
        <v>3</v>
      </c>
      <c r="B64">
        <v>0</v>
      </c>
      <c r="C64">
        <f t="shared" si="0"/>
        <v>3.0249291334068966E-3</v>
      </c>
      <c r="D64" s="3">
        <v>3.0249291334068901E-3</v>
      </c>
      <c r="E64" s="3">
        <f t="shared" si="1"/>
        <v>6.5052130349130266E-18</v>
      </c>
    </row>
    <row r="65" spans="1:5">
      <c r="A65">
        <v>4</v>
      </c>
      <c r="B65">
        <v>0</v>
      </c>
      <c r="C65">
        <f t="shared" si="0"/>
        <v>5.0415485556781605E-3</v>
      </c>
      <c r="D65" s="3">
        <v>5.0415485556781596E-3</v>
      </c>
      <c r="E65" s="3">
        <f t="shared" si="1"/>
        <v>0</v>
      </c>
    </row>
    <row r="66" spans="1:5">
      <c r="A66">
        <v>5</v>
      </c>
      <c r="B66">
        <v>0</v>
      </c>
      <c r="C66">
        <f t="shared" si="0"/>
        <v>7.5623228335172411E-3</v>
      </c>
      <c r="D66" s="3">
        <v>7.5623228335172403E-3</v>
      </c>
      <c r="E66" s="3">
        <f t="shared" si="1"/>
        <v>0</v>
      </c>
    </row>
    <row r="67" spans="1:5">
      <c r="A67">
        <v>6</v>
      </c>
      <c r="B67">
        <v>0</v>
      </c>
      <c r="C67">
        <f t="shared" si="0"/>
        <v>1.0587251966924139E-2</v>
      </c>
      <c r="D67" s="3">
        <v>1.05872519669241E-2</v>
      </c>
      <c r="E67" s="3">
        <f t="shared" si="1"/>
        <v>3.8163916471489756E-17</v>
      </c>
    </row>
    <row r="68" spans="1:5">
      <c r="A68">
        <v>7</v>
      </c>
      <c r="B68">
        <v>0</v>
      </c>
      <c r="C68">
        <f t="shared" si="0"/>
        <v>1.411633595589885E-2</v>
      </c>
      <c r="D68" s="3">
        <v>1.41163359558988E-2</v>
      </c>
      <c r="E68" s="3">
        <f t="shared" si="1"/>
        <v>5.0306980803327406E-17</v>
      </c>
    </row>
    <row r="69" spans="1:5">
      <c r="A69">
        <v>8</v>
      </c>
      <c r="B69">
        <v>0</v>
      </c>
      <c r="C69">
        <f t="shared" si="0"/>
        <v>1.8149574800441378E-2</v>
      </c>
      <c r="D69" s="3">
        <v>1.8149574800441302E-2</v>
      </c>
      <c r="E69" s="3">
        <f t="shared" si="1"/>
        <v>7.6327832942979512E-17</v>
      </c>
    </row>
    <row r="70" spans="1:5">
      <c r="A70">
        <v>9</v>
      </c>
      <c r="B70">
        <v>0</v>
      </c>
      <c r="C70">
        <f t="shared" si="0"/>
        <v>2.2686968500551723E-2</v>
      </c>
      <c r="D70" s="3">
        <v>2.2686968500551699E-2</v>
      </c>
      <c r="E70" s="3">
        <f t="shared" si="1"/>
        <v>0</v>
      </c>
    </row>
    <row r="71" spans="1:5">
      <c r="A71">
        <v>10</v>
      </c>
      <c r="B71">
        <v>0</v>
      </c>
      <c r="C71">
        <f t="shared" ref="C71:C126" si="2">$F$2*A71*(A71+1)</f>
        <v>2.7728517056229883E-2</v>
      </c>
      <c r="D71" s="3">
        <v>2.77285170562298E-2</v>
      </c>
      <c r="E71" s="3">
        <f t="shared" ref="E71:E126" si="3">C71-D71</f>
        <v>8.3266726846886741E-17</v>
      </c>
    </row>
    <row r="72" spans="1:5">
      <c r="A72">
        <v>1</v>
      </c>
      <c r="B72">
        <v>1</v>
      </c>
      <c r="C72">
        <f t="shared" si="2"/>
        <v>5.0415485556781607E-4</v>
      </c>
      <c r="D72" s="3">
        <v>5.0415485556781596E-4</v>
      </c>
      <c r="E72" s="3">
        <f t="shared" si="3"/>
        <v>0</v>
      </c>
    </row>
    <row r="73" spans="1:5">
      <c r="A73">
        <v>2</v>
      </c>
      <c r="B73">
        <v>1</v>
      </c>
      <c r="C73">
        <f t="shared" si="2"/>
        <v>1.5124645667034483E-3</v>
      </c>
      <c r="D73" s="3">
        <v>1.5124645667034401E-3</v>
      </c>
      <c r="E73" s="3">
        <f t="shared" si="3"/>
        <v>8.2399365108898337E-18</v>
      </c>
    </row>
    <row r="74" spans="1:5">
      <c r="A74">
        <v>3</v>
      </c>
      <c r="B74">
        <v>1</v>
      </c>
      <c r="C74">
        <f t="shared" si="2"/>
        <v>3.0249291334068966E-3</v>
      </c>
      <c r="D74" s="3">
        <v>3.0249291334068901E-3</v>
      </c>
      <c r="E74" s="3">
        <f t="shared" si="3"/>
        <v>6.5052130349130266E-18</v>
      </c>
    </row>
    <row r="75" spans="1:5">
      <c r="A75">
        <v>4</v>
      </c>
      <c r="B75">
        <v>1</v>
      </c>
      <c r="C75">
        <f t="shared" si="2"/>
        <v>5.0415485556781605E-3</v>
      </c>
      <c r="D75" s="3">
        <v>5.0415485556781596E-3</v>
      </c>
      <c r="E75" s="3">
        <f t="shared" si="3"/>
        <v>0</v>
      </c>
    </row>
    <row r="76" spans="1:5">
      <c r="A76">
        <v>5</v>
      </c>
      <c r="B76">
        <v>1</v>
      </c>
      <c r="C76">
        <f t="shared" si="2"/>
        <v>7.5623228335172411E-3</v>
      </c>
      <c r="D76" s="3">
        <v>7.5623228335172403E-3</v>
      </c>
      <c r="E76" s="3">
        <f t="shared" si="3"/>
        <v>0</v>
      </c>
    </row>
    <row r="77" spans="1:5">
      <c r="A77">
        <v>6</v>
      </c>
      <c r="B77">
        <v>1</v>
      </c>
      <c r="C77">
        <f t="shared" si="2"/>
        <v>1.0587251966924139E-2</v>
      </c>
      <c r="D77" s="3">
        <v>1.05872519669241E-2</v>
      </c>
      <c r="E77" s="3">
        <f t="shared" si="3"/>
        <v>3.8163916471489756E-17</v>
      </c>
    </row>
    <row r="78" spans="1:5">
      <c r="A78">
        <v>7</v>
      </c>
      <c r="B78">
        <v>1</v>
      </c>
      <c r="C78">
        <f t="shared" si="2"/>
        <v>1.411633595589885E-2</v>
      </c>
      <c r="D78" s="3">
        <v>1.41163359558988E-2</v>
      </c>
      <c r="E78" s="3">
        <f t="shared" si="3"/>
        <v>5.0306980803327406E-17</v>
      </c>
    </row>
    <row r="79" spans="1:5">
      <c r="A79">
        <v>8</v>
      </c>
      <c r="B79">
        <v>1</v>
      </c>
      <c r="C79">
        <f t="shared" si="2"/>
        <v>1.8149574800441378E-2</v>
      </c>
      <c r="D79" s="3">
        <v>1.8149574800441302E-2</v>
      </c>
      <c r="E79" s="3">
        <f t="shared" si="3"/>
        <v>7.6327832942979512E-17</v>
      </c>
    </row>
    <row r="80" spans="1:5">
      <c r="A80">
        <v>9</v>
      </c>
      <c r="B80">
        <v>1</v>
      </c>
      <c r="C80">
        <f t="shared" si="2"/>
        <v>2.2686968500551723E-2</v>
      </c>
      <c r="D80" s="3">
        <v>2.2686968500551699E-2</v>
      </c>
      <c r="E80" s="3">
        <f t="shared" si="3"/>
        <v>0</v>
      </c>
    </row>
    <row r="81" spans="1:5">
      <c r="A81">
        <v>10</v>
      </c>
      <c r="B81">
        <v>1</v>
      </c>
      <c r="C81">
        <f t="shared" si="2"/>
        <v>2.7728517056229883E-2</v>
      </c>
      <c r="D81" s="3">
        <v>2.77285170562298E-2</v>
      </c>
      <c r="E81" s="3">
        <f t="shared" si="3"/>
        <v>8.3266726846886741E-17</v>
      </c>
    </row>
    <row r="82" spans="1:5">
      <c r="A82">
        <v>2</v>
      </c>
      <c r="B82">
        <v>2</v>
      </c>
      <c r="C82">
        <f t="shared" si="2"/>
        <v>1.5124645667034483E-3</v>
      </c>
      <c r="D82" s="3">
        <v>1.5124645667034401E-3</v>
      </c>
      <c r="E82" s="3">
        <f t="shared" si="3"/>
        <v>8.2399365108898337E-18</v>
      </c>
    </row>
    <row r="83" spans="1:5">
      <c r="A83">
        <v>3</v>
      </c>
      <c r="B83">
        <v>2</v>
      </c>
      <c r="C83">
        <f t="shared" si="2"/>
        <v>3.0249291334068966E-3</v>
      </c>
      <c r="D83" s="3">
        <v>3.0249291334068901E-3</v>
      </c>
      <c r="E83" s="3">
        <f t="shared" si="3"/>
        <v>6.5052130349130266E-18</v>
      </c>
    </row>
    <row r="84" spans="1:5">
      <c r="A84">
        <v>4</v>
      </c>
      <c r="B84">
        <v>2</v>
      </c>
      <c r="C84">
        <f t="shared" si="2"/>
        <v>5.0415485556781605E-3</v>
      </c>
      <c r="D84" s="3">
        <v>5.0415485556781596E-3</v>
      </c>
      <c r="E84" s="3">
        <f t="shared" si="3"/>
        <v>0</v>
      </c>
    </row>
    <row r="85" spans="1:5">
      <c r="A85">
        <v>5</v>
      </c>
      <c r="B85">
        <v>2</v>
      </c>
      <c r="C85">
        <f t="shared" si="2"/>
        <v>7.5623228335172411E-3</v>
      </c>
      <c r="D85" s="3">
        <v>7.5623228335172403E-3</v>
      </c>
      <c r="E85" s="3">
        <f t="shared" si="3"/>
        <v>0</v>
      </c>
    </row>
    <row r="86" spans="1:5">
      <c r="A86">
        <v>6</v>
      </c>
      <c r="B86">
        <v>2</v>
      </c>
      <c r="C86">
        <f t="shared" si="2"/>
        <v>1.0587251966924139E-2</v>
      </c>
      <c r="D86" s="3">
        <v>1.05872519669241E-2</v>
      </c>
      <c r="E86" s="3">
        <f t="shared" si="3"/>
        <v>3.8163916471489756E-17</v>
      </c>
    </row>
    <row r="87" spans="1:5">
      <c r="A87">
        <v>7</v>
      </c>
      <c r="B87">
        <v>2</v>
      </c>
      <c r="C87">
        <f t="shared" si="2"/>
        <v>1.411633595589885E-2</v>
      </c>
      <c r="D87" s="3">
        <v>1.41163359558988E-2</v>
      </c>
      <c r="E87" s="3">
        <f t="shared" si="3"/>
        <v>5.0306980803327406E-17</v>
      </c>
    </row>
    <row r="88" spans="1:5">
      <c r="A88">
        <v>8</v>
      </c>
      <c r="B88">
        <v>2</v>
      </c>
      <c r="C88">
        <f t="shared" si="2"/>
        <v>1.8149574800441378E-2</v>
      </c>
      <c r="D88" s="3">
        <v>1.8149574800441302E-2</v>
      </c>
      <c r="E88" s="3">
        <f t="shared" si="3"/>
        <v>7.6327832942979512E-17</v>
      </c>
    </row>
    <row r="89" spans="1:5">
      <c r="A89">
        <v>9</v>
      </c>
      <c r="B89">
        <v>2</v>
      </c>
      <c r="C89">
        <f t="shared" si="2"/>
        <v>2.2686968500551723E-2</v>
      </c>
      <c r="D89" s="3">
        <v>2.2686968500551699E-2</v>
      </c>
      <c r="E89" s="3">
        <f t="shared" si="3"/>
        <v>0</v>
      </c>
    </row>
    <row r="90" spans="1:5">
      <c r="A90">
        <v>10</v>
      </c>
      <c r="B90">
        <v>2</v>
      </c>
      <c r="C90">
        <f t="shared" si="2"/>
        <v>2.7728517056229883E-2</v>
      </c>
      <c r="D90" s="3">
        <v>2.77285170562298E-2</v>
      </c>
      <c r="E90" s="3">
        <f t="shared" si="3"/>
        <v>8.3266726846886741E-17</v>
      </c>
    </row>
    <row r="91" spans="1:5">
      <c r="A91">
        <v>3</v>
      </c>
      <c r="B91">
        <v>3</v>
      </c>
      <c r="C91">
        <f t="shared" si="2"/>
        <v>3.0249291334068966E-3</v>
      </c>
      <c r="D91" s="3">
        <v>3.0249291334068901E-3</v>
      </c>
      <c r="E91" s="3">
        <f t="shared" si="3"/>
        <v>6.5052130349130266E-18</v>
      </c>
    </row>
    <row r="92" spans="1:5">
      <c r="A92">
        <v>4</v>
      </c>
      <c r="B92">
        <v>3</v>
      </c>
      <c r="C92">
        <f t="shared" si="2"/>
        <v>5.0415485556781605E-3</v>
      </c>
      <c r="D92" s="3">
        <v>5.0415485556781596E-3</v>
      </c>
      <c r="E92" s="3">
        <f t="shared" si="3"/>
        <v>0</v>
      </c>
    </row>
    <row r="93" spans="1:5">
      <c r="A93">
        <v>5</v>
      </c>
      <c r="B93">
        <v>3</v>
      </c>
      <c r="C93">
        <f t="shared" si="2"/>
        <v>7.5623228335172411E-3</v>
      </c>
      <c r="D93" s="3">
        <v>7.5623228335172403E-3</v>
      </c>
      <c r="E93" s="3">
        <f t="shared" si="3"/>
        <v>0</v>
      </c>
    </row>
    <row r="94" spans="1:5">
      <c r="A94">
        <v>6</v>
      </c>
      <c r="B94">
        <v>3</v>
      </c>
      <c r="C94">
        <f t="shared" si="2"/>
        <v>1.0587251966924139E-2</v>
      </c>
      <c r="D94" s="3">
        <v>1.05872519669241E-2</v>
      </c>
      <c r="E94" s="3">
        <f t="shared" si="3"/>
        <v>3.8163916471489756E-17</v>
      </c>
    </row>
    <row r="95" spans="1:5">
      <c r="A95">
        <v>7</v>
      </c>
      <c r="B95">
        <v>3</v>
      </c>
      <c r="C95">
        <f t="shared" si="2"/>
        <v>1.411633595589885E-2</v>
      </c>
      <c r="D95" s="3">
        <v>1.41163359558988E-2</v>
      </c>
      <c r="E95" s="3">
        <f t="shared" si="3"/>
        <v>5.0306980803327406E-17</v>
      </c>
    </row>
    <row r="96" spans="1:5">
      <c r="A96">
        <v>8</v>
      </c>
      <c r="B96">
        <v>3</v>
      </c>
      <c r="C96">
        <f t="shared" si="2"/>
        <v>1.8149574800441378E-2</v>
      </c>
      <c r="D96" s="3">
        <v>1.8149574800441302E-2</v>
      </c>
      <c r="E96" s="3">
        <f t="shared" si="3"/>
        <v>7.6327832942979512E-17</v>
      </c>
    </row>
    <row r="97" spans="1:5">
      <c r="A97">
        <v>9</v>
      </c>
      <c r="B97">
        <v>3</v>
      </c>
      <c r="C97">
        <f t="shared" si="2"/>
        <v>2.2686968500551723E-2</v>
      </c>
      <c r="D97" s="3">
        <v>2.2686968500551699E-2</v>
      </c>
      <c r="E97" s="3">
        <f t="shared" si="3"/>
        <v>0</v>
      </c>
    </row>
    <row r="98" spans="1:5">
      <c r="A98">
        <v>10</v>
      </c>
      <c r="B98">
        <v>3</v>
      </c>
      <c r="C98">
        <f t="shared" si="2"/>
        <v>2.7728517056229883E-2</v>
      </c>
      <c r="D98" s="3">
        <v>2.77285170562298E-2</v>
      </c>
      <c r="E98" s="3">
        <f t="shared" si="3"/>
        <v>8.3266726846886741E-17</v>
      </c>
    </row>
    <row r="99" spans="1:5">
      <c r="A99">
        <v>4</v>
      </c>
      <c r="B99">
        <v>4</v>
      </c>
      <c r="C99">
        <f t="shared" si="2"/>
        <v>5.0415485556781605E-3</v>
      </c>
      <c r="D99" s="3">
        <v>5.0415485556781596E-3</v>
      </c>
      <c r="E99" s="3">
        <f t="shared" si="3"/>
        <v>0</v>
      </c>
    </row>
    <row r="100" spans="1:5">
      <c r="A100">
        <v>5</v>
      </c>
      <c r="B100">
        <v>4</v>
      </c>
      <c r="C100">
        <f t="shared" si="2"/>
        <v>7.5623228335172411E-3</v>
      </c>
      <c r="D100" s="3">
        <v>7.5623228335172403E-3</v>
      </c>
      <c r="E100" s="3">
        <f t="shared" si="3"/>
        <v>0</v>
      </c>
    </row>
    <row r="101" spans="1:5">
      <c r="A101">
        <v>6</v>
      </c>
      <c r="B101">
        <v>4</v>
      </c>
      <c r="C101">
        <f t="shared" si="2"/>
        <v>1.0587251966924139E-2</v>
      </c>
      <c r="D101" s="3">
        <v>1.05872519669241E-2</v>
      </c>
      <c r="E101" s="3">
        <f t="shared" si="3"/>
        <v>3.8163916471489756E-17</v>
      </c>
    </row>
    <row r="102" spans="1:5">
      <c r="A102">
        <v>7</v>
      </c>
      <c r="B102">
        <v>4</v>
      </c>
      <c r="C102">
        <f t="shared" si="2"/>
        <v>1.411633595589885E-2</v>
      </c>
      <c r="D102" s="3">
        <v>1.41163359558988E-2</v>
      </c>
      <c r="E102" s="3">
        <f t="shared" si="3"/>
        <v>5.0306980803327406E-17</v>
      </c>
    </row>
    <row r="103" spans="1:5">
      <c r="A103">
        <v>8</v>
      </c>
      <c r="B103">
        <v>4</v>
      </c>
      <c r="C103">
        <f t="shared" si="2"/>
        <v>1.8149574800441378E-2</v>
      </c>
      <c r="D103" s="3">
        <v>1.8149574800441302E-2</v>
      </c>
      <c r="E103" s="3">
        <f t="shared" si="3"/>
        <v>7.6327832942979512E-17</v>
      </c>
    </row>
    <row r="104" spans="1:5">
      <c r="A104">
        <v>9</v>
      </c>
      <c r="B104">
        <v>4</v>
      </c>
      <c r="C104">
        <f t="shared" si="2"/>
        <v>2.2686968500551723E-2</v>
      </c>
      <c r="D104" s="3">
        <v>2.2686968500551699E-2</v>
      </c>
      <c r="E104" s="3">
        <f t="shared" si="3"/>
        <v>0</v>
      </c>
    </row>
    <row r="105" spans="1:5">
      <c r="A105">
        <v>10</v>
      </c>
      <c r="B105">
        <v>4</v>
      </c>
      <c r="C105">
        <f t="shared" si="2"/>
        <v>2.7728517056229883E-2</v>
      </c>
      <c r="D105" s="3">
        <v>2.77285170562298E-2</v>
      </c>
      <c r="E105" s="3">
        <f t="shared" si="3"/>
        <v>8.3266726846886741E-17</v>
      </c>
    </row>
    <row r="106" spans="1:5">
      <c r="A106">
        <v>5</v>
      </c>
      <c r="B106">
        <v>5</v>
      </c>
      <c r="C106">
        <f t="shared" si="2"/>
        <v>7.5623228335172411E-3</v>
      </c>
      <c r="D106" s="3">
        <v>7.5623228335172403E-3</v>
      </c>
      <c r="E106" s="3">
        <f t="shared" si="3"/>
        <v>0</v>
      </c>
    </row>
    <row r="107" spans="1:5">
      <c r="A107">
        <v>6</v>
      </c>
      <c r="B107">
        <v>5</v>
      </c>
      <c r="C107">
        <f t="shared" si="2"/>
        <v>1.0587251966924139E-2</v>
      </c>
      <c r="D107" s="3">
        <v>1.05872519669241E-2</v>
      </c>
      <c r="E107" s="3">
        <f t="shared" si="3"/>
        <v>3.8163916471489756E-17</v>
      </c>
    </row>
    <row r="108" spans="1:5">
      <c r="A108">
        <v>7</v>
      </c>
      <c r="B108">
        <v>5</v>
      </c>
      <c r="C108">
        <f t="shared" si="2"/>
        <v>1.411633595589885E-2</v>
      </c>
      <c r="D108" s="3">
        <v>1.41163359558988E-2</v>
      </c>
      <c r="E108" s="3">
        <f t="shared" si="3"/>
        <v>5.0306980803327406E-17</v>
      </c>
    </row>
    <row r="109" spans="1:5">
      <c r="A109">
        <v>8</v>
      </c>
      <c r="B109">
        <v>5</v>
      </c>
      <c r="C109">
        <f t="shared" si="2"/>
        <v>1.8149574800441378E-2</v>
      </c>
      <c r="D109" s="3">
        <v>1.8149574800441302E-2</v>
      </c>
      <c r="E109" s="3">
        <f t="shared" si="3"/>
        <v>7.6327832942979512E-17</v>
      </c>
    </row>
    <row r="110" spans="1:5">
      <c r="A110">
        <v>9</v>
      </c>
      <c r="B110">
        <v>5</v>
      </c>
      <c r="C110">
        <f t="shared" si="2"/>
        <v>2.2686968500551723E-2</v>
      </c>
      <c r="D110" s="3">
        <v>2.2686968500551699E-2</v>
      </c>
      <c r="E110" s="3">
        <f t="shared" si="3"/>
        <v>0</v>
      </c>
    </row>
    <row r="111" spans="1:5">
      <c r="A111">
        <v>10</v>
      </c>
      <c r="B111">
        <v>5</v>
      </c>
      <c r="C111">
        <f t="shared" si="2"/>
        <v>2.7728517056229883E-2</v>
      </c>
      <c r="D111" s="3">
        <v>2.77285170562298E-2</v>
      </c>
      <c r="E111" s="3">
        <f t="shared" si="3"/>
        <v>8.3266726846886741E-17</v>
      </c>
    </row>
    <row r="112" spans="1:5">
      <c r="A112">
        <v>6</v>
      </c>
      <c r="B112">
        <v>6</v>
      </c>
      <c r="C112">
        <f t="shared" si="2"/>
        <v>1.0587251966924139E-2</v>
      </c>
      <c r="D112" s="3">
        <v>1.05872519669241E-2</v>
      </c>
      <c r="E112" s="3">
        <f t="shared" si="3"/>
        <v>3.8163916471489756E-17</v>
      </c>
    </row>
    <row r="113" spans="1:5">
      <c r="A113">
        <v>7</v>
      </c>
      <c r="B113">
        <v>6</v>
      </c>
      <c r="C113">
        <f t="shared" si="2"/>
        <v>1.411633595589885E-2</v>
      </c>
      <c r="D113" s="3">
        <v>1.41163359558988E-2</v>
      </c>
      <c r="E113" s="3">
        <f t="shared" si="3"/>
        <v>5.0306980803327406E-17</v>
      </c>
    </row>
    <row r="114" spans="1:5">
      <c r="A114">
        <v>8</v>
      </c>
      <c r="B114">
        <v>6</v>
      </c>
      <c r="C114">
        <f t="shared" si="2"/>
        <v>1.8149574800441378E-2</v>
      </c>
      <c r="D114" s="3">
        <v>1.8149574800441302E-2</v>
      </c>
      <c r="E114" s="3">
        <f t="shared" si="3"/>
        <v>7.6327832942979512E-17</v>
      </c>
    </row>
    <row r="115" spans="1:5">
      <c r="A115">
        <v>9</v>
      </c>
      <c r="B115">
        <v>6</v>
      </c>
      <c r="C115">
        <f t="shared" si="2"/>
        <v>2.2686968500551723E-2</v>
      </c>
      <c r="D115" s="3">
        <v>2.2686968500551699E-2</v>
      </c>
      <c r="E115" s="3">
        <f t="shared" si="3"/>
        <v>0</v>
      </c>
    </row>
    <row r="116" spans="1:5">
      <c r="A116">
        <v>10</v>
      </c>
      <c r="B116">
        <v>6</v>
      </c>
      <c r="C116">
        <f t="shared" si="2"/>
        <v>2.7728517056229883E-2</v>
      </c>
      <c r="D116" s="3">
        <v>2.77285170562298E-2</v>
      </c>
      <c r="E116" s="3">
        <f t="shared" si="3"/>
        <v>8.3266726846886741E-17</v>
      </c>
    </row>
    <row r="117" spans="1:5">
      <c r="A117">
        <v>7</v>
      </c>
      <c r="B117">
        <v>7</v>
      </c>
      <c r="C117">
        <f t="shared" si="2"/>
        <v>1.411633595589885E-2</v>
      </c>
      <c r="D117" s="3">
        <v>1.41163359558988E-2</v>
      </c>
      <c r="E117" s="3">
        <f t="shared" si="3"/>
        <v>5.0306980803327406E-17</v>
      </c>
    </row>
    <row r="118" spans="1:5">
      <c r="A118">
        <v>8</v>
      </c>
      <c r="B118">
        <v>7</v>
      </c>
      <c r="C118">
        <f t="shared" si="2"/>
        <v>1.8149574800441378E-2</v>
      </c>
      <c r="D118" s="3">
        <v>1.8149574800441302E-2</v>
      </c>
      <c r="E118" s="3">
        <f t="shared" si="3"/>
        <v>7.6327832942979512E-17</v>
      </c>
    </row>
    <row r="119" spans="1:5">
      <c r="A119">
        <v>9</v>
      </c>
      <c r="B119">
        <v>7</v>
      </c>
      <c r="C119">
        <f t="shared" si="2"/>
        <v>2.2686968500551723E-2</v>
      </c>
      <c r="D119" s="3">
        <v>2.2686968500551699E-2</v>
      </c>
      <c r="E119" s="3">
        <f t="shared" si="3"/>
        <v>0</v>
      </c>
    </row>
    <row r="120" spans="1:5">
      <c r="A120">
        <v>10</v>
      </c>
      <c r="B120">
        <v>7</v>
      </c>
      <c r="C120">
        <f t="shared" si="2"/>
        <v>2.7728517056229883E-2</v>
      </c>
      <c r="D120" s="3">
        <v>2.77285170562298E-2</v>
      </c>
      <c r="E120" s="3">
        <f t="shared" si="3"/>
        <v>8.3266726846886741E-17</v>
      </c>
    </row>
    <row r="121" spans="1:5">
      <c r="A121">
        <v>8</v>
      </c>
      <c r="B121">
        <v>8</v>
      </c>
      <c r="C121">
        <f t="shared" si="2"/>
        <v>1.8149574800441378E-2</v>
      </c>
      <c r="D121" s="3">
        <v>1.8149574800441302E-2</v>
      </c>
      <c r="E121" s="3">
        <f t="shared" si="3"/>
        <v>7.6327832942979512E-17</v>
      </c>
    </row>
    <row r="122" spans="1:5">
      <c r="A122">
        <v>9</v>
      </c>
      <c r="B122">
        <v>8</v>
      </c>
      <c r="C122">
        <f t="shared" si="2"/>
        <v>2.2686968500551723E-2</v>
      </c>
      <c r="D122" s="3">
        <v>2.2686968500551699E-2</v>
      </c>
      <c r="E122" s="3">
        <f t="shared" si="3"/>
        <v>0</v>
      </c>
    </row>
    <row r="123" spans="1:5">
      <c r="A123">
        <v>10</v>
      </c>
      <c r="B123">
        <v>8</v>
      </c>
      <c r="C123">
        <f t="shared" si="2"/>
        <v>2.7728517056229883E-2</v>
      </c>
      <c r="D123" s="3">
        <v>2.77285170562298E-2</v>
      </c>
      <c r="E123" s="3">
        <f t="shared" si="3"/>
        <v>8.3266726846886741E-17</v>
      </c>
    </row>
    <row r="124" spans="1:5">
      <c r="A124">
        <v>9</v>
      </c>
      <c r="B124">
        <v>9</v>
      </c>
      <c r="C124">
        <f t="shared" si="2"/>
        <v>2.2686968500551723E-2</v>
      </c>
      <c r="D124" s="3">
        <v>2.2686968500551699E-2</v>
      </c>
      <c r="E124" s="3">
        <f t="shared" si="3"/>
        <v>0</v>
      </c>
    </row>
    <row r="125" spans="1:5">
      <c r="A125">
        <v>10</v>
      </c>
      <c r="B125">
        <v>9</v>
      </c>
      <c r="C125">
        <f t="shared" si="2"/>
        <v>2.7728517056229883E-2</v>
      </c>
      <c r="D125" s="3">
        <v>2.77285170562298E-2</v>
      </c>
      <c r="E125" s="3">
        <f t="shared" si="3"/>
        <v>8.3266726846886741E-17</v>
      </c>
    </row>
    <row r="126" spans="1:5">
      <c r="A126">
        <v>10</v>
      </c>
      <c r="B126">
        <v>10</v>
      </c>
      <c r="C126">
        <f t="shared" si="2"/>
        <v>2.7728517056229883E-2</v>
      </c>
      <c r="D126" s="3">
        <v>2.77285170562298E-2</v>
      </c>
      <c r="E126" s="3">
        <f t="shared" si="3"/>
        <v>8.3266726846886741E-17</v>
      </c>
    </row>
    <row r="127" spans="1:5">
      <c r="D127" t="s">
        <v>27</v>
      </c>
      <c r="E127" s="3">
        <f>MAX(E6:E126)</f>
        <v>8.3266726846886741E-17</v>
      </c>
    </row>
    <row r="128" spans="1:5">
      <c r="D128" t="s">
        <v>28</v>
      </c>
      <c r="E128" s="3">
        <f>MIN(E6:E126)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CartesianKineticEnergyOperator</vt:lpstr>
      <vt:lpstr>RotationalKineticEnergy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2013-06-13T18:15:21Z</dcterms:created>
  <dcterms:modified xsi:type="dcterms:W3CDTF">2013-06-13T21:49:51Z</dcterms:modified>
</cp:coreProperties>
</file>