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6400" yWindow="30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<sst xmlns="http://schemas.openxmlformats.org/spreadsheetml/2006/main" count="29" uniqueCount="24">
  <si>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</si>
  <si>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</si>
  <si>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</si>
  <si>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</si>
  <si>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</si>
  <si>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</si>
  <si>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</si>
  <si>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</si>
  <si>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</si>
  <si>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</si>
  <si>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</si>
  <si>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</si>
  <si>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</si>
  <si>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 60pt</t>
  </si>
  <si>
    <t>h =</t>
  </si>
  <si>
    <t>J.s</t>
  </si>
  <si>
    <t>m/s</t>
  </si>
  <si>
    <t xml:space="preserve">N_A = </t>
  </si>
  <si>
    <t>/mol</t>
  </si>
  <si>
    <t>c =</t>
  </si>
  <si>
    <t>(NIST)</t>
  </si>
  <si>
    <t>kJ/mol per cm-1:</t>
  </si>
  <si>
    <t>RSU: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</si>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</sst>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E+00"/>
    <numFmt numFmtId="166" formatCode="0.0E+00"/>
    <numFmt numFmtId="167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H7" sqref="H7"/>
    </sheetView>
  </sheetViews>
  <sheetFormatPr baseColWidth="10" defaultRowHeight="15" x14ac:dyDescent="0"/>
  <cols>
    <col min="1" max="1" width="14.5" bestFit="1" customWidth="1"/>
    <col min="4" max="4" width="11.83203125" customWidth="1"/>
  </cols>
  <sheetData>
    <row r="1" spans="1:7">
      <c r="A1" t="s">
        <v>9</v>
      </c>
      <c r="B1">
        <v>5.2917721000000001E-2</v>
      </c>
    </row>
    <row r="2" spans="1:7">
      <c r="A2" t="s">
        <v>14</v>
      </c>
      <c r="B2" s="7">
        <v>6.6260695699999996E-34</v>
      </c>
      <c r="C2" t="s">
        <v>15</v>
      </c>
      <c r="D2" t="s">
        <v>20</v>
      </c>
      <c r="E2" t="s">
        <v>22</v>
      </c>
      <c r="F2" s="6">
        <v>4.3999999999999997E-8</v>
      </c>
    </row>
    <row r="3" spans="1:7">
      <c r="A3" t="s">
        <v>19</v>
      </c>
      <c r="B3" s="7">
        <v>299792458</v>
      </c>
      <c r="C3" t="s">
        <v>16</v>
      </c>
      <c r="D3" t="s">
        <v>20</v>
      </c>
      <c r="E3" t="s">
        <v>23</v>
      </c>
    </row>
    <row r="4" spans="1:7">
      <c r="A4" t="s">
        <v>17</v>
      </c>
      <c r="B4" s="7">
        <v>6.0221412899999997E+23</v>
      </c>
      <c r="C4" t="s">
        <v>18</v>
      </c>
      <c r="D4" t="s">
        <v>20</v>
      </c>
      <c r="E4" t="s">
        <v>22</v>
      </c>
      <c r="F4" s="6">
        <v>4.3999999999999997E-8</v>
      </c>
    </row>
    <row r="5" spans="1:7">
      <c r="A5" t="s">
        <v>21</v>
      </c>
      <c r="B5" s="7">
        <f>B2/1000*B3*100*B4</f>
        <v>1.1962656569558331E-2</v>
      </c>
    </row>
    <row r="6" spans="1:7">
      <c r="A6" t="s">
        <v>8</v>
      </c>
      <c r="B6" s="7">
        <f>1/B5</f>
        <v>83.593472251366364</v>
      </c>
    </row>
    <row r="7" spans="1:7">
      <c r="B7" s="1"/>
    </row>
    <row r="8" spans="1:7">
      <c r="A8" t="s">
        <v>10</v>
      </c>
      <c r="B8" t="s">
        <v>13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5">
        <v>-5.3782415530116596</v>
      </c>
      <c r="B11" t="s">
        <v>5</v>
      </c>
    </row>
    <row r="12" spans="1:7">
      <c r="A12" s="4">
        <f>A11*$B$6</f>
        <v>-449.58588602282572</v>
      </c>
      <c r="B12" t="s">
        <v>4</v>
      </c>
      <c r="D12" t="s">
        <v>3</v>
      </c>
      <c r="E12" s="3">
        <f>(A12-E10)/E10</f>
        <v>3.8894928207717965E-3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3.9270914229609537E-2</v>
      </c>
    </row>
    <row r="15" spans="1:7">
      <c r="A15">
        <v>1</v>
      </c>
      <c r="B15" s="1">
        <v>0.88662548328329605</v>
      </c>
      <c r="C15" s="2">
        <f t="shared" si="0"/>
        <v>74.116102734196502</v>
      </c>
      <c r="D15">
        <v>74.45</v>
      </c>
      <c r="E15" s="3">
        <f t="shared" ref="E15:E70" si="1">ABS(C15-D15)/D15</f>
        <v>4.4848524621020876E-3</v>
      </c>
    </row>
    <row r="16" spans="1:7">
      <c r="A16">
        <v>2</v>
      </c>
      <c r="B16" s="1">
        <v>0.91927326602103598</v>
      </c>
      <c r="C16" s="2">
        <f t="shared" si="0"/>
        <v>76.845244254552398</v>
      </c>
      <c r="D16">
        <v>74.67</v>
      </c>
      <c r="E16" s="3">
        <f t="shared" si="1"/>
        <v>2.9131435041548095E-2</v>
      </c>
    </row>
    <row r="17" spans="1:5">
      <c r="A17">
        <v>3</v>
      </c>
      <c r="B17" s="1">
        <v>1.15854118867787</v>
      </c>
      <c r="C17" s="2">
        <f t="shared" si="0"/>
        <v>96.846480707808539</v>
      </c>
      <c r="D17">
        <v>97.54</v>
      </c>
      <c r="E17" s="3">
        <f t="shared" si="1"/>
        <v>7.1101014167671483E-3</v>
      </c>
    </row>
    <row r="18" spans="1:5">
      <c r="A18">
        <v>4</v>
      </c>
      <c r="B18" s="1">
        <v>1.3548003963251101</v>
      </c>
      <c r="C18" s="2">
        <f t="shared" si="0"/>
        <v>113.25246933634324</v>
      </c>
      <c r="D18">
        <v>108.973</v>
      </c>
      <c r="E18" s="3">
        <f t="shared" si="1"/>
        <v>3.9270914229609537E-2</v>
      </c>
    </row>
    <row r="19" spans="1:5">
      <c r="A19">
        <v>5</v>
      </c>
      <c r="B19" s="1">
        <v>1.38058676352329</v>
      </c>
      <c r="C19" s="2">
        <f t="shared" si="0"/>
        <v>115.40804130718784</v>
      </c>
      <c r="D19">
        <v>119.393</v>
      </c>
      <c r="E19" s="3">
        <f t="shared" si="1"/>
        <v>3.3376820188890106E-2</v>
      </c>
    </row>
    <row r="20" spans="1:5">
      <c r="A20">
        <v>6</v>
      </c>
      <c r="B20" s="1">
        <v>1.5263700049319999</v>
      </c>
      <c r="C20" s="2">
        <f t="shared" si="0"/>
        <v>127.59456865260108</v>
      </c>
      <c r="D20">
        <v>128.12299999999999</v>
      </c>
      <c r="E20" s="3">
        <f t="shared" si="1"/>
        <v>4.1244066045823726E-3</v>
      </c>
    </row>
    <row r="21" spans="1:5">
      <c r="A21">
        <v>7</v>
      </c>
      <c r="B21" s="1">
        <v>1.9265959733945599</v>
      </c>
      <c r="C21" s="2">
        <f t="shared" si="0"/>
        <v>161.05084704155232</v>
      </c>
      <c r="D21">
        <v>160.08000000000001</v>
      </c>
      <c r="E21" s="3">
        <f t="shared" si="1"/>
        <v>6.0647616288874544E-3</v>
      </c>
    </row>
    <row r="22" spans="1:5">
      <c r="A22">
        <v>8</v>
      </c>
      <c r="B22" s="1">
        <v>1.94038623532264</v>
      </c>
      <c r="C22" s="2">
        <f t="shared" si="0"/>
        <v>162.20362291937636</v>
      </c>
      <c r="D22">
        <v>160.16</v>
      </c>
      <c r="E22" s="3">
        <f t="shared" si="1"/>
        <v>1.2759883362739517E-2</v>
      </c>
    </row>
    <row r="23" spans="1:5">
      <c r="A23">
        <v>9</v>
      </c>
      <c r="B23" s="1">
        <v>2.0928882895657299</v>
      </c>
      <c r="C23" s="2">
        <f t="shared" si="0"/>
        <v>174.95179915902244</v>
      </c>
      <c r="D23">
        <v>172.68</v>
      </c>
      <c r="E23" s="3">
        <f t="shared" si="1"/>
        <v>1.3156122069854273E-2</v>
      </c>
    </row>
    <row r="24" spans="1:5">
      <c r="A24">
        <v>10</v>
      </c>
      <c r="B24" s="1">
        <v>2.1757557126466001</v>
      </c>
      <c r="C24" s="2">
        <f t="shared" si="0"/>
        <v>181.87897479087542</v>
      </c>
      <c r="D24">
        <v>182.74</v>
      </c>
      <c r="E24" s="3">
        <f t="shared" si="1"/>
        <v>4.7117500772933738E-3</v>
      </c>
    </row>
    <row r="25" spans="1:5">
      <c r="A25">
        <v>11</v>
      </c>
      <c r="B25" s="1">
        <v>2.20580287120355</v>
      </c>
      <c r="C25" s="2">
        <f t="shared" si="0"/>
        <v>184.39072110593821</v>
      </c>
      <c r="D25">
        <v>182.87299999999999</v>
      </c>
      <c r="E25" s="3">
        <f t="shared" si="1"/>
        <v>8.2993175916522485E-3</v>
      </c>
    </row>
    <row r="26" spans="1:5">
      <c r="A26">
        <v>12</v>
      </c>
      <c r="B26" s="1">
        <v>2.2414061629297</v>
      </c>
      <c r="C26" s="2">
        <f t="shared" si="0"/>
        <v>187.36692388490542</v>
      </c>
      <c r="D26">
        <v>182.91</v>
      </c>
      <c r="E26" s="3">
        <f t="shared" si="1"/>
        <v>2.4366758979309067E-2</v>
      </c>
    </row>
    <row r="27" spans="1:5">
      <c r="A27">
        <v>13</v>
      </c>
      <c r="B27" s="1">
        <v>2.2638780427871499</v>
      </c>
      <c r="C27" s="2">
        <f t="shared" si="0"/>
        <v>189.24542635020521</v>
      </c>
      <c r="D27">
        <v>185.643</v>
      </c>
      <c r="E27" s="3">
        <f t="shared" si="1"/>
        <v>1.9405128931363997E-2</v>
      </c>
    </row>
    <row r="28" spans="1:5">
      <c r="A28">
        <v>14</v>
      </c>
      <c r="B28" s="1">
        <v>2.27923719689556</v>
      </c>
      <c r="C28" s="2">
        <f t="shared" si="0"/>
        <v>190.52935137297106</v>
      </c>
      <c r="D28">
        <v>193.10300000000001</v>
      </c>
      <c r="E28" s="3">
        <f t="shared" si="1"/>
        <v>1.3327854186775682E-2</v>
      </c>
    </row>
    <row r="29" spans="1:5">
      <c r="A29">
        <v>15</v>
      </c>
      <c r="B29" s="1">
        <v>2.2985480223871901</v>
      </c>
      <c r="C29" s="2">
        <f t="shared" si="0"/>
        <v>192.14361032785661</v>
      </c>
      <c r="D29">
        <v>194.96299999999999</v>
      </c>
      <c r="E29" s="3">
        <f t="shared" si="1"/>
        <v>1.4461152486078833E-2</v>
      </c>
    </row>
    <row r="30" spans="1:5">
      <c r="A30">
        <v>16</v>
      </c>
      <c r="B30" s="1">
        <v>2.4105665589843199</v>
      </c>
      <c r="C30" s="2">
        <f t="shared" si="0"/>
        <v>201.50762875852746</v>
      </c>
      <c r="D30">
        <v>199.59299999999999</v>
      </c>
      <c r="E30" s="3">
        <f t="shared" si="1"/>
        <v>9.5926648656389293E-3</v>
      </c>
    </row>
    <row r="31" spans="1:5">
      <c r="A31">
        <v>17</v>
      </c>
      <c r="B31" s="1">
        <v>2.4481966811606499</v>
      </c>
      <c r="C31" s="2">
        <f t="shared" si="0"/>
        <v>204.65326133249002</v>
      </c>
      <c r="D31">
        <v>203.43299999999999</v>
      </c>
      <c r="E31" s="3">
        <f t="shared" si="1"/>
        <v>5.998345069334993E-3</v>
      </c>
    </row>
    <row r="32" spans="1:5">
      <c r="A32">
        <v>18</v>
      </c>
      <c r="B32" s="1">
        <v>2.5055007192588601</v>
      </c>
      <c r="C32" s="2">
        <f t="shared" si="0"/>
        <v>209.44350485114398</v>
      </c>
      <c r="D32">
        <v>205.643</v>
      </c>
      <c r="E32" s="3">
        <f t="shared" si="1"/>
        <v>1.8481080567507691E-2</v>
      </c>
    </row>
    <row r="33" spans="1:5">
      <c r="A33">
        <v>19</v>
      </c>
      <c r="B33" s="1">
        <v>2.5497747736085299</v>
      </c>
      <c r="C33" s="2">
        <f t="shared" si="0"/>
        <v>213.14452678487859</v>
      </c>
      <c r="D33">
        <v>217.203</v>
      </c>
      <c r="E33" s="3">
        <f t="shared" si="1"/>
        <v>1.8685161876776147E-2</v>
      </c>
    </row>
    <row r="34" spans="1:5">
      <c r="A34">
        <v>20</v>
      </c>
      <c r="B34" s="1">
        <v>2.6001663867430098</v>
      </c>
      <c r="C34" s="2">
        <f t="shared" si="0"/>
        <v>217.35693669913732</v>
      </c>
      <c r="D34">
        <v>218.88</v>
      </c>
      <c r="E34" s="3">
        <f t="shared" si="1"/>
        <v>6.9584397882980356E-3</v>
      </c>
    </row>
    <row r="35" spans="1:5">
      <c r="A35">
        <v>21</v>
      </c>
      <c r="B35" s="1">
        <v>2.68609759267405</v>
      </c>
      <c r="C35" s="2">
        <f t="shared" si="0"/>
        <v>224.54022457766018</v>
      </c>
      <c r="D35">
        <v>227.53299999999999</v>
      </c>
      <c r="E35" s="3">
        <f t="shared" si="1"/>
        <v>1.3153148872206687E-2</v>
      </c>
    </row>
    <row r="36" spans="1:5">
      <c r="A36">
        <v>22</v>
      </c>
      <c r="B36" s="1">
        <v>3.05111826339725</v>
      </c>
      <c r="C36" s="2">
        <f t="shared" si="0"/>
        <v>255.05356988693515</v>
      </c>
      <c r="D36">
        <v>252.47</v>
      </c>
      <c r="E36" s="3">
        <f t="shared" si="1"/>
        <v>1.0233175771121922E-2</v>
      </c>
    </row>
    <row r="37" spans="1:5">
      <c r="A37">
        <v>23</v>
      </c>
      <c r="B37" s="1">
        <v>3.1252705938322798</v>
      </c>
      <c r="C37" s="2">
        <f t="shared" si="0"/>
        <v>261.25222066352995</v>
      </c>
      <c r="D37">
        <v>259.08</v>
      </c>
      <c r="E37" s="3">
        <f t="shared" si="1"/>
        <v>8.3843626043305936E-3</v>
      </c>
    </row>
    <row r="38" spans="1:5">
      <c r="A38">
        <v>24</v>
      </c>
      <c r="B38" s="1">
        <v>3.2826726369660202</v>
      </c>
      <c r="C38" s="2">
        <f t="shared" si="0"/>
        <v>274.41000398853868</v>
      </c>
      <c r="D38">
        <v>269.78300000000002</v>
      </c>
      <c r="E38" s="3">
        <f t="shared" si="1"/>
        <v>1.7150835999817114E-2</v>
      </c>
    </row>
    <row r="39" spans="1:5">
      <c r="A39">
        <v>25</v>
      </c>
      <c r="B39" s="1">
        <v>3.2890925067363201</v>
      </c>
      <c r="C39" s="2">
        <f t="shared" si="0"/>
        <v>274.94666319403962</v>
      </c>
      <c r="D39">
        <v>270.64299999999997</v>
      </c>
      <c r="E39" s="3">
        <f t="shared" si="1"/>
        <v>1.5901623888442133E-2</v>
      </c>
    </row>
    <row r="40" spans="1:5">
      <c r="A40">
        <v>26</v>
      </c>
      <c r="B40" s="1">
        <v>3.29530698484063</v>
      </c>
      <c r="C40" s="2">
        <f t="shared" si="0"/>
        <v>275.46615299700898</v>
      </c>
      <c r="D40">
        <v>275.08999999999997</v>
      </c>
      <c r="E40" s="3">
        <f t="shared" si="1"/>
        <v>1.3673815733360028E-3</v>
      </c>
    </row>
    <row r="41" spans="1:5">
      <c r="A41">
        <v>27</v>
      </c>
      <c r="B41" s="1">
        <v>3.3014855161582002</v>
      </c>
      <c r="C41" s="2">
        <f t="shared" si="0"/>
        <v>275.98263788325846</v>
      </c>
      <c r="D41">
        <v>275.25</v>
      </c>
      <c r="E41" s="3">
        <f t="shared" si="1"/>
        <v>2.6617180136547223E-3</v>
      </c>
    </row>
    <row r="42" spans="1:5">
      <c r="A42">
        <v>28</v>
      </c>
      <c r="B42" s="1">
        <v>3.32105856093676</v>
      </c>
      <c r="C42" s="2">
        <f t="shared" si="0"/>
        <v>277.61881665882976</v>
      </c>
      <c r="D42">
        <v>278.29000000000002</v>
      </c>
      <c r="E42" s="3">
        <f t="shared" si="1"/>
        <v>2.4118126456942855E-3</v>
      </c>
    </row>
    <row r="43" spans="1:5">
      <c r="A43">
        <v>29</v>
      </c>
      <c r="B43" s="1">
        <v>3.32492102906826</v>
      </c>
      <c r="C43" s="2">
        <f t="shared" si="0"/>
        <v>277.94169378140208</v>
      </c>
      <c r="D43">
        <v>278.37</v>
      </c>
      <c r="E43" s="3">
        <f t="shared" si="1"/>
        <v>1.5386220447531154E-3</v>
      </c>
    </row>
    <row r="44" spans="1:5">
      <c r="A44">
        <v>30</v>
      </c>
      <c r="B44" s="1">
        <v>3.33172294930477</v>
      </c>
      <c r="C44" s="2">
        <f t="shared" si="0"/>
        <v>278.5102899119488</v>
      </c>
      <c r="D44">
        <v>278.58300000000003</v>
      </c>
      <c r="E44" s="3">
        <f t="shared" si="1"/>
        <v>2.6099973096428681E-4</v>
      </c>
    </row>
    <row r="45" spans="1:5">
      <c r="A45">
        <v>31</v>
      </c>
      <c r="B45" s="1">
        <v>3.3837294126112698</v>
      </c>
      <c r="C45" s="2">
        <f t="shared" si="0"/>
        <v>282.85769075925236</v>
      </c>
      <c r="D45">
        <v>279.923</v>
      </c>
      <c r="E45" s="3">
        <f t="shared" si="1"/>
        <v>1.0483921504314981E-2</v>
      </c>
    </row>
    <row r="46" spans="1:5">
      <c r="A46">
        <v>32</v>
      </c>
      <c r="B46" s="1">
        <v>3.4481687655807001</v>
      </c>
      <c r="C46" s="2">
        <f t="shared" si="0"/>
        <v>288.24440002359847</v>
      </c>
      <c r="D46">
        <v>282.69299999999998</v>
      </c>
      <c r="E46" s="3">
        <f t="shared" si="1"/>
        <v>1.9637557433677132E-2</v>
      </c>
    </row>
    <row r="47" spans="1:5">
      <c r="A47">
        <v>33</v>
      </c>
      <c r="B47" s="1">
        <v>3.4544162426948302</v>
      </c>
      <c r="C47" s="2">
        <f t="shared" si="0"/>
        <v>288.76664832837952</v>
      </c>
      <c r="D47">
        <v>286.08300000000003</v>
      </c>
      <c r="E47" s="3">
        <f t="shared" si="1"/>
        <v>9.3806634032063789E-3</v>
      </c>
    </row>
    <row r="48" spans="1:5">
      <c r="A48">
        <v>34</v>
      </c>
      <c r="B48" s="1">
        <v>3.46635169975456</v>
      </c>
      <c r="C48" s="2">
        <f t="shared" si="0"/>
        <v>289.76437462690944</v>
      </c>
      <c r="D48">
        <v>286.50299999999999</v>
      </c>
      <c r="E48" s="3">
        <f t="shared" si="1"/>
        <v>1.1383387353394059E-2</v>
      </c>
    </row>
    <row r="49" spans="1:5">
      <c r="A49">
        <v>35</v>
      </c>
      <c r="B49" s="1">
        <v>3.4765779854580998</v>
      </c>
      <c r="C49" s="2">
        <f t="shared" si="0"/>
        <v>290.61922535710283</v>
      </c>
      <c r="D49">
        <v>289.75</v>
      </c>
      <c r="E49" s="3">
        <f t="shared" si="1"/>
        <v>2.9999149511745799E-3</v>
      </c>
    </row>
    <row r="50" spans="1:5">
      <c r="A50">
        <v>36</v>
      </c>
      <c r="B50" s="1">
        <v>3.4884941470534101</v>
      </c>
      <c r="C50" s="2">
        <f t="shared" si="0"/>
        <v>291.61533868076322</v>
      </c>
      <c r="D50">
        <v>291.09300000000002</v>
      </c>
      <c r="E50" s="3">
        <f t="shared" si="1"/>
        <v>1.7944048148296186E-3</v>
      </c>
    </row>
    <row r="51" spans="1:5">
      <c r="A51">
        <v>37</v>
      </c>
      <c r="B51" s="1">
        <v>3.5303889119518299</v>
      </c>
      <c r="C51" s="2">
        <f t="shared" si="0"/>
        <v>295.11746754777681</v>
      </c>
      <c r="D51">
        <v>292.37299999999999</v>
      </c>
      <c r="E51" s="3">
        <f t="shared" si="1"/>
        <v>9.386870702071743E-3</v>
      </c>
    </row>
    <row r="52" spans="1:5">
      <c r="A52">
        <v>38</v>
      </c>
      <c r="B52" s="1">
        <v>3.5475260561850002</v>
      </c>
      <c r="C52" s="2">
        <f t="shared" si="0"/>
        <v>296.55002093869996</v>
      </c>
      <c r="D52">
        <v>293.51299999999998</v>
      </c>
      <c r="E52" s="3">
        <f t="shared" si="1"/>
        <v>1.0347142847846541E-2</v>
      </c>
    </row>
    <row r="53" spans="1:5">
      <c r="A53">
        <v>39</v>
      </c>
      <c r="B53" s="1">
        <v>3.5655287548649901</v>
      </c>
      <c r="C53" s="2">
        <f t="shared" si="0"/>
        <v>298.05492903125543</v>
      </c>
      <c r="D53">
        <v>300.22300000000001</v>
      </c>
      <c r="E53" s="3">
        <f t="shared" si="1"/>
        <v>7.2215352213007896E-3</v>
      </c>
    </row>
    <row r="54" spans="1:5">
      <c r="A54">
        <v>40</v>
      </c>
      <c r="B54" s="1">
        <v>3.5928076443019501</v>
      </c>
      <c r="C54" s="2">
        <f t="shared" si="0"/>
        <v>300.33526611845201</v>
      </c>
      <c r="D54">
        <v>301.613</v>
      </c>
      <c r="E54" s="3">
        <f t="shared" si="1"/>
        <v>4.2363355742225566E-3</v>
      </c>
    </row>
    <row r="55" spans="1:5">
      <c r="A55">
        <v>41</v>
      </c>
      <c r="B55" s="1">
        <v>3.6191624268849401</v>
      </c>
      <c r="C55" s="2">
        <f t="shared" si="0"/>
        <v>302.53835390499398</v>
      </c>
      <c r="D55">
        <v>303.173</v>
      </c>
      <c r="E55" s="3">
        <f t="shared" si="1"/>
        <v>2.0933463567204833E-3</v>
      </c>
    </row>
    <row r="56" spans="1:5">
      <c r="A56">
        <v>42</v>
      </c>
      <c r="B56" s="1">
        <v>3.6952015439157999</v>
      </c>
      <c r="C56" s="2">
        <f t="shared" si="0"/>
        <v>308.89472772453155</v>
      </c>
      <c r="D56">
        <v>309.60300000000001</v>
      </c>
      <c r="E56" s="3">
        <f t="shared" si="1"/>
        <v>2.2876789807219555E-3</v>
      </c>
    </row>
    <row r="57" spans="1:5">
      <c r="A57">
        <v>43</v>
      </c>
      <c r="B57" s="1">
        <v>3.7436873099954902</v>
      </c>
      <c r="C57" s="2">
        <f t="shared" si="0"/>
        <v>312.94782126590042</v>
      </c>
      <c r="D57">
        <v>313.24299999999999</v>
      </c>
      <c r="E57" s="3">
        <f t="shared" si="1"/>
        <v>9.4233146183499486E-4</v>
      </c>
    </row>
    <row r="58" spans="1:5">
      <c r="A58">
        <v>44</v>
      </c>
      <c r="B58" s="1">
        <v>3.7558523474342498</v>
      </c>
      <c r="C58" s="2">
        <f t="shared" si="0"/>
        <v>313.96473898547418</v>
      </c>
      <c r="D58">
        <v>315.44</v>
      </c>
      <c r="E58" s="3">
        <f t="shared" si="1"/>
        <v>4.6768355773706988E-3</v>
      </c>
    </row>
    <row r="59" spans="1:5">
      <c r="A59">
        <v>45</v>
      </c>
      <c r="B59" s="1">
        <v>3.78853805940139</v>
      </c>
      <c r="C59" s="2">
        <f t="shared" si="0"/>
        <v>316.69705114181545</v>
      </c>
      <c r="D59">
        <v>315.57</v>
      </c>
      <c r="E59" s="3">
        <f t="shared" si="1"/>
        <v>3.5714774592497923E-3</v>
      </c>
    </row>
    <row r="60" spans="1:5">
      <c r="A60">
        <v>46</v>
      </c>
      <c r="B60" s="1">
        <v>3.9417352856401</v>
      </c>
      <c r="C60" s="2">
        <f t="shared" si="0"/>
        <v>329.50333922238735</v>
      </c>
      <c r="D60">
        <v>325.91300000000001</v>
      </c>
      <c r="E60" s="3">
        <f t="shared" si="1"/>
        <v>1.1016250417710685E-2</v>
      </c>
    </row>
    <row r="61" spans="1:5">
      <c r="A61">
        <v>47</v>
      </c>
      <c r="B61" s="1">
        <v>3.9986969646929502</v>
      </c>
      <c r="C61" s="2">
        <f t="shared" si="0"/>
        <v>334.26496375968304</v>
      </c>
      <c r="D61">
        <v>338.84300000000002</v>
      </c>
      <c r="E61" s="3">
        <f t="shared" si="1"/>
        <v>1.3510788891365547E-2</v>
      </c>
    </row>
    <row r="62" spans="1:5">
      <c r="A62">
        <v>48</v>
      </c>
      <c r="B62" s="1">
        <v>4.1288254429195996</v>
      </c>
      <c r="C62" s="2">
        <f t="shared" si="0"/>
        <v>345.142855093435</v>
      </c>
      <c r="D62">
        <v>348.55</v>
      </c>
      <c r="E62" s="3">
        <f t="shared" si="1"/>
        <v>9.7751969776646349E-3</v>
      </c>
    </row>
    <row r="63" spans="1:5">
      <c r="A63">
        <v>49</v>
      </c>
      <c r="B63" s="1">
        <v>4.1759129722356603</v>
      </c>
      <c r="C63" s="2">
        <f t="shared" si="0"/>
        <v>349.07906516870253</v>
      </c>
      <c r="D63">
        <v>349.56</v>
      </c>
      <c r="E63" s="3">
        <f t="shared" si="1"/>
        <v>1.3758291317584243E-3</v>
      </c>
    </row>
    <row r="64" spans="1:5">
      <c r="A64">
        <v>50</v>
      </c>
      <c r="B64" s="1">
        <v>4.1939132556422001</v>
      </c>
      <c r="C64" s="2">
        <f t="shared" si="0"/>
        <v>350.58377136016384</v>
      </c>
      <c r="D64">
        <v>350.053</v>
      </c>
      <c r="E64" s="3">
        <f t="shared" si="1"/>
        <v>1.5162599953830985E-3</v>
      </c>
    </row>
    <row r="65" spans="1:5">
      <c r="A65">
        <v>51</v>
      </c>
      <c r="B65" s="1">
        <v>4.2433157239577204</v>
      </c>
      <c r="C65" s="2">
        <f t="shared" si="0"/>
        <v>354.71349522444626</v>
      </c>
      <c r="D65">
        <v>356.05</v>
      </c>
      <c r="E65" s="3">
        <f t="shared" si="1"/>
        <v>3.7536996926098832E-3</v>
      </c>
    </row>
    <row r="66" spans="1:5">
      <c r="A66">
        <v>52</v>
      </c>
      <c r="B66" s="1">
        <v>4.28445115157046</v>
      </c>
      <c r="C66" s="2">
        <f t="shared" si="0"/>
        <v>358.15214845113991</v>
      </c>
      <c r="D66">
        <v>357.47</v>
      </c>
      <c r="E66" s="3">
        <f t="shared" si="1"/>
        <v>1.9082676899876373E-3</v>
      </c>
    </row>
    <row r="67" spans="1:5">
      <c r="A67">
        <v>53</v>
      </c>
      <c r="B67" s="1">
        <v>4.3048955868459799</v>
      </c>
      <c r="C67" s="2">
        <f t="shared" si="0"/>
        <v>359.86116978403896</v>
      </c>
      <c r="D67">
        <v>359.09</v>
      </c>
      <c r="E67" s="3">
        <f t="shared" si="1"/>
        <v>2.1475668607841736E-3</v>
      </c>
    </row>
    <row r="68" spans="1:5">
      <c r="A68">
        <v>54</v>
      </c>
      <c r="B68" s="1">
        <v>4.3231208721704197</v>
      </c>
      <c r="C68" s="2">
        <f t="shared" si="0"/>
        <v>361.38468466708076</v>
      </c>
      <c r="D68">
        <v>359.24</v>
      </c>
      <c r="E68" s="3">
        <f t="shared" si="1"/>
        <v>5.9700608703951484E-3</v>
      </c>
    </row>
    <row r="69" spans="1:5">
      <c r="A69">
        <v>55</v>
      </c>
      <c r="B69" s="1">
        <v>4.3452074376955299</v>
      </c>
      <c r="C69" s="2">
        <f t="shared" si="0"/>
        <v>363.23097736943203</v>
      </c>
      <c r="D69">
        <v>363.4</v>
      </c>
      <c r="E69" s="3">
        <f t="shared" si="1"/>
        <v>4.6511455852490821E-4</v>
      </c>
    </row>
    <row r="70" spans="1:5">
      <c r="A70">
        <v>56</v>
      </c>
      <c r="B70" s="1">
        <v>4.3506115978107101</v>
      </c>
      <c r="C70" s="2">
        <f t="shared" si="0"/>
        <v>363.68272987806228</v>
      </c>
      <c r="D70">
        <v>364.27</v>
      </c>
      <c r="E70" s="3">
        <f t="shared" si="1"/>
        <v>1.6121836053962894E-3</v>
      </c>
    </row>
    <row r="71" spans="1:5">
      <c r="A71">
        <v>57</v>
      </c>
      <c r="B71" s="1">
        <v>4.4070080349217697</v>
      </c>
      <c r="C71" s="2">
        <f t="shared" si="0"/>
        <v>368.39710387878159</v>
      </c>
    </row>
    <row r="72" spans="1:5">
      <c r="A72">
        <v>58</v>
      </c>
      <c r="B72" s="1">
        <v>4.4300736239699701</v>
      </c>
      <c r="C72" s="2">
        <f t="shared" si="0"/>
        <v>370.32523655684372</v>
      </c>
    </row>
    <row r="73" spans="1:5">
      <c r="A73">
        <v>59</v>
      </c>
      <c r="B73" s="1">
        <v>4.4852690940315103</v>
      </c>
      <c r="C73" s="2">
        <f t="shared" si="0"/>
        <v>374.93921755183419</v>
      </c>
    </row>
    <row r="74" spans="1:5">
      <c r="A74">
        <v>60</v>
      </c>
      <c r="B74" s="1">
        <v>4.5011618951184502</v>
      </c>
      <c r="C74" s="2">
        <f t="shared" si="0"/>
        <v>376.26775197849179</v>
      </c>
    </row>
    <row r="75" spans="1:5">
      <c r="A75">
        <v>61</v>
      </c>
      <c r="B75" s="1">
        <v>4.5396297050342502</v>
      </c>
      <c r="C75" s="2">
        <f t="shared" si="0"/>
        <v>379.48340977925909</v>
      </c>
    </row>
    <row r="76" spans="1:5">
      <c r="A76">
        <v>62</v>
      </c>
      <c r="B76" s="1">
        <v>4.5789708046947899</v>
      </c>
      <c r="C76" s="2">
        <f t="shared" si="0"/>
        <v>382.77206890207066</v>
      </c>
    </row>
    <row r="77" spans="1:5">
      <c r="A77">
        <v>63</v>
      </c>
      <c r="B77" s="1">
        <v>4.6294236714459203</v>
      </c>
      <c r="C77" s="2">
        <f t="shared" si="0"/>
        <v>386.98959921883312</v>
      </c>
    </row>
    <row r="78" spans="1:5">
      <c r="A78">
        <v>64</v>
      </c>
      <c r="B78" s="1">
        <v>4.6438328478836803</v>
      </c>
      <c r="C78" s="2">
        <f t="shared" ref="C78:C141" si="2">B78*$B$6</f>
        <v>388.19411230954807</v>
      </c>
    </row>
    <row r="79" spans="1:5">
      <c r="A79">
        <v>65</v>
      </c>
      <c r="B79" s="1">
        <v>4.6453179309457902</v>
      </c>
      <c r="C79" s="2">
        <f t="shared" si="2"/>
        <v>388.31825555929152</v>
      </c>
    </row>
    <row r="80" spans="1:5">
      <c r="A80">
        <v>66</v>
      </c>
      <c r="B80" s="1">
        <v>4.6496497674263502</v>
      </c>
      <c r="C80" s="2">
        <f t="shared" si="2"/>
        <v>388.68036881192666</v>
      </c>
    </row>
    <row r="81" spans="1:3">
      <c r="A81">
        <v>67</v>
      </c>
      <c r="B81" s="1">
        <v>4.6545458738887602</v>
      </c>
      <c r="C81" s="2">
        <f t="shared" si="2"/>
        <v>389.08965135163186</v>
      </c>
    </row>
    <row r="82" spans="1:3">
      <c r="A82">
        <v>68</v>
      </c>
      <c r="B82" s="1">
        <v>4.6699242324052603</v>
      </c>
      <c r="C82" s="2">
        <f t="shared" si="2"/>
        <v>390.37518173755251</v>
      </c>
    </row>
    <row r="83" spans="1:3">
      <c r="A83">
        <v>69</v>
      </c>
      <c r="B83" s="1">
        <v>4.6739657825344203</v>
      </c>
      <c r="C83" s="2">
        <f t="shared" si="2"/>
        <v>390.71302894612694</v>
      </c>
    </row>
    <row r="84" spans="1:3">
      <c r="A84">
        <v>70</v>
      </c>
      <c r="B84" s="1">
        <v>4.6894531885402504</v>
      </c>
      <c r="C84" s="2">
        <f t="shared" si="2"/>
        <v>392.00767499032094</v>
      </c>
    </row>
    <row r="85" spans="1:3">
      <c r="A85">
        <v>71</v>
      </c>
      <c r="B85" s="1">
        <v>4.7004763082619601</v>
      </c>
      <c r="C85" s="2">
        <f t="shared" si="2"/>
        <v>392.92913584290119</v>
      </c>
    </row>
    <row r="86" spans="1:3">
      <c r="A86">
        <v>72</v>
      </c>
      <c r="B86" s="1">
        <v>4.7154023925008897</v>
      </c>
      <c r="C86" s="2">
        <f t="shared" si="2"/>
        <v>394.17685905154968</v>
      </c>
    </row>
    <row r="87" spans="1:3">
      <c r="A87">
        <v>73</v>
      </c>
      <c r="B87" s="1">
        <v>4.74296838754071</v>
      </c>
      <c r="C87" s="2">
        <f t="shared" si="2"/>
        <v>396.48119629299219</v>
      </c>
    </row>
    <row r="88" spans="1:3">
      <c r="A88">
        <v>74</v>
      </c>
      <c r="B88" s="1">
        <v>4.7673563605212603</v>
      </c>
      <c r="C88" s="2">
        <f t="shared" si="2"/>
        <v>398.51987163560892</v>
      </c>
    </row>
    <row r="89" spans="1:3">
      <c r="A89">
        <v>75</v>
      </c>
      <c r="B89" s="1">
        <v>4.7787483831962101</v>
      </c>
      <c r="C89" s="2">
        <f t="shared" si="2"/>
        <v>399.47217036697424</v>
      </c>
    </row>
    <row r="90" spans="1:3">
      <c r="A90">
        <v>76</v>
      </c>
      <c r="B90" s="1">
        <v>4.8029406720456702</v>
      </c>
      <c r="C90" s="2">
        <f t="shared" si="2"/>
        <v>401.49448779360864</v>
      </c>
    </row>
    <row r="91" spans="1:3">
      <c r="A91">
        <v>77</v>
      </c>
      <c r="B91" s="1">
        <v>4.8177879501918097</v>
      </c>
      <c r="C91" s="2">
        <f t="shared" si="2"/>
        <v>402.73562332732627</v>
      </c>
    </row>
    <row r="92" spans="1:3">
      <c r="A92">
        <v>78</v>
      </c>
      <c r="B92" s="1">
        <v>4.83974473780727</v>
      </c>
      <c r="C92" s="2">
        <f t="shared" si="2"/>
        <v>404.57106744358839</v>
      </c>
    </row>
    <row r="93" spans="1:3">
      <c r="A93">
        <v>79</v>
      </c>
      <c r="B93" s="1">
        <v>4.8488007617430098</v>
      </c>
      <c r="C93" s="2">
        <f t="shared" si="2"/>
        <v>405.32809192916835</v>
      </c>
    </row>
    <row r="94" spans="1:3">
      <c r="A94">
        <v>80</v>
      </c>
      <c r="B94" s="1">
        <v>4.8622834538730304</v>
      </c>
      <c r="C94" s="2">
        <f t="shared" si="2"/>
        <v>406.45515697961298</v>
      </c>
    </row>
    <row r="95" spans="1:3">
      <c r="A95">
        <v>81</v>
      </c>
      <c r="B95" s="1">
        <v>4.8666650245002003</v>
      </c>
      <c r="C95" s="2">
        <f t="shared" si="2"/>
        <v>406.8214276822527</v>
      </c>
    </row>
    <row r="96" spans="1:3">
      <c r="A96">
        <v>82</v>
      </c>
      <c r="B96" s="1">
        <v>4.87318660125083</v>
      </c>
      <c r="C96" s="2">
        <f t="shared" si="2"/>
        <v>407.3665889273916</v>
      </c>
    </row>
    <row r="97" spans="1:3">
      <c r="A97">
        <v>83</v>
      </c>
      <c r="B97" s="1">
        <v>4.9087296470747699</v>
      </c>
      <c r="C97" s="2">
        <f t="shared" si="2"/>
        <v>410.33775554220421</v>
      </c>
    </row>
    <row r="98" spans="1:3">
      <c r="A98">
        <v>84</v>
      </c>
      <c r="B98" s="1">
        <v>5.0214291930671999</v>
      </c>
      <c r="C98" s="2">
        <f t="shared" si="2"/>
        <v>419.75870191286396</v>
      </c>
    </row>
    <row r="99" spans="1:3">
      <c r="A99">
        <v>85</v>
      </c>
      <c r="B99" s="1">
        <v>5.0234794642562903</v>
      </c>
      <c r="C99" s="2">
        <f t="shared" si="2"/>
        <v>419.93009120061697</v>
      </c>
    </row>
    <row r="100" spans="1:3">
      <c r="A100">
        <v>86</v>
      </c>
      <c r="B100" s="1">
        <v>5.0514920586851897</v>
      </c>
      <c r="C100" s="2">
        <f t="shared" si="2"/>
        <v>422.27176123569797</v>
      </c>
    </row>
    <row r="101" spans="1:3">
      <c r="A101">
        <v>87</v>
      </c>
      <c r="B101" s="1">
        <v>5.0662612137796197</v>
      </c>
      <c r="C101" s="2">
        <f t="shared" si="2"/>
        <v>423.50636619226032</v>
      </c>
    </row>
    <row r="102" spans="1:3">
      <c r="A102">
        <v>88</v>
      </c>
      <c r="B102" s="1">
        <v>5.0825159683870398</v>
      </c>
      <c r="C102" s="2">
        <f t="shared" si="2"/>
        <v>424.86515757048846</v>
      </c>
    </row>
    <row r="103" spans="1:3">
      <c r="A103">
        <v>89</v>
      </c>
      <c r="B103" s="1">
        <v>5.09521109445358</v>
      </c>
      <c r="C103" s="2">
        <f t="shared" si="2"/>
        <v>425.92638723905941</v>
      </c>
    </row>
    <row r="104" spans="1:3">
      <c r="A104">
        <v>90</v>
      </c>
      <c r="B104" s="1">
        <v>5.1122408555704597</v>
      </c>
      <c r="C104" s="2">
        <f t="shared" si="2"/>
        <v>427.34996410243065</v>
      </c>
    </row>
    <row r="105" spans="1:3">
      <c r="A105">
        <v>91</v>
      </c>
      <c r="B105" s="1">
        <v>5.1122555509164096</v>
      </c>
      <c r="C105" s="2">
        <f t="shared" si="2"/>
        <v>427.35119253742454</v>
      </c>
    </row>
    <row r="106" spans="1:3">
      <c r="A106">
        <v>92</v>
      </c>
      <c r="B106" s="1">
        <v>5.1251729782290996</v>
      </c>
      <c r="C106" s="2">
        <f t="shared" si="2"/>
        <v>428.43100513904693</v>
      </c>
    </row>
    <row r="107" spans="1:3">
      <c r="A107">
        <v>93</v>
      </c>
      <c r="B107" s="1">
        <v>5.1495462362947801</v>
      </c>
      <c r="C107" s="2">
        <f t="shared" si="2"/>
        <v>430.46845041083583</v>
      </c>
    </row>
    <row r="108" spans="1:3">
      <c r="A108">
        <v>94</v>
      </c>
      <c r="B108" s="1">
        <v>5.1728495395195697</v>
      </c>
      <c r="C108" s="2">
        <f t="shared" si="2"/>
        <v>432.41645444232245</v>
      </c>
    </row>
    <row r="109" spans="1:3">
      <c r="A109">
        <v>95</v>
      </c>
      <c r="B109" s="1">
        <v>5.1783200308261703</v>
      </c>
      <c r="C109" s="2">
        <f t="shared" si="2"/>
        <v>432.87375180556211</v>
      </c>
    </row>
    <row r="110" spans="1:3">
      <c r="A110">
        <v>96</v>
      </c>
      <c r="B110" s="1">
        <v>5.1863074884772598</v>
      </c>
      <c r="C110" s="2">
        <f t="shared" si="2"/>
        <v>433.5414511250774</v>
      </c>
    </row>
    <row r="111" spans="1:3">
      <c r="A111">
        <v>97</v>
      </c>
      <c r="B111" s="1">
        <v>5.2083022732301698</v>
      </c>
      <c r="C111" s="2">
        <f t="shared" si="2"/>
        <v>435.38007155399458</v>
      </c>
    </row>
    <row r="112" spans="1:3">
      <c r="A112">
        <v>98</v>
      </c>
      <c r="B112" s="1">
        <v>5.2233985444513502</v>
      </c>
      <c r="C112" s="2">
        <f t="shared" si="2"/>
        <v>436.6420212834214</v>
      </c>
    </row>
    <row r="113" spans="1:3">
      <c r="A113">
        <v>99</v>
      </c>
      <c r="B113" s="1">
        <v>5.2314386367663701</v>
      </c>
      <c r="C113" s="2">
        <f t="shared" si="2"/>
        <v>437.31412051725545</v>
      </c>
    </row>
    <row r="114" spans="1:3">
      <c r="A114">
        <v>100</v>
      </c>
      <c r="B114" s="1">
        <v>5.2409094519498396</v>
      </c>
      <c r="C114" s="2">
        <f t="shared" si="2"/>
        <v>438.10581884349261</v>
      </c>
    </row>
    <row r="115" spans="1:3">
      <c r="A115">
        <v>101</v>
      </c>
      <c r="B115" s="1">
        <v>5.26717243023199</v>
      </c>
      <c r="C115" s="2">
        <f t="shared" si="2"/>
        <v>440.30123238975978</v>
      </c>
    </row>
    <row r="116" spans="1:3">
      <c r="A116">
        <v>102</v>
      </c>
      <c r="B116" s="1">
        <v>5.2733174546074197</v>
      </c>
      <c r="C116" s="2">
        <f t="shared" si="2"/>
        <v>440.81491631437126</v>
      </c>
    </row>
    <row r="117" spans="1:3">
      <c r="A117">
        <v>103</v>
      </c>
      <c r="B117" s="1">
        <v>5.3308046013614696</v>
      </c>
      <c r="C117" s="2">
        <f t="shared" si="2"/>
        <v>445.62046652136615</v>
      </c>
    </row>
    <row r="118" spans="1:3">
      <c r="A118">
        <v>104</v>
      </c>
      <c r="B118" s="1">
        <v>5.3356869602259804</v>
      </c>
      <c r="C118" s="2">
        <f t="shared" si="2"/>
        <v>446.02859985162786</v>
      </c>
    </row>
    <row r="119" spans="1:3">
      <c r="A119">
        <v>105</v>
      </c>
      <c r="B119" s="1">
        <v>5.3535834139199698</v>
      </c>
      <c r="C119" s="2">
        <f t="shared" si="2"/>
        <v>447.52462655689419</v>
      </c>
    </row>
    <row r="120" spans="1:3">
      <c r="A120">
        <v>106</v>
      </c>
      <c r="B120" s="1">
        <v>5.4374629023197896</v>
      </c>
      <c r="C120" s="2">
        <f t="shared" si="2"/>
        <v>454.53640424290336</v>
      </c>
    </row>
    <row r="121" spans="1:3">
      <c r="A121">
        <v>107</v>
      </c>
      <c r="B121" s="1">
        <v>5.4717323206989397</v>
      </c>
      <c r="C121" s="2">
        <f t="shared" si="2"/>
        <v>457.40110391725131</v>
      </c>
    </row>
    <row r="122" spans="1:3">
      <c r="A122">
        <v>108</v>
      </c>
      <c r="B122" s="1">
        <v>5.5004920200064999</v>
      </c>
      <c r="C122" s="2">
        <f t="shared" si="2"/>
        <v>459.80522704327547</v>
      </c>
    </row>
    <row r="123" spans="1:3">
      <c r="A123">
        <v>109</v>
      </c>
      <c r="B123" s="1">
        <v>5.5102269960741497</v>
      </c>
      <c r="C123" s="2">
        <f t="shared" si="2"/>
        <v>460.61900749505429</v>
      </c>
    </row>
    <row r="124" spans="1:3">
      <c r="A124">
        <v>110</v>
      </c>
      <c r="B124" s="1">
        <v>5.5323927793062904</v>
      </c>
      <c r="C124" s="2">
        <f t="shared" si="2"/>
        <v>462.47192228060004</v>
      </c>
    </row>
    <row r="125" spans="1:3">
      <c r="A125">
        <v>111</v>
      </c>
      <c r="B125" s="1">
        <v>5.5792812288893803</v>
      </c>
      <c r="C125" s="2">
        <f t="shared" si="2"/>
        <v>466.39149058973362</v>
      </c>
    </row>
    <row r="126" spans="1:3">
      <c r="A126">
        <v>112</v>
      </c>
      <c r="B126" s="1">
        <v>5.6506620122991</v>
      </c>
      <c r="C126" s="2">
        <f t="shared" si="2"/>
        <v>472.35845812697482</v>
      </c>
    </row>
    <row r="127" spans="1:3">
      <c r="A127">
        <v>113</v>
      </c>
      <c r="B127" s="1">
        <v>5.6784001271637399</v>
      </c>
      <c r="C127" s="2">
        <f t="shared" si="2"/>
        <v>474.67718346221733</v>
      </c>
    </row>
    <row r="128" spans="1:3">
      <c r="A128">
        <v>114</v>
      </c>
      <c r="B128" s="1">
        <v>5.6860189168776198</v>
      </c>
      <c r="C128" s="2">
        <f t="shared" si="2"/>
        <v>475.31406454875355</v>
      </c>
    </row>
    <row r="129" spans="1:3">
      <c r="A129">
        <v>115</v>
      </c>
      <c r="B129" s="1">
        <v>5.6881762015268498</v>
      </c>
      <c r="C129" s="2">
        <f t="shared" si="2"/>
        <v>475.49439946321723</v>
      </c>
    </row>
    <row r="130" spans="1:3">
      <c r="A130">
        <v>116</v>
      </c>
      <c r="B130" s="1">
        <v>5.7031698485366098</v>
      </c>
      <c r="C130" s="2">
        <f t="shared" si="2"/>
        <v>476.74777047847442</v>
      </c>
    </row>
    <row r="131" spans="1:3">
      <c r="A131">
        <v>117</v>
      </c>
      <c r="B131" s="1">
        <v>5.7101529330964196</v>
      </c>
      <c r="C131" s="2">
        <f t="shared" si="2"/>
        <v>477.33151076385383</v>
      </c>
    </row>
    <row r="132" spans="1:3">
      <c r="A132">
        <v>118</v>
      </c>
      <c r="B132" s="1">
        <v>5.7289061707467601</v>
      </c>
      <c r="C132" s="2">
        <f t="shared" si="2"/>
        <v>478.89915901500081</v>
      </c>
    </row>
    <row r="133" spans="1:3">
      <c r="A133">
        <v>119</v>
      </c>
      <c r="B133" s="1">
        <v>5.7736658232317897</v>
      </c>
      <c r="C133" s="2">
        <f t="shared" si="2"/>
        <v>482.64077378298896</v>
      </c>
    </row>
    <row r="134" spans="1:3">
      <c r="A134">
        <v>120</v>
      </c>
      <c r="B134" s="1">
        <v>5.8534131760347901</v>
      </c>
      <c r="C134" s="2">
        <f t="shared" si="2"/>
        <v>489.30713190664648</v>
      </c>
    </row>
    <row r="135" spans="1:3">
      <c r="A135">
        <v>121</v>
      </c>
      <c r="B135" s="1">
        <v>5.8754704999671503</v>
      </c>
      <c r="C135" s="2">
        <f t="shared" si="2"/>
        <v>491.15098020272563</v>
      </c>
    </row>
    <row r="136" spans="1:3">
      <c r="A136">
        <v>122</v>
      </c>
      <c r="B136" s="1">
        <v>5.8945014209200499</v>
      </c>
      <c r="C136" s="2">
        <f t="shared" si="2"/>
        <v>492.7418409653198</v>
      </c>
    </row>
    <row r="137" spans="1:3">
      <c r="A137">
        <v>123</v>
      </c>
      <c r="B137" s="1">
        <v>5.9172525716053297</v>
      </c>
      <c r="C137" s="2">
        <f t="shared" si="2"/>
        <v>494.64368864881641</v>
      </c>
    </row>
    <row r="138" spans="1:3">
      <c r="A138">
        <v>124</v>
      </c>
      <c r="B138" s="1">
        <v>5.9309148679437804</v>
      </c>
      <c r="C138" s="2">
        <f t="shared" si="2"/>
        <v>495.78576743867461</v>
      </c>
    </row>
    <row r="139" spans="1:3">
      <c r="A139">
        <v>125</v>
      </c>
      <c r="B139" s="1">
        <v>5.9577184525448903</v>
      </c>
      <c r="C139" s="2">
        <f t="shared" si="2"/>
        <v>498.02637214426466</v>
      </c>
    </row>
    <row r="140" spans="1:3">
      <c r="A140">
        <v>126</v>
      </c>
      <c r="B140" s="1">
        <v>5.9751464510486496</v>
      </c>
      <c r="C140" s="2">
        <f t="shared" si="2"/>
        <v>499.48323905358552</v>
      </c>
    </row>
    <row r="141" spans="1:3">
      <c r="A141">
        <v>127</v>
      </c>
      <c r="B141" s="1">
        <v>5.9896702421792698</v>
      </c>
      <c r="C141" s="2">
        <f t="shared" si="2"/>
        <v>500.69733318444764</v>
      </c>
    </row>
    <row r="142" spans="1:3">
      <c r="A142">
        <v>128</v>
      </c>
      <c r="B142" s="1">
        <v>5.9997829761550703</v>
      </c>
      <c r="C142" s="2">
        <f t="shared" ref="C142:C205" si="3">B142*$B$6</f>
        <v>501.54269173143916</v>
      </c>
    </row>
    <row r="143" spans="1:3">
      <c r="A143">
        <v>129</v>
      </c>
      <c r="B143" s="1">
        <v>6.0075415710036797</v>
      </c>
      <c r="C143" s="2">
        <f t="shared" si="3"/>
        <v>502.19125961462601</v>
      </c>
    </row>
    <row r="144" spans="1:3">
      <c r="A144">
        <v>130</v>
      </c>
      <c r="B144" s="1">
        <v>6.0146745907490997</v>
      </c>
      <c r="C144" s="2">
        <f t="shared" si="3"/>
        <v>502.78753350278322</v>
      </c>
    </row>
    <row r="145" spans="1:3">
      <c r="A145">
        <v>131</v>
      </c>
      <c r="B145" s="1">
        <v>6.0207691436949</v>
      </c>
      <c r="C145" s="2">
        <f t="shared" si="3"/>
        <v>503.29699834534244</v>
      </c>
    </row>
    <row r="146" spans="1:3">
      <c r="A146">
        <v>132</v>
      </c>
      <c r="B146" s="1">
        <v>6.0397773099487004</v>
      </c>
      <c r="C146" s="2">
        <f t="shared" si="3"/>
        <v>504.88595696362887</v>
      </c>
    </row>
    <row r="147" spans="1:3">
      <c r="A147">
        <v>133</v>
      </c>
      <c r="B147" s="1">
        <v>6.0708323679136802</v>
      </c>
      <c r="C147" s="2">
        <f t="shared" si="3"/>
        <v>507.48195708988897</v>
      </c>
    </row>
    <row r="148" spans="1:3">
      <c r="A148">
        <v>134</v>
      </c>
      <c r="B148" s="1">
        <v>6.0809035850388602</v>
      </c>
      <c r="C148" s="2">
        <f t="shared" si="3"/>
        <v>508.32384509918023</v>
      </c>
    </row>
    <row r="149" spans="1:3">
      <c r="A149">
        <v>135</v>
      </c>
      <c r="B149" s="1">
        <v>6.0983109792391499</v>
      </c>
      <c r="C149" s="2">
        <f t="shared" si="3"/>
        <v>509.7789896232307</v>
      </c>
    </row>
    <row r="150" spans="1:3">
      <c r="A150">
        <v>136</v>
      </c>
      <c r="B150" s="1">
        <v>6.10379340316626</v>
      </c>
      <c r="C150" s="2">
        <f t="shared" si="3"/>
        <v>510.23728447565185</v>
      </c>
    </row>
    <row r="151" spans="1:3">
      <c r="A151">
        <v>137</v>
      </c>
      <c r="B151" s="1">
        <v>6.1191016084808298</v>
      </c>
      <c r="C151" s="2">
        <f t="shared" si="3"/>
        <v>511.51695051183356</v>
      </c>
    </row>
    <row r="152" spans="1:3">
      <c r="A152">
        <v>138</v>
      </c>
      <c r="B152" s="1">
        <v>6.1214289606209604</v>
      </c>
      <c r="C152" s="2">
        <f t="shared" si="3"/>
        <v>511.71150195837868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2013-08-14T19:10:54Z</dcterms:modified>
</cp:coreProperties>
</file>