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440" yWindow="358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G14" i="1"/>
  <c r="A12" i="1"/>
  <c r="E12" i="1"/>
  <c r="C14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</calcChain>
</file>

<file path=xl/sharedStrings.xml><?xml version="1.0" encoding="utf-8"?>
<sst xmlns="http://schemas.openxmlformats.org/spreadsheetml/2006/main" count="29" uniqueCount="24">
  <si>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</si>
  <si>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</si>
  <si>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</si>
  <si>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</si>
  <si>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</si>
  <si>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</si>
  <si>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</si>
  <si>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</si>
  <si>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</si>
  <si>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</si>
  <si>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</si>
  <si>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</si>
  <si>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</si>
  <si>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 60 pt</t>
  </si>
  <si>
    <t>h =</t>
  </si>
  <si>
    <t>J.s</t>
  </si>
  <si>
    <t>(NIST)</t>
  </si>
  <si>
    <t>RSU:</t>
  </si>
  <si>
    <t>c =</t>
  </si>
  <si>
    <t>m/s</t>
  </si>
  <si>
    <t>Exact</t>
  </si>
  <si>
    <t xml:space="preserve">N_A = </t>
  </si>
  <si>
    <t>/mol</t>
  </si>
  <si>
    <t>kJ/mol per cm-1: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</si>
</sst>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6"/>
  <sheetViews>
    <sheetView tabSelected="1" showRuler="0" workbookViewId="0">
      <selection activeCell="B6" sqref="B6"/>
    </sheetView>
  </sheetViews>
  <sheetFormatPr baseColWidth="10" defaultRowHeight="15" x14ac:dyDescent="0"/>
  <cols>
    <col min="1" max="1" width="14.5" bestFit="1" customWidth="1"/>
  </cols>
  <sheetData>
    <row r="1" spans="1:7">
      <c r="A1" t="s">
        <v>9</v>
      </c>
      <c r="B1">
        <v>5.2917721000000001E-2</v>
      </c>
    </row>
    <row r="2" spans="1:7">
      <c r="A2" t="s">
        <v>14</v>
      </c>
      <c r="B2" s="5">
        <v>6.6260695699999996E-34</v>
      </c>
      <c r="C2" t="s">
        <v>15</v>
      </c>
      <c r="D2" t="s">
        <v>16</v>
      </c>
      <c r="E2" t="s">
        <v>17</v>
      </c>
      <c r="F2" s="6">
        <v>4.3999999999999997E-8</v>
      </c>
    </row>
    <row r="3" spans="1:7">
      <c r="A3" t="s">
        <v>18</v>
      </c>
      <c r="B3" s="5">
        <v>299792458</v>
      </c>
      <c r="C3" t="s">
        <v>19</v>
      </c>
      <c r="D3" t="s">
        <v>16</v>
      </c>
      <c r="E3" t="s">
        <v>20</v>
      </c>
    </row>
    <row r="4" spans="1:7">
      <c r="A4" t="s">
        <v>21</v>
      </c>
      <c r="B4" s="5">
        <v>6.0221412899999997E+23</v>
      </c>
      <c r="C4" t="s">
        <v>22</v>
      </c>
      <c r="D4" t="s">
        <v>16</v>
      </c>
      <c r="E4" t="s">
        <v>17</v>
      </c>
      <c r="F4" s="6">
        <v>4.3999999999999997E-8</v>
      </c>
    </row>
    <row r="5" spans="1:7">
      <c r="A5" t="s">
        <v>23</v>
      </c>
      <c r="B5" s="5">
        <f>B2/1000*B3*100*B4</f>
        <v>1.1962656569558331E-2</v>
      </c>
    </row>
    <row r="6" spans="1:7">
      <c r="A6" t="s">
        <v>8</v>
      </c>
      <c r="B6" s="1">
        <f>1/B5</f>
        <v>83.593472251366364</v>
      </c>
    </row>
    <row r="7" spans="1:7">
      <c r="B7" s="1"/>
    </row>
    <row r="8" spans="1:7">
      <c r="A8" t="s">
        <v>10</v>
      </c>
      <c r="B8" t="s">
        <v>13</v>
      </c>
    </row>
    <row r="10" spans="1:7">
      <c r="A10" t="s">
        <v>7</v>
      </c>
      <c r="D10" t="s">
        <v>6</v>
      </c>
      <c r="E10">
        <v>-447.84399999999999</v>
      </c>
      <c r="F10" t="s">
        <v>4</v>
      </c>
    </row>
    <row r="11" spans="1:7">
      <c r="A11" s="1">
        <v>-5.5307594611969</v>
      </c>
      <c r="B11" t="s">
        <v>5</v>
      </c>
    </row>
    <row r="12" spans="1:7">
      <c r="A12" s="4">
        <f>A11*$B$6</f>
        <v>-462.33538754854504</v>
      </c>
      <c r="B12" t="s">
        <v>4</v>
      </c>
      <c r="D12" t="s">
        <v>3</v>
      </c>
      <c r="E12" s="3">
        <f>(A12-E10)/E10</f>
        <v>3.2358114764393514E-2</v>
      </c>
    </row>
    <row r="13" spans="1:7">
      <c r="A13" t="s">
        <v>2</v>
      </c>
      <c r="B13" t="s">
        <v>1</v>
      </c>
      <c r="C13" t="s">
        <v>0</v>
      </c>
      <c r="D13" t="s">
        <v>11</v>
      </c>
      <c r="E13" t="s">
        <v>3</v>
      </c>
    </row>
    <row r="14" spans="1:7">
      <c r="A14">
        <v>0</v>
      </c>
      <c r="B14" s="1">
        <v>0</v>
      </c>
      <c r="C14" s="2">
        <f t="shared" ref="C14:C77" si="0">B14*$B$6</f>
        <v>0</v>
      </c>
      <c r="D14">
        <v>0</v>
      </c>
      <c r="E14" s="3"/>
      <c r="F14" t="s">
        <v>12</v>
      </c>
      <c r="G14" s="3">
        <f>MAX(E15:E70)</f>
        <v>0.23990793374785183</v>
      </c>
    </row>
    <row r="15" spans="1:7">
      <c r="A15">
        <v>1</v>
      </c>
      <c r="B15" s="1">
        <v>1.0727172012286701</v>
      </c>
      <c r="C15" s="2">
        <f t="shared" si="0"/>
        <v>89.672155594472216</v>
      </c>
      <c r="D15">
        <v>74.45</v>
      </c>
      <c r="E15" s="3">
        <f t="shared" ref="E15:E70" si="1">ABS(C15-D15)/D15</f>
        <v>0.20446145862286383</v>
      </c>
    </row>
    <row r="16" spans="1:7">
      <c r="A16">
        <v>2</v>
      </c>
      <c r="B16" s="1">
        <v>1.1075497035767501</v>
      </c>
      <c r="C16" s="2">
        <f t="shared" si="0"/>
        <v>92.583925412952098</v>
      </c>
      <c r="D16">
        <v>74.67</v>
      </c>
      <c r="E16" s="3">
        <f t="shared" si="1"/>
        <v>0.23990793374785183</v>
      </c>
    </row>
    <row r="17" spans="1:5">
      <c r="A17">
        <v>3</v>
      </c>
      <c r="B17" s="1">
        <v>1.2597271103379599</v>
      </c>
      <c r="C17" s="2">
        <f t="shared" si="0"/>
        <v>105.30496324233019</v>
      </c>
      <c r="D17">
        <v>97.54</v>
      </c>
      <c r="E17" s="3">
        <f t="shared" si="1"/>
        <v>7.9607988951508946E-2</v>
      </c>
    </row>
    <row r="18" spans="1:5">
      <c r="A18">
        <v>4</v>
      </c>
      <c r="B18" s="1">
        <v>1.38095069414589</v>
      </c>
      <c r="C18" s="2">
        <f t="shared" si="0"/>
        <v>115.43846353158958</v>
      </c>
      <c r="D18">
        <v>108.973</v>
      </c>
      <c r="E18" s="3">
        <f t="shared" si="1"/>
        <v>5.9330875827861743E-2</v>
      </c>
    </row>
    <row r="19" spans="1:5">
      <c r="A19">
        <v>5</v>
      </c>
      <c r="B19" s="1">
        <v>1.40015223566592</v>
      </c>
      <c r="C19" s="2">
        <f t="shared" si="0"/>
        <v>117.04358705982766</v>
      </c>
      <c r="D19">
        <v>119.393</v>
      </c>
      <c r="E19" s="3">
        <f t="shared" si="1"/>
        <v>1.9677978944932641E-2</v>
      </c>
    </row>
    <row r="20" spans="1:5">
      <c r="A20">
        <v>6</v>
      </c>
      <c r="B20" s="1">
        <v>1.47260893487327</v>
      </c>
      <c r="C20" s="2">
        <f t="shared" si="0"/>
        <v>123.10049413444288</v>
      </c>
      <c r="D20">
        <v>128.12299999999999</v>
      </c>
      <c r="E20" s="3">
        <f t="shared" si="1"/>
        <v>3.9200657692663364E-2</v>
      </c>
    </row>
    <row r="21" spans="1:5">
      <c r="A21">
        <v>7</v>
      </c>
      <c r="B21" s="1">
        <v>2.26837862932598</v>
      </c>
      <c r="C21" s="2">
        <f t="shared" si="0"/>
        <v>189.62164600615378</v>
      </c>
      <c r="D21">
        <v>160.08000000000001</v>
      </c>
      <c r="E21" s="3">
        <f t="shared" si="1"/>
        <v>0.18454301603044582</v>
      </c>
    </row>
    <row r="22" spans="1:5">
      <c r="A22">
        <v>8</v>
      </c>
      <c r="B22" s="1">
        <v>2.30946510023159</v>
      </c>
      <c r="C22" s="2">
        <f t="shared" si="0"/>
        <v>193.05620677170845</v>
      </c>
      <c r="D22">
        <v>160.16</v>
      </c>
      <c r="E22" s="3">
        <f t="shared" si="1"/>
        <v>0.20539589642675107</v>
      </c>
    </row>
    <row r="23" spans="1:5">
      <c r="A23">
        <v>9</v>
      </c>
      <c r="B23" s="1">
        <v>2.3862875946497302</v>
      </c>
      <c r="C23" s="2">
        <f t="shared" si="0"/>
        <v>199.47806582713201</v>
      </c>
      <c r="D23">
        <v>172.68</v>
      </c>
      <c r="E23" s="3">
        <f t="shared" si="1"/>
        <v>0.15518916971931901</v>
      </c>
    </row>
    <row r="24" spans="1:5">
      <c r="A24">
        <v>10</v>
      </c>
      <c r="B24" s="1">
        <v>2.4550959831435599</v>
      </c>
      <c r="C24" s="2">
        <f t="shared" si="0"/>
        <v>205.2299979413522</v>
      </c>
      <c r="D24">
        <v>182.74</v>
      </c>
      <c r="E24" s="3">
        <f t="shared" si="1"/>
        <v>0.12307101861306875</v>
      </c>
    </row>
    <row r="25" spans="1:5">
      <c r="A25">
        <v>11</v>
      </c>
      <c r="B25" s="1">
        <v>2.4673911371030499</v>
      </c>
      <c r="C25" s="2">
        <f t="shared" si="0"/>
        <v>206.25779255269111</v>
      </c>
      <c r="D25">
        <v>182.87299999999999</v>
      </c>
      <c r="E25" s="3">
        <f t="shared" si="1"/>
        <v>0.12787449515615276</v>
      </c>
    </row>
    <row r="26" spans="1:5">
      <c r="A26">
        <v>12</v>
      </c>
      <c r="B26" s="1">
        <v>2.4695319957038402</v>
      </c>
      <c r="C26" s="2">
        <f t="shared" si="0"/>
        <v>206.43675435673038</v>
      </c>
      <c r="D26">
        <v>182.91</v>
      </c>
      <c r="E26" s="3">
        <f t="shared" si="1"/>
        <v>0.12862475729446382</v>
      </c>
    </row>
    <row r="27" spans="1:5">
      <c r="A27">
        <v>13</v>
      </c>
      <c r="B27" s="1">
        <v>2.4836233987502898</v>
      </c>
      <c r="C27" s="2">
        <f t="shared" si="0"/>
        <v>207.61470366627657</v>
      </c>
      <c r="D27">
        <v>185.643</v>
      </c>
      <c r="E27" s="3">
        <f t="shared" si="1"/>
        <v>0.11835460354700456</v>
      </c>
    </row>
    <row r="28" spans="1:5">
      <c r="A28">
        <v>14</v>
      </c>
      <c r="B28" s="1">
        <v>2.4933836422280802</v>
      </c>
      <c r="C28" s="2">
        <f t="shared" si="0"/>
        <v>208.43059630860381</v>
      </c>
      <c r="D28">
        <v>193.10300000000001</v>
      </c>
      <c r="E28" s="3">
        <f t="shared" si="1"/>
        <v>7.9375236576354591E-2</v>
      </c>
    </row>
    <row r="29" spans="1:5">
      <c r="A29">
        <v>15</v>
      </c>
      <c r="B29" s="1">
        <v>2.5014703354236101</v>
      </c>
      <c r="C29" s="2">
        <f t="shared" si="0"/>
        <v>209.10659107184966</v>
      </c>
      <c r="D29">
        <v>194.96299999999999</v>
      </c>
      <c r="E29" s="3">
        <f t="shared" si="1"/>
        <v>7.254500121484421E-2</v>
      </c>
    </row>
    <row r="30" spans="1:5">
      <c r="A30">
        <v>16</v>
      </c>
      <c r="B30" s="1">
        <v>2.5468284860914898</v>
      </c>
      <c r="C30" s="2">
        <f t="shared" si="0"/>
        <v>212.89823638107836</v>
      </c>
      <c r="D30">
        <v>199.59299999999999</v>
      </c>
      <c r="E30" s="3">
        <f t="shared" si="1"/>
        <v>6.6661838747242505E-2</v>
      </c>
    </row>
    <row r="31" spans="1:5">
      <c r="A31">
        <v>17</v>
      </c>
      <c r="B31" s="1">
        <v>2.5897201169334401</v>
      </c>
      <c r="C31" s="2">
        <f t="shared" si="0"/>
        <v>216.48369673368077</v>
      </c>
      <c r="D31">
        <v>203.43299999999999</v>
      </c>
      <c r="E31" s="3">
        <f t="shared" si="1"/>
        <v>6.4152309279619235E-2</v>
      </c>
    </row>
    <row r="32" spans="1:5">
      <c r="A32">
        <v>18</v>
      </c>
      <c r="B32" s="1">
        <v>2.6281648559142901</v>
      </c>
      <c r="C32" s="2">
        <f t="shared" si="0"/>
        <v>219.69742595488748</v>
      </c>
      <c r="D32">
        <v>205.643</v>
      </c>
      <c r="E32" s="3">
        <f t="shared" si="1"/>
        <v>6.8343809197918132E-2</v>
      </c>
    </row>
    <row r="33" spans="1:5">
      <c r="A33">
        <v>19</v>
      </c>
      <c r="B33" s="1">
        <v>2.6717749089607401</v>
      </c>
      <c r="C33" s="2">
        <f t="shared" si="0"/>
        <v>223.34294171410653</v>
      </c>
      <c r="D33">
        <v>217.203</v>
      </c>
      <c r="E33" s="3">
        <f t="shared" si="1"/>
        <v>2.8268217815161516E-2</v>
      </c>
    </row>
    <row r="34" spans="1:5">
      <c r="A34">
        <v>20</v>
      </c>
      <c r="B34" s="1">
        <v>2.7361456350945401</v>
      </c>
      <c r="C34" s="2">
        <f t="shared" si="0"/>
        <v>228.72391422297264</v>
      </c>
      <c r="D34">
        <v>218.88</v>
      </c>
      <c r="E34" s="3">
        <f t="shared" si="1"/>
        <v>4.497402331401975E-2</v>
      </c>
    </row>
    <row r="35" spans="1:5">
      <c r="A35">
        <v>21</v>
      </c>
      <c r="B35" s="1">
        <v>2.7762423304409301</v>
      </c>
      <c r="C35" s="2">
        <f t="shared" si="0"/>
        <v>232.07573621278257</v>
      </c>
      <c r="D35">
        <v>227.53299999999999</v>
      </c>
      <c r="E35" s="3">
        <f t="shared" si="1"/>
        <v>1.9965175217584202E-2</v>
      </c>
    </row>
    <row r="36" spans="1:5">
      <c r="A36">
        <v>22</v>
      </c>
      <c r="B36" s="1">
        <v>3.5739011817668098</v>
      </c>
      <c r="C36" s="2">
        <f t="shared" si="0"/>
        <v>298.75480926714926</v>
      </c>
      <c r="D36">
        <v>252.47</v>
      </c>
      <c r="E36" s="3">
        <f t="shared" si="1"/>
        <v>0.18332795685487091</v>
      </c>
    </row>
    <row r="37" spans="1:5">
      <c r="A37">
        <v>23</v>
      </c>
      <c r="B37" s="1">
        <v>3.5856088542061499</v>
      </c>
      <c r="C37" s="2">
        <f t="shared" si="0"/>
        <v>299.73349425833533</v>
      </c>
      <c r="D37">
        <v>259.08</v>
      </c>
      <c r="E37" s="3">
        <f t="shared" si="1"/>
        <v>0.15691483039345122</v>
      </c>
    </row>
    <row r="38" spans="1:5">
      <c r="A38">
        <v>24</v>
      </c>
      <c r="B38" s="1">
        <v>3.64934286039556</v>
      </c>
      <c r="C38" s="2">
        <f t="shared" si="0"/>
        <v>305.06124113619819</v>
      </c>
      <c r="D38">
        <v>269.78300000000002</v>
      </c>
      <c r="E38" s="3">
        <f t="shared" si="1"/>
        <v>0.13076524887112298</v>
      </c>
    </row>
    <row r="39" spans="1:5">
      <c r="A39">
        <v>25</v>
      </c>
      <c r="B39" s="1">
        <v>3.6576396664179298</v>
      </c>
      <c r="C39" s="2">
        <f t="shared" si="0"/>
        <v>305.75479996020414</v>
      </c>
      <c r="D39">
        <v>270.64299999999997</v>
      </c>
      <c r="E39" s="3">
        <f t="shared" si="1"/>
        <v>0.12973474266914042</v>
      </c>
    </row>
    <row r="40" spans="1:5">
      <c r="A40">
        <v>26</v>
      </c>
      <c r="B40" s="1">
        <v>3.69133918633338</v>
      </c>
      <c r="C40" s="2">
        <f t="shared" si="0"/>
        <v>308.57185984314071</v>
      </c>
      <c r="D40">
        <v>275.08999999999997</v>
      </c>
      <c r="E40" s="3">
        <f t="shared" si="1"/>
        <v>0.12171238446741336</v>
      </c>
    </row>
    <row r="41" spans="1:5">
      <c r="A41">
        <v>27</v>
      </c>
      <c r="B41" s="1">
        <v>3.6941612830548798</v>
      </c>
      <c r="C41" s="2">
        <f t="shared" si="0"/>
        <v>308.80776870712003</v>
      </c>
      <c r="D41">
        <v>275.25</v>
      </c>
      <c r="E41" s="3">
        <f t="shared" si="1"/>
        <v>0.12191741582968223</v>
      </c>
    </row>
    <row r="42" spans="1:5">
      <c r="A42">
        <v>28</v>
      </c>
      <c r="B42" s="1">
        <v>3.7306462698688798</v>
      </c>
      <c r="C42" s="2">
        <f t="shared" si="0"/>
        <v>311.85767543994763</v>
      </c>
      <c r="D42">
        <v>278.29000000000002</v>
      </c>
      <c r="E42" s="3">
        <f t="shared" si="1"/>
        <v>0.12062120607980023</v>
      </c>
    </row>
    <row r="43" spans="1:5">
      <c r="A43">
        <v>29</v>
      </c>
      <c r="B43" s="1">
        <v>3.74516054492232</v>
      </c>
      <c r="C43" s="2">
        <f t="shared" si="0"/>
        <v>313.07097408887608</v>
      </c>
      <c r="D43">
        <v>278.37</v>
      </c>
      <c r="E43" s="3">
        <f t="shared" si="1"/>
        <v>0.12465773642589388</v>
      </c>
    </row>
    <row r="44" spans="1:5">
      <c r="A44">
        <v>30</v>
      </c>
      <c r="B44" s="1">
        <v>3.7605023929165702</v>
      </c>
      <c r="C44" s="2">
        <f t="shared" si="0"/>
        <v>314.35345243346814</v>
      </c>
      <c r="D44">
        <v>278.58300000000003</v>
      </c>
      <c r="E44" s="3">
        <f t="shared" si="1"/>
        <v>0.1284014187278768</v>
      </c>
    </row>
    <row r="45" spans="1:5">
      <c r="A45">
        <v>31</v>
      </c>
      <c r="B45" s="1">
        <v>3.7650713162338398</v>
      </c>
      <c r="C45" s="2">
        <f t="shared" si="0"/>
        <v>314.73538459800892</v>
      </c>
      <c r="D45">
        <v>279.923</v>
      </c>
      <c r="E45" s="3">
        <f t="shared" si="1"/>
        <v>0.12436414513280052</v>
      </c>
    </row>
    <row r="46" spans="1:5">
      <c r="A46">
        <v>32</v>
      </c>
      <c r="B46" s="1">
        <v>3.7816427209111199</v>
      </c>
      <c r="C46" s="2">
        <f t="shared" si="0"/>
        <v>316.12064585506528</v>
      </c>
      <c r="D46">
        <v>282.69299999999998</v>
      </c>
      <c r="E46" s="3">
        <f t="shared" si="1"/>
        <v>0.11824716514050682</v>
      </c>
    </row>
    <row r="47" spans="1:5">
      <c r="A47">
        <v>33</v>
      </c>
      <c r="B47" s="1">
        <v>3.7899326923547898</v>
      </c>
      <c r="C47" s="2">
        <f t="shared" si="0"/>
        <v>316.81363335290632</v>
      </c>
      <c r="D47">
        <v>286.08300000000003</v>
      </c>
      <c r="E47" s="3">
        <f t="shared" si="1"/>
        <v>0.1074185930408528</v>
      </c>
    </row>
    <row r="48" spans="1:5">
      <c r="A48">
        <v>34</v>
      </c>
      <c r="B48" s="1">
        <v>3.80410649899772</v>
      </c>
      <c r="C48" s="2">
        <f t="shared" si="0"/>
        <v>317.99847106520838</v>
      </c>
      <c r="D48">
        <v>286.50299999999999</v>
      </c>
      <c r="E48" s="3">
        <f t="shared" si="1"/>
        <v>0.10993068507208788</v>
      </c>
    </row>
    <row r="49" spans="1:5">
      <c r="A49">
        <v>35</v>
      </c>
      <c r="B49" s="1">
        <v>3.8404839740326202</v>
      </c>
      <c r="C49" s="2">
        <f t="shared" si="0"/>
        <v>321.03939051511304</v>
      </c>
      <c r="D49">
        <v>289.75</v>
      </c>
      <c r="E49" s="3">
        <f t="shared" si="1"/>
        <v>0.107987542761391</v>
      </c>
    </row>
    <row r="50" spans="1:5">
      <c r="A50">
        <v>36</v>
      </c>
      <c r="B50" s="1">
        <v>3.86495983176814</v>
      </c>
      <c r="C50" s="2">
        <f t="shared" si="0"/>
        <v>323.08541244955563</v>
      </c>
      <c r="D50">
        <v>291.09300000000002</v>
      </c>
      <c r="E50" s="3">
        <f t="shared" si="1"/>
        <v>0.10990443758371247</v>
      </c>
    </row>
    <row r="51" spans="1:5">
      <c r="A51">
        <v>37</v>
      </c>
      <c r="B51" s="1">
        <v>3.8652393980714801</v>
      </c>
      <c r="C51" s="2">
        <f t="shared" si="0"/>
        <v>323.10878236757628</v>
      </c>
      <c r="D51">
        <v>292.37299999999999</v>
      </c>
      <c r="E51" s="3">
        <f t="shared" si="1"/>
        <v>0.10512524196001782</v>
      </c>
    </row>
    <row r="52" spans="1:5">
      <c r="A52">
        <v>38</v>
      </c>
      <c r="B52" s="1">
        <v>3.8671811957044602</v>
      </c>
      <c r="C52" s="2">
        <f t="shared" si="0"/>
        <v>323.27110397412662</v>
      </c>
      <c r="D52">
        <v>293.51299999999998</v>
      </c>
      <c r="E52" s="3">
        <f t="shared" si="1"/>
        <v>0.10138598281550269</v>
      </c>
    </row>
    <row r="53" spans="1:5">
      <c r="A53">
        <v>39</v>
      </c>
      <c r="B53" s="1">
        <v>3.87750199820288</v>
      </c>
      <c r="C53" s="2">
        <f t="shared" si="0"/>
        <v>324.13385569139007</v>
      </c>
      <c r="D53">
        <v>300.22300000000001</v>
      </c>
      <c r="E53" s="3">
        <f t="shared" si="1"/>
        <v>7.9643650524410373E-2</v>
      </c>
    </row>
    <row r="54" spans="1:5">
      <c r="A54">
        <v>40</v>
      </c>
      <c r="B54" s="1">
        <v>3.90540042452812</v>
      </c>
      <c r="C54" s="2">
        <f t="shared" si="0"/>
        <v>326.46598201826583</v>
      </c>
      <c r="D54">
        <v>301.613</v>
      </c>
      <c r="E54" s="3">
        <f t="shared" si="1"/>
        <v>8.2400234798453098E-2</v>
      </c>
    </row>
    <row r="55" spans="1:5">
      <c r="A55">
        <v>41</v>
      </c>
      <c r="B55" s="1">
        <v>3.9372739336135898</v>
      </c>
      <c r="C55" s="2">
        <f t="shared" si="0"/>
        <v>329.13039931555574</v>
      </c>
      <c r="D55">
        <v>303.173</v>
      </c>
      <c r="E55" s="3">
        <f t="shared" si="1"/>
        <v>8.5619099707281765E-2</v>
      </c>
    </row>
    <row r="56" spans="1:5">
      <c r="A56">
        <v>42</v>
      </c>
      <c r="B56" s="1">
        <v>3.9546656885693201</v>
      </c>
      <c r="C56" s="2">
        <f t="shared" si="0"/>
        <v>330.58423650085012</v>
      </c>
      <c r="D56">
        <v>309.60300000000001</v>
      </c>
      <c r="E56" s="3">
        <f t="shared" si="1"/>
        <v>6.7768195078374935E-2</v>
      </c>
    </row>
    <row r="57" spans="1:5">
      <c r="A57">
        <v>43</v>
      </c>
      <c r="B57" s="1">
        <v>3.9701147589829602</v>
      </c>
      <c r="C57" s="2">
        <f t="shared" si="0"/>
        <v>331.87567793978212</v>
      </c>
      <c r="D57">
        <v>313.24299999999999</v>
      </c>
      <c r="E57" s="3">
        <f t="shared" si="1"/>
        <v>5.9483142288198385E-2</v>
      </c>
    </row>
    <row r="58" spans="1:5">
      <c r="A58">
        <v>44</v>
      </c>
      <c r="B58" s="1">
        <v>4.1252823830779999</v>
      </c>
      <c r="C58" s="2">
        <f t="shared" si="0"/>
        <v>344.84667841888131</v>
      </c>
      <c r="D58">
        <v>315.44</v>
      </c>
      <c r="E58" s="3">
        <f t="shared" si="1"/>
        <v>9.3224316570128432E-2</v>
      </c>
    </row>
    <row r="59" spans="1:5">
      <c r="A59">
        <v>45</v>
      </c>
      <c r="B59" s="1">
        <v>4.1491648571695796</v>
      </c>
      <c r="C59" s="2">
        <f t="shared" si="0"/>
        <v>346.84309735414973</v>
      </c>
      <c r="D59">
        <v>315.57</v>
      </c>
      <c r="E59" s="3">
        <f t="shared" si="1"/>
        <v>9.910034969784752E-2</v>
      </c>
    </row>
    <row r="60" spans="1:5">
      <c r="A60">
        <v>46</v>
      </c>
      <c r="B60" s="1">
        <v>4.1922835109687604</v>
      </c>
      <c r="C60" s="2">
        <f t="shared" si="0"/>
        <v>350.44753534402781</v>
      </c>
      <c r="D60">
        <v>325.91300000000001</v>
      </c>
      <c r="E60" s="3">
        <f t="shared" si="1"/>
        <v>7.5279400772684121E-2</v>
      </c>
    </row>
    <row r="61" spans="1:5">
      <c r="A61">
        <v>47</v>
      </c>
      <c r="B61" s="1">
        <v>4.2084529530484298</v>
      </c>
      <c r="C61" s="2">
        <f t="shared" si="0"/>
        <v>351.79919515183474</v>
      </c>
      <c r="D61">
        <v>338.84300000000002</v>
      </c>
      <c r="E61" s="3">
        <f t="shared" si="1"/>
        <v>3.8236573138104427E-2</v>
      </c>
    </row>
    <row r="62" spans="1:5">
      <c r="A62">
        <v>48</v>
      </c>
      <c r="B62" s="1">
        <v>4.2150679972087302</v>
      </c>
      <c r="C62" s="2">
        <f t="shared" si="0"/>
        <v>352.35216966229041</v>
      </c>
      <c r="D62">
        <v>348.55</v>
      </c>
      <c r="E62" s="3">
        <f t="shared" si="1"/>
        <v>1.0908534391881785E-2</v>
      </c>
    </row>
    <row r="63" spans="1:5">
      <c r="A63">
        <v>49</v>
      </c>
      <c r="B63" s="1">
        <v>4.2185812279455996</v>
      </c>
      <c r="C63" s="2">
        <f t="shared" si="0"/>
        <v>352.6458528184055</v>
      </c>
      <c r="D63">
        <v>349.56</v>
      </c>
      <c r="E63" s="3">
        <f t="shared" si="1"/>
        <v>8.8278201693714926E-3</v>
      </c>
    </row>
    <row r="64" spans="1:5">
      <c r="A64">
        <v>50</v>
      </c>
      <c r="B64" s="1">
        <v>4.2434331748756904</v>
      </c>
      <c r="C64" s="2">
        <f t="shared" si="0"/>
        <v>354.72331335449849</v>
      </c>
      <c r="D64">
        <v>350.053</v>
      </c>
      <c r="E64" s="3">
        <f t="shared" si="1"/>
        <v>1.334173212198864E-2</v>
      </c>
    </row>
    <row r="65" spans="1:5">
      <c r="A65">
        <v>51</v>
      </c>
      <c r="B65" s="1">
        <v>4.2606715364524899</v>
      </c>
      <c r="C65" s="2">
        <f t="shared" si="0"/>
        <v>356.16432785462769</v>
      </c>
      <c r="D65">
        <v>356.05</v>
      </c>
      <c r="E65" s="3">
        <f t="shared" si="1"/>
        <v>3.2110056067314897E-4</v>
      </c>
    </row>
    <row r="66" spans="1:5">
      <c r="A66">
        <v>52</v>
      </c>
      <c r="B66" s="1">
        <v>4.2765899213577496</v>
      </c>
      <c r="C66" s="2">
        <f t="shared" si="0"/>
        <v>357.49500092149208</v>
      </c>
      <c r="D66">
        <v>357.47</v>
      </c>
      <c r="E66" s="3">
        <f t="shared" si="1"/>
        <v>6.9938516496631943E-5</v>
      </c>
    </row>
    <row r="67" spans="1:5">
      <c r="A67">
        <v>53</v>
      </c>
      <c r="B67" s="1">
        <v>4.3152391072646799</v>
      </c>
      <c r="C67" s="2">
        <f t="shared" si="0"/>
        <v>360.72582057114096</v>
      </c>
      <c r="D67">
        <v>359.09</v>
      </c>
      <c r="E67" s="3">
        <f t="shared" si="1"/>
        <v>4.5554612245982413E-3</v>
      </c>
    </row>
    <row r="68" spans="1:5">
      <c r="A68">
        <v>54</v>
      </c>
      <c r="B68" s="1">
        <v>4.4846534225405303</v>
      </c>
      <c r="C68" s="2">
        <f t="shared" si="0"/>
        <v>374.88775143413704</v>
      </c>
      <c r="D68">
        <v>359.24</v>
      </c>
      <c r="E68" s="3">
        <f t="shared" si="1"/>
        <v>4.355793183982027E-2</v>
      </c>
    </row>
    <row r="69" spans="1:5">
      <c r="A69">
        <v>55</v>
      </c>
      <c r="B69" s="1">
        <v>4.8523000434443002</v>
      </c>
      <c r="C69" s="2">
        <f t="shared" si="0"/>
        <v>405.62060903696494</v>
      </c>
      <c r="D69">
        <v>363.4</v>
      </c>
      <c r="E69" s="3">
        <f t="shared" si="1"/>
        <v>0.11618219327728388</v>
      </c>
    </row>
    <row r="70" spans="1:5">
      <c r="A70">
        <v>56</v>
      </c>
      <c r="B70" s="1">
        <v>4.8696563630846796</v>
      </c>
      <c r="C70" s="2">
        <f t="shared" si="0"/>
        <v>407.07148406120882</v>
      </c>
      <c r="D70">
        <v>364.27</v>
      </c>
      <c r="E70" s="3">
        <f t="shared" si="1"/>
        <v>0.11749933857086459</v>
      </c>
    </row>
    <row r="71" spans="1:5">
      <c r="A71">
        <v>57</v>
      </c>
      <c r="B71" s="1">
        <v>4.9278751603605997</v>
      </c>
      <c r="C71" s="2">
        <f t="shared" si="0"/>
        <v>411.93819547580136</v>
      </c>
    </row>
    <row r="72" spans="1:5">
      <c r="A72">
        <v>58</v>
      </c>
      <c r="B72" s="1">
        <v>4.9458688997617601</v>
      </c>
      <c r="C72" s="2">
        <f t="shared" si="0"/>
        <v>413.44235463113057</v>
      </c>
    </row>
    <row r="73" spans="1:5">
      <c r="A73">
        <v>59</v>
      </c>
      <c r="B73" s="1">
        <v>4.9625880151870598</v>
      </c>
      <c r="C73" s="2">
        <f t="shared" si="0"/>
        <v>414.83996354250274</v>
      </c>
    </row>
    <row r="74" spans="1:5">
      <c r="A74">
        <v>60</v>
      </c>
      <c r="B74" s="1">
        <v>4.9685336555717097</v>
      </c>
      <c r="C74" s="2">
        <f t="shared" si="0"/>
        <v>415.33698026701359</v>
      </c>
    </row>
    <row r="75" spans="1:5">
      <c r="A75">
        <v>61</v>
      </c>
      <c r="B75" s="1">
        <v>4.9783375739264102</v>
      </c>
      <c r="C75" s="2">
        <f t="shared" si="0"/>
        <v>416.1565238439519</v>
      </c>
    </row>
    <row r="76" spans="1:5">
      <c r="A76">
        <v>62</v>
      </c>
      <c r="B76" s="1">
        <v>5.0274507019207704</v>
      </c>
      <c r="C76" s="2">
        <f t="shared" si="0"/>
        <v>420.26206074612628</v>
      </c>
    </row>
    <row r="77" spans="1:5">
      <c r="A77">
        <v>63</v>
      </c>
      <c r="B77" s="1">
        <v>5.0563094511835498</v>
      </c>
      <c r="C77" s="2">
        <f t="shared" si="0"/>
        <v>422.67446380183355</v>
      </c>
    </row>
    <row r="78" spans="1:5">
      <c r="A78">
        <v>64</v>
      </c>
      <c r="B78" s="1">
        <v>5.0605940006312196</v>
      </c>
      <c r="C78" s="2">
        <f t="shared" ref="C78:C141" si="2">B78*$B$6</f>
        <v>423.03262416719696</v>
      </c>
    </row>
    <row r="79" spans="1:5">
      <c r="A79">
        <v>65</v>
      </c>
      <c r="B79" s="1">
        <v>5.0997193673981602</v>
      </c>
      <c r="C79" s="2">
        <f t="shared" si="2"/>
        <v>426.30324942835375</v>
      </c>
    </row>
    <row r="80" spans="1:5">
      <c r="A80">
        <v>66</v>
      </c>
      <c r="B80" s="1">
        <v>5.1158219006606398</v>
      </c>
      <c r="C80" s="2">
        <f t="shared" si="2"/>
        <v>427.64931609580754</v>
      </c>
    </row>
    <row r="81" spans="1:3">
      <c r="A81">
        <v>67</v>
      </c>
      <c r="B81" s="1">
        <v>5.1176652219760399</v>
      </c>
      <c r="C81" s="2">
        <f t="shared" si="2"/>
        <v>427.80340572503678</v>
      </c>
    </row>
    <row r="82" spans="1:3">
      <c r="A82">
        <v>68</v>
      </c>
      <c r="B82" s="1">
        <v>5.1494920654033596</v>
      </c>
      <c r="C82" s="2">
        <f t="shared" si="2"/>
        <v>430.46392207792701</v>
      </c>
    </row>
    <row r="83" spans="1:3">
      <c r="A83">
        <v>69</v>
      </c>
      <c r="B83" s="1">
        <v>5.1630522404877803</v>
      </c>
      <c r="C83" s="2">
        <f t="shared" si="2"/>
        <v>431.59746419757022</v>
      </c>
    </row>
    <row r="84" spans="1:3">
      <c r="A84">
        <v>70</v>
      </c>
      <c r="B84" s="1">
        <v>5.1633465596125898</v>
      </c>
      <c r="C84" s="2">
        <f t="shared" si="2"/>
        <v>431.62206735516298</v>
      </c>
    </row>
    <row r="85" spans="1:3">
      <c r="A85">
        <v>71</v>
      </c>
      <c r="B85" s="1">
        <v>5.1842431803049696</v>
      </c>
      <c r="C85" s="2">
        <f t="shared" si="2"/>
        <v>433.36888843715877</v>
      </c>
    </row>
    <row r="86" spans="1:3">
      <c r="A86">
        <v>72</v>
      </c>
      <c r="B86" s="1">
        <v>5.1972455163252098</v>
      </c>
      <c r="C86" s="2">
        <f t="shared" si="2"/>
        <v>434.45579885246968</v>
      </c>
    </row>
    <row r="87" spans="1:3">
      <c r="A87">
        <v>73</v>
      </c>
      <c r="B87" s="1">
        <v>5.2062606216384202</v>
      </c>
      <c r="C87" s="2">
        <f t="shared" si="2"/>
        <v>435.20940280831269</v>
      </c>
    </row>
    <row r="88" spans="1:3">
      <c r="A88">
        <v>74</v>
      </c>
      <c r="B88" s="1">
        <v>5.2098999113593401</v>
      </c>
      <c r="C88" s="2">
        <f t="shared" si="2"/>
        <v>435.51362367261305</v>
      </c>
    </row>
    <row r="89" spans="1:3">
      <c r="A89">
        <v>75</v>
      </c>
      <c r="B89" s="1">
        <v>5.2357205596524601</v>
      </c>
      <c r="C89" s="2">
        <f t="shared" si="2"/>
        <v>437.67206131921631</v>
      </c>
    </row>
    <row r="90" spans="1:3">
      <c r="A90">
        <v>76</v>
      </c>
      <c r="B90" s="1">
        <v>5.2420508626198599</v>
      </c>
      <c r="C90" s="2">
        <f t="shared" si="2"/>
        <v>438.20123332466437</v>
      </c>
    </row>
    <row r="91" spans="1:3">
      <c r="A91">
        <v>77</v>
      </c>
      <c r="B91" s="1">
        <v>5.27188279710799</v>
      </c>
      <c r="C91" s="2">
        <f t="shared" si="2"/>
        <v>440.69498831250246</v>
      </c>
    </row>
    <row r="92" spans="1:3">
      <c r="A92">
        <v>78</v>
      </c>
      <c r="B92" s="1">
        <v>5.2785613978744497</v>
      </c>
      <c r="C92" s="2">
        <f t="shared" si="2"/>
        <v>441.25327574035146</v>
      </c>
    </row>
    <row r="93" spans="1:3">
      <c r="A93">
        <v>79</v>
      </c>
      <c r="B93" s="1">
        <v>5.2798907279327496</v>
      </c>
      <c r="C93" s="2">
        <f t="shared" si="2"/>
        <v>441.36439905569284</v>
      </c>
    </row>
    <row r="94" spans="1:3">
      <c r="A94">
        <v>80</v>
      </c>
      <c r="B94" s="1">
        <v>5.2843873510323602</v>
      </c>
      <c r="C94" s="2">
        <f t="shared" si="2"/>
        <v>441.740287393995</v>
      </c>
    </row>
    <row r="95" spans="1:3">
      <c r="A95">
        <v>81</v>
      </c>
      <c r="B95" s="1">
        <v>5.3006698312151403</v>
      </c>
      <c r="C95" s="2">
        <f t="shared" si="2"/>
        <v>443.10139644933764</v>
      </c>
    </row>
    <row r="96" spans="1:3">
      <c r="A96">
        <v>82</v>
      </c>
      <c r="B96" s="1">
        <v>5.3161549404603603</v>
      </c>
      <c r="C96" s="2">
        <f t="shared" si="2"/>
        <v>444.39585049933731</v>
      </c>
    </row>
    <row r="97" spans="1:3">
      <c r="A97">
        <v>83</v>
      </c>
      <c r="B97" s="1">
        <v>5.3279010735229804</v>
      </c>
      <c r="C97" s="2">
        <f t="shared" si="2"/>
        <v>445.37775054756833</v>
      </c>
    </row>
    <row r="98" spans="1:3">
      <c r="A98">
        <v>84</v>
      </c>
      <c r="B98" s="1">
        <v>5.33252459605478</v>
      </c>
      <c r="C98" s="2">
        <f t="shared" si="2"/>
        <v>445.76424685003389</v>
      </c>
    </row>
    <row r="99" spans="1:3">
      <c r="A99">
        <v>85</v>
      </c>
      <c r="B99" s="1">
        <v>5.3326515871640296</v>
      </c>
      <c r="C99" s="2">
        <f t="shared" si="2"/>
        <v>445.77486247780109</v>
      </c>
    </row>
    <row r="100" spans="1:3">
      <c r="A100">
        <v>86</v>
      </c>
      <c r="B100" s="1">
        <v>5.3389360877031304</v>
      </c>
      <c r="C100" s="2">
        <f t="shared" si="2"/>
        <v>446.3002056992301</v>
      </c>
    </row>
    <row r="101" spans="1:3">
      <c r="A101">
        <v>87</v>
      </c>
      <c r="B101" s="1">
        <v>5.3441833088072599</v>
      </c>
      <c r="C101" s="2">
        <f t="shared" si="2"/>
        <v>446.73883913099496</v>
      </c>
    </row>
    <row r="102" spans="1:3">
      <c r="A102">
        <v>88</v>
      </c>
      <c r="B102" s="1">
        <v>5.3490146464218897</v>
      </c>
      <c r="C102" s="2">
        <f t="shared" si="2"/>
        <v>447.14270741782053</v>
      </c>
    </row>
    <row r="103" spans="1:3">
      <c r="A103">
        <v>89</v>
      </c>
      <c r="B103" s="1">
        <v>5.3591628248307099</v>
      </c>
      <c r="C103" s="2">
        <f t="shared" si="2"/>
        <v>447.99102888804015</v>
      </c>
    </row>
    <row r="104" spans="1:3">
      <c r="A104">
        <v>90</v>
      </c>
      <c r="B104" s="1">
        <v>5.3648415727116099</v>
      </c>
      <c r="C104" s="2">
        <f t="shared" si="2"/>
        <v>448.46573514144467</v>
      </c>
    </row>
    <row r="105" spans="1:3">
      <c r="A105">
        <v>91</v>
      </c>
      <c r="B105" s="1">
        <v>5.3831727368776603</v>
      </c>
      <c r="C105" s="2">
        <f t="shared" si="2"/>
        <v>449.99810080449464</v>
      </c>
    </row>
    <row r="106" spans="1:3">
      <c r="A106">
        <v>92</v>
      </c>
      <c r="B106" s="1">
        <v>5.3969322249110903</v>
      </c>
      <c r="C106" s="2">
        <f t="shared" si="2"/>
        <v>451.14830418561019</v>
      </c>
    </row>
    <row r="107" spans="1:3">
      <c r="A107">
        <v>93</v>
      </c>
      <c r="B107" s="1">
        <v>5.4326587665025201</v>
      </c>
      <c r="C107" s="2">
        <f t="shared" si="2"/>
        <v>454.13480984877066</v>
      </c>
    </row>
    <row r="108" spans="1:3">
      <c r="A108">
        <v>94</v>
      </c>
      <c r="B108" s="1">
        <v>5.4386811381755198</v>
      </c>
      <c r="C108" s="2">
        <f t="shared" si="2"/>
        <v>454.63824080810497</v>
      </c>
    </row>
    <row r="109" spans="1:3">
      <c r="A109">
        <v>95</v>
      </c>
      <c r="B109" s="1">
        <v>5.4638825403162601</v>
      </c>
      <c r="C109" s="2">
        <f t="shared" si="2"/>
        <v>456.74491351865242</v>
      </c>
    </row>
    <row r="110" spans="1:3">
      <c r="A110">
        <v>96</v>
      </c>
      <c r="B110" s="1">
        <v>5.4652318504247397</v>
      </c>
      <c r="C110" s="2">
        <f t="shared" si="2"/>
        <v>456.85770703576412</v>
      </c>
    </row>
    <row r="111" spans="1:3">
      <c r="A111">
        <v>97</v>
      </c>
      <c r="B111" s="1">
        <v>5.4761674851726996</v>
      </c>
      <c r="C111" s="2">
        <f t="shared" si="2"/>
        <v>457.77185471561882</v>
      </c>
    </row>
    <row r="112" spans="1:3">
      <c r="A112">
        <v>98</v>
      </c>
      <c r="B112" s="1">
        <v>5.5126372672441404</v>
      </c>
      <c r="C112" s="2">
        <f t="shared" si="2"/>
        <v>460.82049043122117</v>
      </c>
    </row>
    <row r="113" spans="1:3">
      <c r="A113">
        <v>99</v>
      </c>
      <c r="B113" s="1">
        <v>5.5141373883429798</v>
      </c>
      <c r="C113" s="2">
        <f t="shared" si="2"/>
        <v>460.94589076267067</v>
      </c>
    </row>
    <row r="114" spans="1:3">
      <c r="A114">
        <v>100</v>
      </c>
      <c r="B114" s="1">
        <v>5.5326706804169099</v>
      </c>
      <c r="C114" s="2">
        <f t="shared" si="2"/>
        <v>462.49515299937923</v>
      </c>
    </row>
    <row r="115" spans="1:3">
      <c r="A115">
        <v>101</v>
      </c>
      <c r="B115" s="1">
        <v>5.5330477235577202</v>
      </c>
      <c r="C115" s="2">
        <f t="shared" si="2"/>
        <v>462.52667134470812</v>
      </c>
    </row>
    <row r="116" spans="1:3">
      <c r="A116">
        <v>102</v>
      </c>
      <c r="B116" s="1">
        <v>5.5576935596150099</v>
      </c>
      <c r="C116" s="2">
        <f t="shared" si="2"/>
        <v>464.58690235727488</v>
      </c>
    </row>
    <row r="117" spans="1:3">
      <c r="A117">
        <v>103</v>
      </c>
      <c r="B117" s="1">
        <v>5.5696975381579197</v>
      </c>
      <c r="C117" s="2">
        <f t="shared" si="2"/>
        <v>465.59035660450763</v>
      </c>
    </row>
    <row r="118" spans="1:3">
      <c r="A118">
        <v>104</v>
      </c>
      <c r="B118" s="1">
        <v>5.5729623586341797</v>
      </c>
      <c r="C118" s="2">
        <f t="shared" si="2"/>
        <v>465.86327428439552</v>
      </c>
    </row>
    <row r="119" spans="1:3">
      <c r="A119">
        <v>105</v>
      </c>
      <c r="B119" s="1">
        <v>5.58922290640339</v>
      </c>
      <c r="C119" s="2">
        <f t="shared" si="2"/>
        <v>467.22254993313305</v>
      </c>
    </row>
    <row r="120" spans="1:3">
      <c r="A120">
        <v>106</v>
      </c>
      <c r="B120" s="1">
        <v>5.6152375627493702</v>
      </c>
      <c r="C120" s="2">
        <f t="shared" si="2"/>
        <v>469.3972053865196</v>
      </c>
    </row>
    <row r="121" spans="1:3">
      <c r="A121">
        <v>107</v>
      </c>
      <c r="B121" s="1">
        <v>5.6172564471694297</v>
      </c>
      <c r="C121" s="2">
        <f t="shared" si="2"/>
        <v>469.56597094526654</v>
      </c>
    </row>
    <row r="122" spans="1:3">
      <c r="A122">
        <v>108</v>
      </c>
      <c r="B122" s="1">
        <v>5.6877177521744198</v>
      </c>
      <c r="C122" s="2">
        <f t="shared" si="2"/>
        <v>475.45607608999626</v>
      </c>
    </row>
    <row r="123" spans="1:3">
      <c r="A123">
        <v>109</v>
      </c>
      <c r="B123" s="1">
        <v>5.7791826609332002</v>
      </c>
      <c r="C123" s="2">
        <f t="shared" si="2"/>
        <v>483.10194540229708</v>
      </c>
    </row>
    <row r="124" spans="1:3">
      <c r="A124">
        <v>110</v>
      </c>
      <c r="B124" s="1">
        <v>5.8054251043733904</v>
      </c>
      <c r="C124" s="2">
        <f t="shared" si="2"/>
        <v>485.2956423698227</v>
      </c>
    </row>
    <row r="125" spans="1:3">
      <c r="A125">
        <v>111</v>
      </c>
      <c r="B125" s="1">
        <v>5.8495039510967199</v>
      </c>
      <c r="C125" s="2">
        <f t="shared" si="2"/>
        <v>488.98034622026159</v>
      </c>
    </row>
    <row r="126" spans="1:3">
      <c r="A126">
        <v>112</v>
      </c>
      <c r="B126" s="1">
        <v>5.8568510050645202</v>
      </c>
      <c r="C126" s="2">
        <f t="shared" si="2"/>
        <v>489.59451197224814</v>
      </c>
    </row>
    <row r="127" spans="1:3">
      <c r="A127">
        <v>113</v>
      </c>
      <c r="B127" s="1">
        <v>5.8752100996696299</v>
      </c>
      <c r="C127" s="2">
        <f t="shared" si="2"/>
        <v>491.12921243768062</v>
      </c>
    </row>
    <row r="128" spans="1:3">
      <c r="A128">
        <v>114</v>
      </c>
      <c r="B128" s="1">
        <v>5.9097071228200004</v>
      </c>
      <c r="C128" s="2">
        <f t="shared" si="2"/>
        <v>494.01293838515585</v>
      </c>
    </row>
    <row r="129" spans="1:3">
      <c r="A129">
        <v>115</v>
      </c>
      <c r="B129" s="1">
        <v>5.9464536049085801</v>
      </c>
      <c r="C129" s="2">
        <f t="shared" si="2"/>
        <v>497.0847044159629</v>
      </c>
    </row>
    <row r="130" spans="1:3">
      <c r="A130">
        <v>116</v>
      </c>
      <c r="B130" s="1">
        <v>6.15004401117175</v>
      </c>
      <c r="C130" s="2">
        <f t="shared" si="2"/>
        <v>514.10353339256756</v>
      </c>
    </row>
    <row r="131" spans="1:3">
      <c r="A131">
        <v>117</v>
      </c>
      <c r="B131" s="1">
        <v>6.2153280510710802</v>
      </c>
      <c r="C131" s="2">
        <f t="shared" si="2"/>
        <v>519.56085297034929</v>
      </c>
    </row>
    <row r="132" spans="1:3">
      <c r="A132">
        <v>118</v>
      </c>
      <c r="B132" s="1">
        <v>6.2291261375889899</v>
      </c>
      <c r="C132" s="2">
        <f t="shared" si="2"/>
        <v>520.71428293280621</v>
      </c>
    </row>
    <row r="133" spans="1:3">
      <c r="A133">
        <v>119</v>
      </c>
      <c r="B133" s="1">
        <v>6.2495115046442598</v>
      </c>
      <c r="C133" s="2">
        <f t="shared" si="2"/>
        <v>522.4183665480748</v>
      </c>
    </row>
    <row r="134" spans="1:3">
      <c r="A134">
        <v>120</v>
      </c>
      <c r="B134" s="1">
        <v>6.2518317300214203</v>
      </c>
      <c r="C134" s="2">
        <f t="shared" si="2"/>
        <v>522.61232224375738</v>
      </c>
    </row>
    <row r="135" spans="1:3">
      <c r="A135">
        <v>121</v>
      </c>
      <c r="B135" s="1">
        <v>6.2691694546083401</v>
      </c>
      <c r="C135" s="2">
        <f t="shared" si="2"/>
        <v>524.06164284291583</v>
      </c>
    </row>
    <row r="136" spans="1:3">
      <c r="A136">
        <v>122</v>
      </c>
      <c r="B136" s="1">
        <v>6.2881550128679402</v>
      </c>
      <c r="C136" s="2">
        <f t="shared" si="2"/>
        <v>525.64871158046651</v>
      </c>
    </row>
    <row r="137" spans="1:3">
      <c r="A137">
        <v>123</v>
      </c>
      <c r="B137" s="1">
        <v>6.3141754787568498</v>
      </c>
      <c r="C137" s="2">
        <f t="shared" si="2"/>
        <v>527.82385267371865</v>
      </c>
    </row>
    <row r="138" spans="1:3">
      <c r="A138">
        <v>124</v>
      </c>
      <c r="B138" s="1">
        <v>6.33165980670924</v>
      </c>
      <c r="C138" s="2">
        <f t="shared" si="2"/>
        <v>529.28542835724056</v>
      </c>
    </row>
    <row r="139" spans="1:3">
      <c r="A139">
        <v>125</v>
      </c>
      <c r="B139" s="1">
        <v>6.3643916020123399</v>
      </c>
      <c r="C139" s="2">
        <f t="shared" si="2"/>
        <v>532.02159277964768</v>
      </c>
    </row>
    <row r="140" spans="1:3">
      <c r="A140">
        <v>126</v>
      </c>
      <c r="B140" s="1">
        <v>6.3665836406755698</v>
      </c>
      <c r="C140" s="2">
        <f t="shared" si="2"/>
        <v>532.20483290281629</v>
      </c>
    </row>
    <row r="141" spans="1:3">
      <c r="A141">
        <v>127</v>
      </c>
      <c r="B141" s="1">
        <v>6.4088668624549401</v>
      </c>
      <c r="C141" s="2">
        <f t="shared" si="2"/>
        <v>535.73943422932848</v>
      </c>
    </row>
    <row r="142" spans="1:3">
      <c r="A142">
        <v>128</v>
      </c>
      <c r="B142" s="1">
        <v>6.4106830317302803</v>
      </c>
      <c r="C142" s="2">
        <f t="shared" ref="C142:C205" si="3">B142*$B$6</f>
        <v>535.89125412525038</v>
      </c>
    </row>
    <row r="143" spans="1:3">
      <c r="A143">
        <v>129</v>
      </c>
      <c r="B143" s="1">
        <v>6.4243582436483804</v>
      </c>
      <c r="C143" s="2">
        <f t="shared" si="3"/>
        <v>537.03441257325767</v>
      </c>
    </row>
    <row r="144" spans="1:3">
      <c r="A144">
        <v>130</v>
      </c>
      <c r="B144" s="1">
        <v>6.4364012862040401</v>
      </c>
      <c r="C144" s="2">
        <f t="shared" si="3"/>
        <v>538.04113231695624</v>
      </c>
    </row>
    <row r="145" spans="1:3">
      <c r="A145">
        <v>131</v>
      </c>
      <c r="B145" s="1">
        <v>6.4576771189365401</v>
      </c>
      <c r="C145" s="2">
        <f t="shared" si="3"/>
        <v>539.8196530501051</v>
      </c>
    </row>
    <row r="146" spans="1:3">
      <c r="A146">
        <v>132</v>
      </c>
      <c r="B146" s="1">
        <v>6.4770411196070601</v>
      </c>
      <c r="C146" s="2">
        <f t="shared" si="3"/>
        <v>541.43835710283167</v>
      </c>
    </row>
    <row r="147" spans="1:3">
      <c r="A147">
        <v>133</v>
      </c>
      <c r="B147" s="1">
        <v>6.4872244210425798</v>
      </c>
      <c r="C147" s="2">
        <f t="shared" si="3"/>
        <v>542.28961462880909</v>
      </c>
    </row>
    <row r="148" spans="1:3">
      <c r="A148">
        <v>134</v>
      </c>
      <c r="B148" s="1">
        <v>6.4918295477730199</v>
      </c>
      <c r="C148" s="2">
        <f t="shared" si="3"/>
        <v>542.67457316236414</v>
      </c>
    </row>
    <row r="149" spans="1:3">
      <c r="A149">
        <v>135</v>
      </c>
      <c r="B149" s="1">
        <v>6.5053745807790602</v>
      </c>
      <c r="C149" s="2">
        <f t="shared" si="3"/>
        <v>543.80684950309842</v>
      </c>
    </row>
    <row r="150" spans="1:3">
      <c r="B150" s="1"/>
      <c r="C150" s="2">
        <f t="shared" si="3"/>
        <v>0</v>
      </c>
    </row>
    <row r="151" spans="1:3">
      <c r="B151" s="1"/>
      <c r="C151" s="2">
        <f t="shared" si="3"/>
        <v>0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si="3"/>
        <v>0</v>
      </c>
    </row>
    <row r="203" spans="2:3">
      <c r="B203" s="1"/>
      <c r="C203" s="2">
        <f t="shared" si="3"/>
        <v>0</v>
      </c>
    </row>
    <row r="204" spans="2:3">
      <c r="B204" s="1"/>
      <c r="C204" s="2">
        <f t="shared" si="3"/>
        <v>0</v>
      </c>
    </row>
    <row r="205" spans="2:3">
      <c r="B205" s="1"/>
      <c r="C205" s="2">
        <f t="shared" si="3"/>
        <v>0</v>
      </c>
    </row>
    <row r="206" spans="2:3">
      <c r="B206" s="1"/>
      <c r="C206" s="2">
        <f t="shared" ref="C206:C269" si="4">B206*$B$6</f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si="4"/>
        <v>0</v>
      </c>
    </row>
    <row r="267" spans="2:3">
      <c r="B267" s="1"/>
      <c r="C267" s="2">
        <f t="shared" si="4"/>
        <v>0</v>
      </c>
    </row>
    <row r="268" spans="2:3">
      <c r="B268" s="1"/>
      <c r="C268" s="2">
        <f t="shared" si="4"/>
        <v>0</v>
      </c>
    </row>
    <row r="269" spans="2:3">
      <c r="B269" s="1"/>
      <c r="C269" s="2">
        <f t="shared" si="4"/>
        <v>0</v>
      </c>
    </row>
    <row r="270" spans="2:3">
      <c r="B270" s="1"/>
      <c r="C270" s="2">
        <f t="shared" ref="C270:C333" si="5">B270*$B$6</f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si="5"/>
        <v>0</v>
      </c>
    </row>
    <row r="331" spans="2:3">
      <c r="B331" s="1"/>
      <c r="C331" s="2">
        <f t="shared" si="5"/>
        <v>0</v>
      </c>
    </row>
    <row r="332" spans="2:3">
      <c r="B332" s="1"/>
      <c r="C332" s="2">
        <f t="shared" si="5"/>
        <v>0</v>
      </c>
    </row>
    <row r="333" spans="2:3">
      <c r="B333" s="1"/>
      <c r="C333" s="2">
        <f t="shared" si="5"/>
        <v>0</v>
      </c>
    </row>
    <row r="334" spans="2:3">
      <c r="B334" s="1"/>
      <c r="C334" s="2">
        <f t="shared" ref="C334:C397" si="6">B334*$B$6</f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si="6"/>
        <v>0</v>
      </c>
    </row>
    <row r="395" spans="2:3">
      <c r="B395" s="1"/>
      <c r="C395" s="2">
        <f t="shared" si="6"/>
        <v>0</v>
      </c>
    </row>
    <row r="396" spans="2:3">
      <c r="B396" s="1"/>
      <c r="C396" s="2">
        <f t="shared" si="6"/>
        <v>0</v>
      </c>
    </row>
    <row r="397" spans="2:3">
      <c r="B397" s="1"/>
      <c r="C397" s="2">
        <f t="shared" si="6"/>
        <v>0</v>
      </c>
    </row>
    <row r="398" spans="2:3">
      <c r="B398" s="1"/>
      <c r="C398" s="2">
        <f t="shared" ref="C398:C461" si="7">B398*$B$6</f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si="7"/>
        <v>0</v>
      </c>
    </row>
    <row r="459" spans="2:3">
      <c r="B459" s="1"/>
      <c r="C459" s="2">
        <f t="shared" si="7"/>
        <v>0</v>
      </c>
    </row>
    <row r="460" spans="2:3">
      <c r="B460" s="1"/>
      <c r="C460" s="2">
        <f t="shared" si="7"/>
        <v>0</v>
      </c>
    </row>
    <row r="461" spans="2:3">
      <c r="B461" s="1"/>
      <c r="C461" s="2">
        <f t="shared" si="7"/>
        <v>0</v>
      </c>
    </row>
    <row r="462" spans="2:3">
      <c r="B462" s="1"/>
      <c r="C462" s="2">
        <f t="shared" ref="C462:C525" si="8">B462*$B$6</f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si="8"/>
        <v>0</v>
      </c>
    </row>
    <row r="523" spans="2:3">
      <c r="B523" s="1"/>
      <c r="C523" s="2">
        <f t="shared" si="8"/>
        <v>0</v>
      </c>
    </row>
    <row r="524" spans="2:3">
      <c r="B524" s="1"/>
      <c r="C524" s="2">
        <f t="shared" si="8"/>
        <v>0</v>
      </c>
    </row>
    <row r="525" spans="2:3">
      <c r="B525" s="1"/>
      <c r="C525" s="2">
        <f t="shared" si="8"/>
        <v>0</v>
      </c>
    </row>
    <row r="526" spans="2:3">
      <c r="B526" s="1"/>
      <c r="C526" s="2">
        <f t="shared" ref="C526:C589" si="9">B526*$B$6</f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si="9"/>
        <v>0</v>
      </c>
    </row>
    <row r="587" spans="2:3">
      <c r="B587" s="1"/>
      <c r="C587" s="2">
        <f t="shared" si="9"/>
        <v>0</v>
      </c>
    </row>
    <row r="588" spans="2:3">
      <c r="B588" s="1"/>
      <c r="C588" s="2">
        <f t="shared" si="9"/>
        <v>0</v>
      </c>
    </row>
    <row r="589" spans="2:3">
      <c r="B589" s="1"/>
      <c r="C589" s="2">
        <f t="shared" si="9"/>
        <v>0</v>
      </c>
    </row>
    <row r="590" spans="2:3">
      <c r="B590" s="1"/>
      <c r="C590" s="2">
        <f t="shared" ref="C590:C653" si="10">B590*$B$6</f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si="10"/>
        <v>0</v>
      </c>
    </row>
    <row r="651" spans="2:3">
      <c r="B651" s="1"/>
      <c r="C651" s="2">
        <f t="shared" si="10"/>
        <v>0</v>
      </c>
    </row>
    <row r="652" spans="2:3">
      <c r="B652" s="1"/>
      <c r="C652" s="2">
        <f t="shared" si="10"/>
        <v>0</v>
      </c>
    </row>
    <row r="653" spans="2:3">
      <c r="B653" s="1"/>
      <c r="C653" s="2">
        <f t="shared" si="10"/>
        <v>0</v>
      </c>
    </row>
    <row r="654" spans="2:3">
      <c r="B654" s="1"/>
      <c r="C654" s="2">
        <f t="shared" ref="C654:C717" si="11">B654*$B$6</f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si="11"/>
        <v>0</v>
      </c>
    </row>
    <row r="715" spans="2:3">
      <c r="B715" s="1"/>
      <c r="C715" s="2">
        <f t="shared" si="11"/>
        <v>0</v>
      </c>
    </row>
    <row r="716" spans="2:3">
      <c r="B716" s="1"/>
      <c r="C716" s="2">
        <f t="shared" si="11"/>
        <v>0</v>
      </c>
    </row>
    <row r="717" spans="2:3">
      <c r="B717" s="1"/>
      <c r="C717" s="2">
        <f t="shared" si="11"/>
        <v>0</v>
      </c>
    </row>
    <row r="718" spans="2:3">
      <c r="B718" s="1"/>
      <c r="C718" s="2">
        <f t="shared" ref="C718:C769" si="12">B718*$B$6</f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  <c r="C766" s="2">
        <f t="shared" si="12"/>
        <v>0</v>
      </c>
    </row>
    <row r="767" spans="2:3">
      <c r="B767" s="1"/>
      <c r="C767" s="2">
        <f t="shared" si="12"/>
        <v>0</v>
      </c>
    </row>
    <row r="768" spans="2:3">
      <c r="B768" s="1"/>
      <c r="C768" s="2">
        <f t="shared" si="12"/>
        <v>0</v>
      </c>
    </row>
    <row r="769" spans="2:3">
      <c r="B769" s="1"/>
      <c r="C769" s="2">
        <f t="shared" si="12"/>
        <v>0</v>
      </c>
    </row>
    <row r="770" spans="2:3">
      <c r="B770" s="1"/>
    </row>
    <row r="771" spans="2:3">
      <c r="B771" s="1"/>
    </row>
    <row r="772" spans="2:3">
      <c r="B772" s="1"/>
    </row>
    <row r="773" spans="2:3">
      <c r="B773" s="1"/>
    </row>
    <row r="774" spans="2:3">
      <c r="B774" s="1"/>
    </row>
    <row r="775" spans="2:3">
      <c r="B775" s="1"/>
    </row>
    <row r="776" spans="2:3">
      <c r="B776" s="1"/>
    </row>
    <row r="777" spans="2:3">
      <c r="B777" s="1"/>
    </row>
    <row r="778" spans="2:3">
      <c r="B778" s="1"/>
    </row>
    <row r="779" spans="2:3">
      <c r="B779" s="1"/>
    </row>
    <row r="780" spans="2:3">
      <c r="B780" s="1"/>
    </row>
    <row r="781" spans="2:3">
      <c r="B781" s="1"/>
    </row>
    <row r="782" spans="2:3">
      <c r="B782" s="1"/>
    </row>
    <row r="783" spans="2:3">
      <c r="B783" s="1"/>
    </row>
    <row r="784" spans="2:3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2013-08-14T19:13:10Z</dcterms:modified>
</cp:coreProperties>
</file>