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5780" yWindow="740" windowWidth="25600" windowHeight="16060" tabRatio="500" firstSheet="5" activeTab="6"/>
  </bookViews>
  <sheets>
    <sheet name="TruncatedFreeParticle" sheetId="1" r:id="rId1"/>
    <sheet name="ParticleInABox" sheetId="2" r:id="rId2"/>
    <sheet name="PythonColbertMillerValues" sheetId="3" r:id="rId3"/>
    <sheet name="FreeParticle" sheetId="4" r:id="rId4"/>
    <sheet name="FreeRotor" sheetId="5" r:id="rId5"/>
    <sheet name="RotationlessHarmonicOscillator" sheetId="6" r:id="rId6"/>
    <sheet name="RotationlessCoulombPotential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6" l="1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24" i="6"/>
  <c r="B25" i="6"/>
  <c r="B26" i="6"/>
  <c r="B23" i="6"/>
  <c r="B6" i="6"/>
  <c r="B10" i="6"/>
  <c r="B9" i="6"/>
  <c r="B19" i="6"/>
  <c r="B71" i="7"/>
  <c r="B72" i="7"/>
  <c r="B73" i="7"/>
  <c r="B74" i="7"/>
  <c r="B75" i="7"/>
  <c r="B76" i="7"/>
  <c r="B77" i="7"/>
  <c r="B78" i="7"/>
  <c r="B79" i="7"/>
  <c r="B80" i="7"/>
  <c r="B8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15" i="7"/>
  <c r="B14" i="7"/>
  <c r="A14" i="7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15" i="5"/>
  <c r="N14" i="5"/>
  <c r="N13" i="5"/>
  <c r="N12" i="5"/>
  <c r="N11" i="5"/>
  <c r="N10" i="5"/>
  <c r="N9" i="5"/>
  <c r="P9" i="5"/>
  <c r="K10" i="5"/>
  <c r="M10" i="5"/>
  <c r="K11" i="5"/>
  <c r="M11" i="5"/>
  <c r="K12" i="5"/>
  <c r="M12" i="5"/>
  <c r="K13" i="5"/>
  <c r="M13" i="5"/>
  <c r="K14" i="5"/>
  <c r="M14" i="5"/>
  <c r="K15" i="5"/>
  <c r="M15" i="5"/>
  <c r="H11" i="5"/>
  <c r="J11" i="5"/>
  <c r="H10" i="5"/>
  <c r="J10" i="5"/>
  <c r="E10" i="5"/>
  <c r="G10" i="5"/>
  <c r="K9" i="5"/>
  <c r="M9" i="5"/>
  <c r="H9" i="5"/>
  <c r="J9" i="5"/>
  <c r="E9" i="5"/>
  <c r="G9" i="5"/>
  <c r="B9" i="5"/>
  <c r="D9" i="5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5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<sst xmlns="http://schemas.openxmlformats.org/spreadsheetml/2006/main" count="194" uniqueCount="102">
  <si>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</si>
  <si>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</si>
  <si>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</si>
  <si>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</si>
  <si>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</si>
  <si>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</si>
  <si>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</si>
  <si>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</si>
  <si>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</si>
  <si>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</si>
  <si>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</si>
  <si>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</si>
  <si>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</si>
  <si>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</si>
  <si>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</si>
  <si>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</si>
  <si>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</si>
  <si>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</si>
  <si>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</si>
  <si>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</si>
  <si>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</si>
  <si>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</si>
  <si>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</si>
  <si>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</si>
  <si>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</si>
  <si>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</si>
  <si>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</si>
  <si>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</si>
  <si>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</si>
  <si>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</si>
  <si>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</si>
  <si>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</si>
  <si>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</si>
  <si>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</si>
  <si>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</si>
  <si>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</si>
  <si>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</si>
  <si>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</si>
  <si>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</si>
  <si>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</si>
  <si>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</si>
  <si>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</si>
  <si>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</si>
  <si>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</si>
  <si>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50 Points:</t>
  </si>
  <si>
    <t>100 Points: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</si>
  <si>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</si>
  <si>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</si>
  <si>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</si>
  <si>
    <t>100 Points - 100,000 iterations</t>
  </si>
  <si>
    <t>100 Points - 1000 iterations</t>
  </si>
  <si>
    <t>50 Points  - 1000 iterations</t>
  </si>
  <si>
    <t>15Points - 1000 iterations</t>
  </si>
  <si>
    <t>10Points - 1000 iterations</t>
  </si>
  <si>
    <t>Comparison of Lanczos Eigenvalues and Eigenvalues for Rotational Kinetic energy term Bj(j+1)</t>
  </si>
  <si>
    <t>Ideal</t>
  </si>
  <si>
    <t>l_max = 0 - 1000 iterations</t>
  </si>
  <si>
    <t>l_max = 1 - 1000 iterations</t>
  </si>
  <si>
    <t>l_max = 2 - 1000 iterations</t>
  </si>
  <si>
    <t>B=</t>
  </si>
  <si>
    <t>l</t>
  </si>
  <si>
    <t>Changes:</t>
  </si>
  <si>
    <t>File: linRotCartSphHvRoutines.cpp</t>
  </si>
  <si>
    <t>In Hv_5D, comment Vv_ijkn =, Hv = Tv+Vv, delete Vv, added Hv = Tv</t>
  </si>
  <si>
    <t>In Tv, comment v_nijk += n_nijk_TzTerm, add v_nijk +=0.0</t>
  </si>
  <si>
    <t>All have 10 spatial grid points for calculation speed; executed on my MAC</t>
  </si>
  <si>
    <t>Doesn't work; v is always 0</t>
  </si>
  <si>
    <t>Ideal: E = -Z^2/2n^2 * m * (e^2/4pi.Eps0.hbar)</t>
  </si>
  <si>
    <t>V(r) = -1/4pi.eps0 * Ze^2/r</t>
  </si>
  <si>
    <t>l_max = 20 - 10000 iterations</t>
  </si>
  <si>
    <t>l_max = 6 - 5000 iterations</t>
  </si>
  <si>
    <t>Note: There are extra eigenvalues, see files in folder FreeRotor_2013-07-22_17_33_12; these are nearly equal to those present.</t>
  </si>
  <si>
    <t>Note: the more iterations, the fewer the near degenerate eigenvalues, or so it seems</t>
  </si>
  <si>
    <t>Z =</t>
  </si>
  <si>
    <t>e</t>
  </si>
  <si>
    <t xml:space="preserve">m = </t>
  </si>
  <si>
    <t xml:space="preserve">e = </t>
  </si>
  <si>
    <t>PI =</t>
  </si>
  <si>
    <t>eps0 =</t>
  </si>
  <si>
    <t>h_bar =</t>
  </si>
  <si>
    <t>kJ/mol.ps</t>
  </si>
  <si>
    <t>n</t>
  </si>
  <si>
    <t>E</t>
  </si>
  <si>
    <t>V(r) = 1/2 * m * w^2 r^2</t>
  </si>
  <si>
    <t>Ideal: E = hbar *w * (2k+l+3/2) = hbar * w * (n+3/2)</t>
  </si>
  <si>
    <t>bohr =</t>
  </si>
  <si>
    <t>=</t>
  </si>
  <si>
    <t>nm</t>
  </si>
  <si>
    <t>Edge for Alavi/SPC/E potential:</t>
  </si>
  <si>
    <t>bohr</t>
  </si>
  <si>
    <t>V(edge) =</t>
  </si>
  <si>
    <t>V(mid) =</t>
  </si>
  <si>
    <t>cm-1</t>
  </si>
  <si>
    <t>Based off of Xu_2008_sIISmallCageH2WaterPES.pdf</t>
  </si>
  <si>
    <t>(NIST)</t>
  </si>
  <si>
    <t>kJ/mol =</t>
  </si>
  <si>
    <t>cm^-1</t>
  </si>
  <si>
    <t>(http://users.mccammon.ucsd.edu/~dzhang/energy-unit-conv-table.html)</t>
  </si>
  <si>
    <t>w=</t>
  </si>
  <si>
    <t>/ps</t>
  </si>
  <si>
    <t>based on w = sqrt(2V/mr^2)</t>
  </si>
  <si>
    <t>Edge=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</si>
</sst>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/>
  </cellXfs>
  <cellStyles count="2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46</v>
      </c>
      <c r="L1" s="14" t="s">
        <v>47</v>
      </c>
      <c r="M1" s="14"/>
      <c r="N1" s="14"/>
      <c r="O1" s="14"/>
      <c r="P1" s="14"/>
      <c r="Q1" s="14"/>
      <c r="R1" s="14"/>
      <c r="S1" s="14"/>
    </row>
    <row r="2" spans="1:19">
      <c r="D2" s="14" t="s">
        <v>48</v>
      </c>
      <c r="E2" s="14"/>
      <c r="F2" s="14"/>
      <c r="G2" s="14"/>
      <c r="H2" s="14"/>
      <c r="I2" s="14"/>
      <c r="J2" s="14"/>
      <c r="K2" s="14"/>
      <c r="L2" t="s">
        <v>41</v>
      </c>
      <c r="N2" t="s">
        <v>43</v>
      </c>
      <c r="P2" t="s">
        <v>44</v>
      </c>
      <c r="R2" t="s">
        <v>45</v>
      </c>
    </row>
    <row r="3" spans="1:19">
      <c r="D3" t="s">
        <v>41</v>
      </c>
      <c r="F3" t="s">
        <v>43</v>
      </c>
      <c r="H3" t="s">
        <v>44</v>
      </c>
      <c r="J3" t="s">
        <v>45</v>
      </c>
      <c r="L3" t="s">
        <v>38</v>
      </c>
      <c r="M3" t="s">
        <v>37</v>
      </c>
      <c r="N3" t="s">
        <v>38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42</v>
      </c>
      <c r="F4" t="s">
        <v>32</v>
      </c>
      <c r="G4" t="s">
        <v>42</v>
      </c>
      <c r="H4" t="s">
        <v>32</v>
      </c>
      <c r="I4" t="s">
        <v>42</v>
      </c>
      <c r="J4" t="s">
        <v>32</v>
      </c>
      <c r="K4" t="s">
        <v>42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 t="shared" ref="D5:D36" si="0">LOOKUP(A5,$L$4:$L$13,$M$4:$M$13)+LOOKUP(B5,$L$4:$L$13,$M$4:$M$13)+LOOKUP(C5,$L$4:$L$13,$M$4:$M$13)</f>
        <v>2.558339348001E-2</v>
      </c>
      <c r="E5">
        <v>2.558339348001E-2</v>
      </c>
      <c r="F5">
        <f t="shared" ref="F5:F36" si="1">LOOKUP($A5,N$4:N$18,O$4:O$18)+LOOKUP($B5,N$4:N$18,O$4:O$18)+LOOKUP($C5,N$4:N$18,O$4:O$18)</f>
        <v>2.6836208433660004E-2</v>
      </c>
      <c r="G5">
        <v>2.6836208433660004E-2</v>
      </c>
      <c r="H5">
        <f t="shared" ref="H5:H36" si="2">LOOKUP($A5,P$4:P$18,Q$4:Q$18)+LOOKUP($B5,P$4:P$18,Q$4:Q$18)+LOOKUP($C5,P$4:P$18,Q$4:Q$18)</f>
        <v>2.8742574994019998E-2</v>
      </c>
      <c r="I5">
        <v>2.8742574994019998E-2</v>
      </c>
      <c r="J5">
        <f t="shared" ref="J5:J36" si="3"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 t="shared" si="0"/>
        <v>5.1178892318139997E-2</v>
      </c>
      <c r="E6">
        <v>5.1178892318139997E-2</v>
      </c>
      <c r="F6">
        <f t="shared" si="1"/>
        <v>5.3670221799540008E-2</v>
      </c>
      <c r="G6">
        <v>5.3670221799540001E-2</v>
      </c>
      <c r="H6">
        <f t="shared" si="2"/>
        <v>5.7485292065880003E-2</v>
      </c>
      <c r="I6">
        <v>5.7485292065880003E-2</v>
      </c>
      <c r="J6">
        <f t="shared" si="3"/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4">MOD((C6+1),5)</f>
        <v>2</v>
      </c>
      <c r="D7">
        <f t="shared" si="0"/>
        <v>9.3822200963339999E-2</v>
      </c>
      <c r="E7">
        <v>5.1178892318139997E-2</v>
      </c>
      <c r="F7">
        <f t="shared" si="1"/>
        <v>9.8405512188540004E-2</v>
      </c>
      <c r="G7">
        <v>5.3670221799540001E-2</v>
      </c>
      <c r="H7">
        <f t="shared" si="2"/>
        <v>0.10538962860448001</v>
      </c>
      <c r="I7">
        <v>5.7485292065880003E-2</v>
      </c>
      <c r="J7">
        <f t="shared" si="3"/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4"/>
        <v>3</v>
      </c>
      <c r="D8">
        <f t="shared" si="0"/>
        <v>0.15360031457034001</v>
      </c>
      <c r="E8">
        <v>5.1178892318139997E-2</v>
      </c>
      <c r="F8">
        <f t="shared" si="1"/>
        <v>0.16102364150344001</v>
      </c>
      <c r="G8">
        <v>5.3670221799540008E-2</v>
      </c>
      <c r="H8">
        <f t="shared" si="2"/>
        <v>0.17245652072367998</v>
      </c>
      <c r="I8">
        <v>5.7485292065880003E-2</v>
      </c>
      <c r="J8">
        <f t="shared" si="3"/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4"/>
        <v>4</v>
      </c>
      <c r="D9">
        <f t="shared" si="0"/>
        <v>0.23038683608433999</v>
      </c>
      <c r="E9">
        <v>7.6774391156269994E-2</v>
      </c>
      <c r="F9">
        <f t="shared" si="1"/>
        <v>0.24157705640943999</v>
      </c>
      <c r="G9">
        <v>8.0504235165420004E-2</v>
      </c>
      <c r="H9">
        <f t="shared" si="2"/>
        <v>0.25868473395567998</v>
      </c>
      <c r="I9">
        <v>8.6228009137739994E-2</v>
      </c>
      <c r="J9">
        <f t="shared" si="3"/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4"/>
        <v>0</v>
      </c>
      <c r="D10">
        <f t="shared" si="0"/>
        <v>5.1178892318139997E-2</v>
      </c>
      <c r="E10">
        <v>7.6774391156269994E-2</v>
      </c>
      <c r="F10">
        <f t="shared" si="1"/>
        <v>5.3670221799540001E-2</v>
      </c>
      <c r="G10">
        <v>8.0504235165420004E-2</v>
      </c>
      <c r="H10">
        <f t="shared" si="2"/>
        <v>5.7485292065880003E-2</v>
      </c>
      <c r="I10">
        <v>8.6228009137740008E-2</v>
      </c>
      <c r="J10">
        <f t="shared" si="3"/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5">MOD((B6+1),5)</f>
        <v>1</v>
      </c>
      <c r="C11">
        <f t="shared" si="4"/>
        <v>1</v>
      </c>
      <c r="D11">
        <f t="shared" si="0"/>
        <v>7.6774391156269994E-2</v>
      </c>
      <c r="E11">
        <v>7.6774391156269994E-2</v>
      </c>
      <c r="F11">
        <f t="shared" si="1"/>
        <v>8.0504235165420004E-2</v>
      </c>
      <c r="G11">
        <v>8.0504235165420004E-2</v>
      </c>
      <c r="H11">
        <f t="shared" si="2"/>
        <v>8.6228009137740008E-2</v>
      </c>
      <c r="I11">
        <v>8.6228009137740008E-2</v>
      </c>
      <c r="J11">
        <f t="shared" si="3"/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5"/>
        <v>1</v>
      </c>
      <c r="C12">
        <f t="shared" si="4"/>
        <v>2</v>
      </c>
      <c r="D12">
        <f t="shared" si="0"/>
        <v>0.11941769980146999</v>
      </c>
      <c r="E12">
        <v>9.3822200963339999E-2</v>
      </c>
      <c r="F12">
        <f t="shared" si="1"/>
        <v>0.12523952555442</v>
      </c>
      <c r="G12">
        <v>9.8405512188540004E-2</v>
      </c>
      <c r="H12">
        <f t="shared" si="2"/>
        <v>0.13413234567634</v>
      </c>
      <c r="I12">
        <v>0.10538962860447999</v>
      </c>
      <c r="J12">
        <f t="shared" si="3"/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5"/>
        <v>1</v>
      </c>
      <c r="C13">
        <f t="shared" si="4"/>
        <v>3</v>
      </c>
      <c r="D13">
        <f t="shared" si="0"/>
        <v>0.17919581340847002</v>
      </c>
      <c r="E13">
        <v>9.3822200963339999E-2</v>
      </c>
      <c r="F13">
        <f t="shared" si="1"/>
        <v>0.18785765486932002</v>
      </c>
      <c r="G13">
        <v>9.8405512188540004E-2</v>
      </c>
      <c r="H13">
        <f t="shared" si="2"/>
        <v>0.20119923779554</v>
      </c>
      <c r="I13">
        <v>0.10538962860447999</v>
      </c>
      <c r="J13">
        <f t="shared" si="3"/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5"/>
        <v>1</v>
      </c>
      <c r="C14">
        <f t="shared" si="4"/>
        <v>4</v>
      </c>
      <c r="D14">
        <f t="shared" si="0"/>
        <v>0.25598233492246997</v>
      </c>
      <c r="E14">
        <v>9.3822200963339999E-2</v>
      </c>
      <c r="F14">
        <f t="shared" si="1"/>
        <v>0.26841106977531998</v>
      </c>
      <c r="G14">
        <v>9.8405512188540004E-2</v>
      </c>
      <c r="H14">
        <f t="shared" si="2"/>
        <v>0.28742745102753997</v>
      </c>
      <c r="I14">
        <v>0.10538962860448001</v>
      </c>
      <c r="J14">
        <f t="shared" si="3"/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5"/>
        <v>2</v>
      </c>
      <c r="C15">
        <f t="shared" si="4"/>
        <v>0</v>
      </c>
      <c r="D15">
        <f t="shared" si="0"/>
        <v>9.3822200963339999E-2</v>
      </c>
      <c r="E15">
        <v>0.1023698899944</v>
      </c>
      <c r="F15">
        <f t="shared" si="1"/>
        <v>9.8405512188540004E-2</v>
      </c>
      <c r="G15">
        <v>0.1073382485313</v>
      </c>
      <c r="H15">
        <f t="shared" si="2"/>
        <v>0.10538962860447999</v>
      </c>
      <c r="I15">
        <v>0.1149707262096</v>
      </c>
      <c r="J15">
        <f t="shared" si="3"/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5"/>
        <v>2</v>
      </c>
      <c r="C16">
        <f t="shared" si="4"/>
        <v>1</v>
      </c>
      <c r="D16">
        <f t="shared" si="0"/>
        <v>0.11941769980146999</v>
      </c>
      <c r="E16">
        <v>0.11941769980146999</v>
      </c>
      <c r="F16">
        <f t="shared" si="1"/>
        <v>0.12523952555442</v>
      </c>
      <c r="G16">
        <v>0.12523952555442</v>
      </c>
      <c r="H16">
        <f t="shared" si="2"/>
        <v>0.13413234567634</v>
      </c>
      <c r="I16">
        <v>0.13413234567634</v>
      </c>
      <c r="J16">
        <f t="shared" si="3"/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5"/>
        <v>2</v>
      </c>
      <c r="C17">
        <f t="shared" si="4"/>
        <v>2</v>
      </c>
      <c r="D17">
        <f t="shared" si="0"/>
        <v>0.16206100844666999</v>
      </c>
      <c r="E17">
        <v>0.11941769980146999</v>
      </c>
      <c r="F17">
        <f t="shared" si="1"/>
        <v>0.16997481594342001</v>
      </c>
      <c r="G17">
        <v>0.12523952555442</v>
      </c>
      <c r="H17">
        <f t="shared" si="2"/>
        <v>0.18203668221494002</v>
      </c>
      <c r="I17">
        <v>0.13413234567634</v>
      </c>
      <c r="J17">
        <f t="shared" si="3"/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5"/>
        <v>2</v>
      </c>
      <c r="C18">
        <f t="shared" si="4"/>
        <v>3</v>
      </c>
      <c r="D18">
        <f t="shared" si="0"/>
        <v>0.22183912205367001</v>
      </c>
      <c r="E18">
        <v>0.11941769980146999</v>
      </c>
      <c r="F18">
        <f t="shared" si="1"/>
        <v>0.23259294525832003</v>
      </c>
      <c r="G18">
        <v>0.12523952555442</v>
      </c>
      <c r="H18">
        <f t="shared" si="2"/>
        <v>0.24910357433413999</v>
      </c>
      <c r="I18">
        <v>0.13413234567634</v>
      </c>
      <c r="J18">
        <f t="shared" si="3"/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5"/>
        <v>2</v>
      </c>
      <c r="C19">
        <f t="shared" si="4"/>
        <v>4</v>
      </c>
      <c r="D19">
        <f t="shared" si="0"/>
        <v>0.29862564356766996</v>
      </c>
      <c r="E19">
        <v>0.11941769980146999</v>
      </c>
      <c r="F19">
        <f t="shared" si="1"/>
        <v>0.31314636016432001</v>
      </c>
      <c r="G19">
        <v>0.12523952555442</v>
      </c>
      <c r="H19">
        <f t="shared" si="2"/>
        <v>0.33533178756614002</v>
      </c>
      <c r="I19">
        <v>0.13413234567634</v>
      </c>
      <c r="J19">
        <f t="shared" si="3"/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5"/>
        <v>3</v>
      </c>
      <c r="C20">
        <f t="shared" si="4"/>
        <v>0</v>
      </c>
      <c r="D20">
        <f t="shared" si="0"/>
        <v>0.15360031457034001</v>
      </c>
      <c r="E20">
        <v>0.11941769980147</v>
      </c>
      <c r="F20">
        <f t="shared" si="1"/>
        <v>0.16102364150344001</v>
      </c>
      <c r="G20">
        <v>0.12523952555442</v>
      </c>
      <c r="H20">
        <f t="shared" si="2"/>
        <v>0.17245652072368001</v>
      </c>
      <c r="I20">
        <v>0.13413234567634</v>
      </c>
      <c r="J20">
        <f t="shared" si="3"/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5"/>
        <v>3</v>
      </c>
      <c r="C21">
        <f t="shared" si="4"/>
        <v>1</v>
      </c>
      <c r="D21">
        <f t="shared" si="0"/>
        <v>0.17919581340846999</v>
      </c>
      <c r="E21">
        <v>0.11941769980147</v>
      </c>
      <c r="F21">
        <f t="shared" si="1"/>
        <v>0.18785765486932002</v>
      </c>
      <c r="G21">
        <v>0.12523952555442</v>
      </c>
      <c r="H21">
        <f t="shared" si="2"/>
        <v>0.20119923779554</v>
      </c>
      <c r="I21">
        <v>0.13413234567634</v>
      </c>
      <c r="J21">
        <f t="shared" si="3"/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5"/>
        <v>3</v>
      </c>
      <c r="C22">
        <f t="shared" si="4"/>
        <v>2</v>
      </c>
      <c r="D22">
        <f t="shared" si="0"/>
        <v>0.22183912205367001</v>
      </c>
      <c r="E22">
        <v>0.14501319863959999</v>
      </c>
      <c r="F22">
        <f t="shared" si="1"/>
        <v>0.23259294525832003</v>
      </c>
      <c r="G22">
        <v>0.15207353892030001</v>
      </c>
      <c r="H22">
        <f t="shared" si="2"/>
        <v>0.24910357433413999</v>
      </c>
      <c r="I22">
        <v>0.16287506274820002</v>
      </c>
      <c r="J22">
        <f t="shared" si="3"/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5"/>
        <v>3</v>
      </c>
      <c r="C23">
        <f t="shared" si="4"/>
        <v>3</v>
      </c>
      <c r="D23">
        <f t="shared" si="0"/>
        <v>0.28161723566066998</v>
      </c>
      <c r="E23">
        <v>0.14501319863959999</v>
      </c>
      <c r="F23">
        <f t="shared" si="1"/>
        <v>0.29521107457322004</v>
      </c>
      <c r="G23">
        <v>0.15207353892030001</v>
      </c>
      <c r="H23">
        <f t="shared" si="2"/>
        <v>0.31617046645334002</v>
      </c>
      <c r="I23">
        <v>0.16287506274820002</v>
      </c>
      <c r="J23">
        <f t="shared" si="3"/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5"/>
        <v>3</v>
      </c>
      <c r="C24">
        <f t="shared" si="4"/>
        <v>4</v>
      </c>
      <c r="D24">
        <f t="shared" si="0"/>
        <v>0.35840375717466999</v>
      </c>
      <c r="E24">
        <v>0.14501319863959999</v>
      </c>
      <c r="F24">
        <f t="shared" si="1"/>
        <v>0.37576448947922003</v>
      </c>
      <c r="G24">
        <v>0.15207353892030001</v>
      </c>
      <c r="H24">
        <f t="shared" si="2"/>
        <v>0.40239867968533999</v>
      </c>
      <c r="I24">
        <v>0.16287506274820002</v>
      </c>
      <c r="J24">
        <f t="shared" si="3"/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5"/>
        <v>4</v>
      </c>
      <c r="C25">
        <f t="shared" si="4"/>
        <v>0</v>
      </c>
      <c r="D25">
        <f t="shared" si="0"/>
        <v>0.23038683608434002</v>
      </c>
      <c r="E25">
        <v>0.15360031457034001</v>
      </c>
      <c r="F25">
        <f t="shared" si="1"/>
        <v>0.24157705640943999</v>
      </c>
      <c r="G25">
        <v>0.16102364150344001</v>
      </c>
      <c r="H25">
        <f t="shared" si="2"/>
        <v>0.25868473395567998</v>
      </c>
      <c r="I25">
        <v>0.17245652072367998</v>
      </c>
      <c r="J25">
        <f t="shared" si="3"/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5"/>
        <v>4</v>
      </c>
      <c r="C26">
        <f t="shared" si="4"/>
        <v>1</v>
      </c>
      <c r="D26">
        <f t="shared" si="0"/>
        <v>0.25598233492247002</v>
      </c>
      <c r="E26">
        <v>0.15360031457034001</v>
      </c>
      <c r="F26">
        <f t="shared" si="1"/>
        <v>0.26841106977531998</v>
      </c>
      <c r="G26">
        <v>0.16102364150344001</v>
      </c>
      <c r="H26">
        <f t="shared" si="2"/>
        <v>0.28742745102753997</v>
      </c>
      <c r="I26">
        <v>0.17245652072368001</v>
      </c>
      <c r="J26">
        <f t="shared" si="3"/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5"/>
        <v>4</v>
      </c>
      <c r="C27">
        <f t="shared" si="4"/>
        <v>2</v>
      </c>
      <c r="D27">
        <f t="shared" si="0"/>
        <v>0.29862564356767002</v>
      </c>
      <c r="E27">
        <v>0.15360031457034001</v>
      </c>
      <c r="F27">
        <f t="shared" si="1"/>
        <v>0.31314636016432001</v>
      </c>
      <c r="G27">
        <v>0.16102364150344001</v>
      </c>
      <c r="H27">
        <f t="shared" si="2"/>
        <v>0.33533178756614002</v>
      </c>
      <c r="I27">
        <v>0.17245652072368001</v>
      </c>
      <c r="J27">
        <f t="shared" si="3"/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5"/>
        <v>4</v>
      </c>
      <c r="C28">
        <f t="shared" si="4"/>
        <v>3</v>
      </c>
      <c r="D28">
        <f t="shared" si="0"/>
        <v>0.35840375717466999</v>
      </c>
      <c r="E28">
        <v>0.16206100844666999</v>
      </c>
      <c r="F28">
        <f t="shared" si="1"/>
        <v>0.37576448947922003</v>
      </c>
      <c r="G28">
        <v>0.16997481594342001</v>
      </c>
      <c r="H28">
        <f t="shared" si="2"/>
        <v>0.40239867968533999</v>
      </c>
      <c r="I28">
        <v>0.18203668221494002</v>
      </c>
      <c r="J28">
        <f t="shared" si="3"/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5"/>
        <v>4</v>
      </c>
      <c r="C29">
        <f t="shared" si="4"/>
        <v>4</v>
      </c>
      <c r="D29">
        <f t="shared" si="0"/>
        <v>0.43519027868867</v>
      </c>
      <c r="E29">
        <v>0.16206100844666999</v>
      </c>
      <c r="F29">
        <f t="shared" si="1"/>
        <v>0.45631790438522002</v>
      </c>
      <c r="G29">
        <v>0.16997481594342001</v>
      </c>
      <c r="H29">
        <f t="shared" si="2"/>
        <v>0.48862689291733996</v>
      </c>
      <c r="I29">
        <v>0.18203668221494002</v>
      </c>
      <c r="J29">
        <f t="shared" si="3"/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5"/>
        <v>0</v>
      </c>
      <c r="C30">
        <f t="shared" ref="C30" si="6">MOD((C29+1),5)</f>
        <v>0</v>
      </c>
      <c r="D30">
        <f t="shared" si="0"/>
        <v>5.1178892318139997E-2</v>
      </c>
      <c r="E30">
        <v>0.16206100844666999</v>
      </c>
      <c r="F30">
        <f t="shared" si="1"/>
        <v>5.3670221799540001E-2</v>
      </c>
      <c r="G30">
        <v>0.16997481594342001</v>
      </c>
      <c r="H30">
        <f t="shared" si="2"/>
        <v>5.7485292065880003E-2</v>
      </c>
      <c r="I30">
        <v>0.18203668221494002</v>
      </c>
      <c r="J30">
        <f t="shared" si="3"/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7">MOD((A6+1),5)</f>
        <v>1</v>
      </c>
      <c r="B31">
        <f t="shared" si="5"/>
        <v>0</v>
      </c>
      <c r="C31">
        <f t="shared" ref="C31:C94" si="8">MOD((C30+1),5)</f>
        <v>1</v>
      </c>
      <c r="D31">
        <f t="shared" si="0"/>
        <v>7.6774391156269994E-2</v>
      </c>
      <c r="E31">
        <v>0.17919581340846999</v>
      </c>
      <c r="F31">
        <f t="shared" si="1"/>
        <v>8.0504235165420004E-2</v>
      </c>
      <c r="G31">
        <v>0.18785765486932002</v>
      </c>
      <c r="H31">
        <f t="shared" si="2"/>
        <v>8.6228009137740008E-2</v>
      </c>
      <c r="I31">
        <v>0.20119923779554</v>
      </c>
      <c r="J31">
        <f t="shared" si="3"/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7"/>
        <v>1</v>
      </c>
      <c r="B32">
        <f t="shared" si="5"/>
        <v>0</v>
      </c>
      <c r="C32">
        <f t="shared" si="8"/>
        <v>2</v>
      </c>
      <c r="D32">
        <f t="shared" si="0"/>
        <v>0.11941769980146999</v>
      </c>
      <c r="E32">
        <v>0.17919581340846999</v>
      </c>
      <c r="F32">
        <f t="shared" si="1"/>
        <v>0.12523952555442</v>
      </c>
      <c r="G32">
        <v>0.18785765486932002</v>
      </c>
      <c r="H32">
        <f t="shared" si="2"/>
        <v>0.13413234567634</v>
      </c>
      <c r="I32">
        <v>0.20119923779554</v>
      </c>
      <c r="J32">
        <f t="shared" si="3"/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7"/>
        <v>1</v>
      </c>
      <c r="B33">
        <f t="shared" si="5"/>
        <v>0</v>
      </c>
      <c r="C33">
        <f t="shared" si="8"/>
        <v>3</v>
      </c>
      <c r="D33">
        <f t="shared" si="0"/>
        <v>0.17919581340847002</v>
      </c>
      <c r="E33">
        <v>0.17919581340847002</v>
      </c>
      <c r="F33">
        <f t="shared" si="1"/>
        <v>0.18785765486932002</v>
      </c>
      <c r="G33">
        <v>0.18785765486932002</v>
      </c>
      <c r="H33">
        <f t="shared" si="2"/>
        <v>0.20119923779554</v>
      </c>
      <c r="I33">
        <v>0.20119923779554</v>
      </c>
      <c r="J33">
        <f t="shared" si="3"/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7"/>
        <v>1</v>
      </c>
      <c r="B34">
        <f t="shared" si="5"/>
        <v>0</v>
      </c>
      <c r="C34">
        <f t="shared" si="8"/>
        <v>4</v>
      </c>
      <c r="D34">
        <f t="shared" si="0"/>
        <v>0.25598233492246997</v>
      </c>
      <c r="E34">
        <v>0.17919581340847002</v>
      </c>
      <c r="F34">
        <f t="shared" si="1"/>
        <v>0.26841106977531998</v>
      </c>
      <c r="G34">
        <v>0.18785765486932002</v>
      </c>
      <c r="H34">
        <f t="shared" si="2"/>
        <v>0.28742745102753997</v>
      </c>
      <c r="I34">
        <v>0.20119923779554</v>
      </c>
      <c r="J34">
        <f t="shared" si="3"/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7"/>
        <v>1</v>
      </c>
      <c r="B35">
        <f t="shared" si="5"/>
        <v>1</v>
      </c>
      <c r="C35">
        <f t="shared" si="8"/>
        <v>0</v>
      </c>
      <c r="D35">
        <f t="shared" si="0"/>
        <v>7.6774391156269994E-2</v>
      </c>
      <c r="E35">
        <v>0.17919581340847002</v>
      </c>
      <c r="F35">
        <f t="shared" si="1"/>
        <v>8.0504235165420004E-2</v>
      </c>
      <c r="G35">
        <v>0.18785765486932002</v>
      </c>
      <c r="H35">
        <f t="shared" si="2"/>
        <v>8.6228009137739994E-2</v>
      </c>
      <c r="I35">
        <v>0.20119923779554</v>
      </c>
      <c r="J35">
        <f t="shared" si="3"/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7"/>
        <v>1</v>
      </c>
      <c r="B36">
        <f t="shared" si="5"/>
        <v>1</v>
      </c>
      <c r="C36">
        <f t="shared" si="8"/>
        <v>1</v>
      </c>
      <c r="D36">
        <f t="shared" si="0"/>
        <v>0.1023698899944</v>
      </c>
      <c r="E36">
        <v>0.17919581340847002</v>
      </c>
      <c r="F36">
        <f t="shared" si="1"/>
        <v>0.1073382485313</v>
      </c>
      <c r="G36">
        <v>0.18785765486932002</v>
      </c>
      <c r="H36">
        <f t="shared" si="2"/>
        <v>0.1149707262096</v>
      </c>
      <c r="I36">
        <v>0.20119923779554</v>
      </c>
      <c r="J36">
        <f t="shared" si="3"/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7"/>
        <v>1</v>
      </c>
      <c r="B37">
        <f t="shared" si="5"/>
        <v>1</v>
      </c>
      <c r="C37">
        <f t="shared" si="8"/>
        <v>2</v>
      </c>
      <c r="D37">
        <f t="shared" ref="D37:D68" si="9">LOOKUP(A37,$L$4:$L$13,$M$4:$M$13)+LOOKUP(B37,$L$4:$L$13,$M$4:$M$13)+LOOKUP(C37,$L$4:$L$13,$M$4:$M$13)</f>
        <v>0.14501319863959999</v>
      </c>
      <c r="E37">
        <v>0.18765650728479999</v>
      </c>
      <c r="F37">
        <f t="shared" ref="F37:F68" si="10">LOOKUP($A37,N$4:N$18,O$4:O$18)+LOOKUP($B37,N$4:N$18,O$4:O$18)+LOOKUP($C37,N$4:N$18,O$4:O$18)</f>
        <v>0.15207353892030001</v>
      </c>
      <c r="G37">
        <v>0.19680882930929999</v>
      </c>
      <c r="H37">
        <f t="shared" ref="H37:H68" si="11">LOOKUP($A37,P$4:P$18,Q$4:Q$18)+LOOKUP($B37,P$4:P$18,Q$4:Q$18)+LOOKUP($C37,P$4:P$18,Q$4:Q$18)</f>
        <v>0.16287506274820002</v>
      </c>
      <c r="I37">
        <v>0.21077939928680001</v>
      </c>
      <c r="J37">
        <f t="shared" ref="J37:J68" si="12"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7"/>
        <v>1</v>
      </c>
      <c r="B38">
        <f t="shared" si="5"/>
        <v>1</v>
      </c>
      <c r="C38">
        <f t="shared" si="8"/>
        <v>3</v>
      </c>
      <c r="D38">
        <f t="shared" si="9"/>
        <v>0.20479131224660002</v>
      </c>
      <c r="E38">
        <v>0.18765650728479999</v>
      </c>
      <c r="F38">
        <f t="shared" si="10"/>
        <v>0.21469166823520003</v>
      </c>
      <c r="G38">
        <v>0.19680882930929999</v>
      </c>
      <c r="H38">
        <f t="shared" si="11"/>
        <v>0.22994195486739999</v>
      </c>
      <c r="I38">
        <v>0.21077939928680001</v>
      </c>
      <c r="J38">
        <f t="shared" si="12"/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7"/>
        <v>1</v>
      </c>
      <c r="B39">
        <f t="shared" si="5"/>
        <v>1</v>
      </c>
      <c r="C39">
        <f t="shared" si="8"/>
        <v>4</v>
      </c>
      <c r="D39">
        <f t="shared" si="9"/>
        <v>0.28157783376059997</v>
      </c>
      <c r="E39">
        <v>0.18765650728479999</v>
      </c>
      <c r="F39">
        <f t="shared" si="10"/>
        <v>0.29524508314120002</v>
      </c>
      <c r="G39">
        <v>0.19680882930930002</v>
      </c>
      <c r="H39">
        <f t="shared" si="11"/>
        <v>0.31617016809940002</v>
      </c>
      <c r="I39">
        <v>0.21077939928680001</v>
      </c>
      <c r="J39">
        <f t="shared" si="12"/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7"/>
        <v>1</v>
      </c>
      <c r="B40">
        <f t="shared" si="5"/>
        <v>2</v>
      </c>
      <c r="C40">
        <f t="shared" si="8"/>
        <v>0</v>
      </c>
      <c r="D40">
        <f t="shared" si="9"/>
        <v>0.11941769980147</v>
      </c>
      <c r="E40">
        <v>0.20479131224659999</v>
      </c>
      <c r="F40">
        <f t="shared" si="10"/>
        <v>0.12523952555442</v>
      </c>
      <c r="G40">
        <v>0.21469166823520003</v>
      </c>
      <c r="H40">
        <f t="shared" si="11"/>
        <v>0.13413234567634</v>
      </c>
      <c r="I40">
        <v>0.22994195486739999</v>
      </c>
      <c r="J40">
        <f t="shared" si="12"/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7"/>
        <v>1</v>
      </c>
      <c r="B41">
        <f t="shared" si="5"/>
        <v>2</v>
      </c>
      <c r="C41">
        <f t="shared" si="8"/>
        <v>1</v>
      </c>
      <c r="D41">
        <f t="shared" si="9"/>
        <v>0.14501319863959999</v>
      </c>
      <c r="E41">
        <v>0.20479131224659999</v>
      </c>
      <c r="F41">
        <f t="shared" si="10"/>
        <v>0.15207353892030001</v>
      </c>
      <c r="G41">
        <v>0.21469166823520003</v>
      </c>
      <c r="H41">
        <f t="shared" si="11"/>
        <v>0.16287506274820002</v>
      </c>
      <c r="I41">
        <v>0.22994195486739999</v>
      </c>
      <c r="J41">
        <f t="shared" si="12"/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7"/>
        <v>1</v>
      </c>
      <c r="B42">
        <f t="shared" si="5"/>
        <v>2</v>
      </c>
      <c r="C42">
        <f t="shared" si="8"/>
        <v>2</v>
      </c>
      <c r="D42">
        <f t="shared" si="9"/>
        <v>0.18765650728479999</v>
      </c>
      <c r="E42">
        <v>0.20479131224660002</v>
      </c>
      <c r="F42">
        <f t="shared" si="10"/>
        <v>0.19680882930929999</v>
      </c>
      <c r="G42">
        <v>0.21469166823520003</v>
      </c>
      <c r="H42">
        <f t="shared" si="11"/>
        <v>0.21077939928680001</v>
      </c>
      <c r="I42">
        <v>0.22994195486739999</v>
      </c>
      <c r="J42">
        <f t="shared" si="12"/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7"/>
        <v>1</v>
      </c>
      <c r="B43">
        <f t="shared" si="5"/>
        <v>2</v>
      </c>
      <c r="C43">
        <f t="shared" si="8"/>
        <v>3</v>
      </c>
      <c r="D43">
        <f t="shared" si="9"/>
        <v>0.24743462089180002</v>
      </c>
      <c r="E43">
        <v>0.22183912205367001</v>
      </c>
      <c r="F43">
        <f t="shared" si="10"/>
        <v>0.25942695862420001</v>
      </c>
      <c r="G43">
        <v>0.23259294525832</v>
      </c>
      <c r="H43">
        <f t="shared" si="11"/>
        <v>0.27784629140599998</v>
      </c>
      <c r="I43">
        <v>0.24910357433413999</v>
      </c>
      <c r="J43">
        <f t="shared" si="12"/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7"/>
        <v>1</v>
      </c>
      <c r="B44">
        <f t="shared" si="5"/>
        <v>2</v>
      </c>
      <c r="C44">
        <f t="shared" si="8"/>
        <v>4</v>
      </c>
      <c r="D44">
        <f t="shared" si="9"/>
        <v>0.32422114240580002</v>
      </c>
      <c r="E44">
        <v>0.22183912205367001</v>
      </c>
      <c r="F44">
        <f t="shared" si="10"/>
        <v>0.3399803735302</v>
      </c>
      <c r="G44">
        <v>0.23259294525832</v>
      </c>
      <c r="H44">
        <f t="shared" si="11"/>
        <v>0.36407450463800001</v>
      </c>
      <c r="I44">
        <v>0.24910357433413999</v>
      </c>
      <c r="J44">
        <f t="shared" si="12"/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7"/>
        <v>1</v>
      </c>
      <c r="B45">
        <f t="shared" si="5"/>
        <v>3</v>
      </c>
      <c r="C45">
        <f t="shared" si="8"/>
        <v>0</v>
      </c>
      <c r="D45">
        <f t="shared" si="9"/>
        <v>0.17919581340847002</v>
      </c>
      <c r="E45">
        <v>0.22183912205367001</v>
      </c>
      <c r="F45">
        <f t="shared" si="10"/>
        <v>0.18785765486932002</v>
      </c>
      <c r="G45">
        <v>0.23259294525832003</v>
      </c>
      <c r="H45">
        <f t="shared" si="11"/>
        <v>0.20119923779554</v>
      </c>
      <c r="I45">
        <v>0.24910357433413999</v>
      </c>
      <c r="J45">
        <f t="shared" si="12"/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7"/>
        <v>1</v>
      </c>
      <c r="B46">
        <f t="shared" si="5"/>
        <v>3</v>
      </c>
      <c r="C46">
        <f t="shared" si="8"/>
        <v>1</v>
      </c>
      <c r="D46">
        <f t="shared" si="9"/>
        <v>0.20479131224659999</v>
      </c>
      <c r="E46">
        <v>0.22183912205367001</v>
      </c>
      <c r="F46">
        <f t="shared" si="10"/>
        <v>0.21469166823520003</v>
      </c>
      <c r="G46">
        <v>0.23259294525832003</v>
      </c>
      <c r="H46">
        <f t="shared" si="11"/>
        <v>0.22994195486739999</v>
      </c>
      <c r="I46">
        <v>0.24910357433413999</v>
      </c>
      <c r="J46">
        <f t="shared" si="12"/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7"/>
        <v>1</v>
      </c>
      <c r="B47">
        <f t="shared" si="5"/>
        <v>3</v>
      </c>
      <c r="C47">
        <f t="shared" si="8"/>
        <v>2</v>
      </c>
      <c r="D47">
        <f t="shared" si="9"/>
        <v>0.24743462089180002</v>
      </c>
      <c r="E47">
        <v>0.22183912205367001</v>
      </c>
      <c r="F47">
        <f t="shared" si="10"/>
        <v>0.25942695862420001</v>
      </c>
      <c r="G47">
        <v>0.23259294525832003</v>
      </c>
      <c r="H47">
        <f t="shared" si="11"/>
        <v>0.27784629140599998</v>
      </c>
      <c r="I47">
        <v>0.24910357433414002</v>
      </c>
      <c r="J47">
        <f t="shared" si="12"/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7"/>
        <v>1</v>
      </c>
      <c r="B48">
        <f t="shared" si="5"/>
        <v>3</v>
      </c>
      <c r="C48">
        <f t="shared" si="8"/>
        <v>3</v>
      </c>
      <c r="D48">
        <f t="shared" si="9"/>
        <v>0.30721273449880004</v>
      </c>
      <c r="E48">
        <v>0.22183912205367001</v>
      </c>
      <c r="F48">
        <f t="shared" si="10"/>
        <v>0.32204508793910003</v>
      </c>
      <c r="G48">
        <v>0.23259294525832003</v>
      </c>
      <c r="H48">
        <f t="shared" si="11"/>
        <v>0.34491318352519995</v>
      </c>
      <c r="I48">
        <v>0.24910357433414002</v>
      </c>
      <c r="J48">
        <f t="shared" si="12"/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7"/>
        <v>1</v>
      </c>
      <c r="B49">
        <f t="shared" si="5"/>
        <v>3</v>
      </c>
      <c r="C49">
        <f t="shared" si="8"/>
        <v>4</v>
      </c>
      <c r="D49">
        <f t="shared" si="9"/>
        <v>0.38399925601279999</v>
      </c>
      <c r="E49">
        <v>0.23029981592999998</v>
      </c>
      <c r="F49">
        <f t="shared" si="10"/>
        <v>0.40259850284510001</v>
      </c>
      <c r="G49">
        <v>0.24154411969830003</v>
      </c>
      <c r="H49">
        <f t="shared" si="11"/>
        <v>0.43114139675719998</v>
      </c>
      <c r="I49">
        <v>0.2586837358254</v>
      </c>
      <c r="J49">
        <f t="shared" si="12"/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7"/>
        <v>1</v>
      </c>
      <c r="B50">
        <f t="shared" si="5"/>
        <v>4</v>
      </c>
      <c r="C50">
        <f t="shared" si="8"/>
        <v>0</v>
      </c>
      <c r="D50">
        <f t="shared" si="9"/>
        <v>0.25598233492246997</v>
      </c>
      <c r="E50">
        <v>0.23038683608433999</v>
      </c>
      <c r="F50">
        <f t="shared" si="10"/>
        <v>0.26841106977532003</v>
      </c>
      <c r="G50">
        <v>0.24157705640943999</v>
      </c>
      <c r="H50">
        <f t="shared" si="11"/>
        <v>0.28742745102753997</v>
      </c>
      <c r="I50">
        <v>0.25868473395567998</v>
      </c>
      <c r="J50">
        <f t="shared" si="12"/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7"/>
        <v>1</v>
      </c>
      <c r="B51">
        <f t="shared" si="5"/>
        <v>4</v>
      </c>
      <c r="C51">
        <f t="shared" si="8"/>
        <v>1</v>
      </c>
      <c r="D51">
        <f t="shared" si="9"/>
        <v>0.28157783376059997</v>
      </c>
      <c r="E51">
        <v>0.23038683608434002</v>
      </c>
      <c r="F51">
        <f t="shared" si="10"/>
        <v>0.29524508314120002</v>
      </c>
      <c r="G51">
        <v>0.24157705640943999</v>
      </c>
      <c r="H51">
        <f t="shared" si="11"/>
        <v>0.31617016809940002</v>
      </c>
      <c r="I51">
        <v>0.25868473395567998</v>
      </c>
      <c r="J51">
        <f t="shared" si="12"/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7"/>
        <v>1</v>
      </c>
      <c r="B52">
        <f t="shared" si="5"/>
        <v>4</v>
      </c>
      <c r="C52">
        <f t="shared" si="8"/>
        <v>2</v>
      </c>
      <c r="D52">
        <f t="shared" si="9"/>
        <v>0.32422114240579997</v>
      </c>
      <c r="E52">
        <v>0.23038683608434002</v>
      </c>
      <c r="F52">
        <f t="shared" si="10"/>
        <v>0.3399803735302</v>
      </c>
      <c r="G52">
        <v>0.24157705640943999</v>
      </c>
      <c r="H52">
        <f t="shared" si="11"/>
        <v>0.36407450463800001</v>
      </c>
      <c r="I52">
        <v>0.25868473395567998</v>
      </c>
      <c r="J52">
        <f t="shared" si="12"/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7"/>
        <v>1</v>
      </c>
      <c r="B53">
        <f t="shared" si="5"/>
        <v>4</v>
      </c>
      <c r="C53">
        <f t="shared" si="8"/>
        <v>3</v>
      </c>
      <c r="D53">
        <f t="shared" si="9"/>
        <v>0.38399925601279999</v>
      </c>
      <c r="E53">
        <v>0.24743462089179999</v>
      </c>
      <c r="F53">
        <f t="shared" si="10"/>
        <v>0.40259850284510001</v>
      </c>
      <c r="G53">
        <v>0.25942695862420001</v>
      </c>
      <c r="H53">
        <f t="shared" si="11"/>
        <v>0.43114139675719998</v>
      </c>
      <c r="I53">
        <v>0.27784629140599998</v>
      </c>
      <c r="J53">
        <f t="shared" si="12"/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7"/>
        <v>1</v>
      </c>
      <c r="B54">
        <f t="shared" si="5"/>
        <v>4</v>
      </c>
      <c r="C54">
        <f t="shared" si="8"/>
        <v>4</v>
      </c>
      <c r="D54">
        <f t="shared" si="9"/>
        <v>0.46078577752679994</v>
      </c>
      <c r="E54">
        <v>0.24743462089179999</v>
      </c>
      <c r="F54">
        <f t="shared" si="10"/>
        <v>0.4831519177511</v>
      </c>
      <c r="G54">
        <v>0.25942695862420001</v>
      </c>
      <c r="H54">
        <f t="shared" si="11"/>
        <v>0.51736960998920001</v>
      </c>
      <c r="I54">
        <v>0.27784629140599998</v>
      </c>
      <c r="J54">
        <f t="shared" si="12"/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7"/>
        <v>2</v>
      </c>
      <c r="B55">
        <f t="shared" si="5"/>
        <v>0</v>
      </c>
      <c r="C55">
        <f t="shared" si="8"/>
        <v>0</v>
      </c>
      <c r="D55">
        <f t="shared" si="9"/>
        <v>9.3822200963339999E-2</v>
      </c>
      <c r="E55">
        <v>0.24743462089180002</v>
      </c>
      <c r="F55">
        <f t="shared" si="10"/>
        <v>9.8405512188540004E-2</v>
      </c>
      <c r="G55">
        <v>0.25942695862420001</v>
      </c>
      <c r="H55">
        <f t="shared" si="11"/>
        <v>0.10538962860447999</v>
      </c>
      <c r="I55">
        <v>0.27784629140599998</v>
      </c>
      <c r="J55">
        <f t="shared" si="12"/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7"/>
        <v>2</v>
      </c>
      <c r="B56">
        <f t="shared" si="5"/>
        <v>0</v>
      </c>
      <c r="C56">
        <f t="shared" si="8"/>
        <v>1</v>
      </c>
      <c r="D56">
        <f t="shared" si="9"/>
        <v>0.11941769980146999</v>
      </c>
      <c r="E56">
        <v>0.24743462089180002</v>
      </c>
      <c r="F56">
        <f t="shared" si="10"/>
        <v>0.12523952555442</v>
      </c>
      <c r="G56">
        <v>0.25942695862420001</v>
      </c>
      <c r="H56">
        <f t="shared" si="11"/>
        <v>0.13413234567634</v>
      </c>
      <c r="I56">
        <v>0.27784629140599998</v>
      </c>
      <c r="J56">
        <f t="shared" si="12"/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7"/>
        <v>2</v>
      </c>
      <c r="B57">
        <f t="shared" si="5"/>
        <v>0</v>
      </c>
      <c r="C57">
        <f t="shared" si="8"/>
        <v>2</v>
      </c>
      <c r="D57">
        <f t="shared" si="9"/>
        <v>0.16206100844666999</v>
      </c>
      <c r="E57">
        <v>0.24743462089180002</v>
      </c>
      <c r="F57">
        <f t="shared" si="10"/>
        <v>0.16997481594342001</v>
      </c>
      <c r="G57">
        <v>0.25942695862420001</v>
      </c>
      <c r="H57">
        <f t="shared" si="11"/>
        <v>0.18203668221494002</v>
      </c>
      <c r="I57">
        <v>0.27784629140600003</v>
      </c>
      <c r="J57">
        <f t="shared" si="12"/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7"/>
        <v>2</v>
      </c>
      <c r="B58">
        <f t="shared" si="5"/>
        <v>0</v>
      </c>
      <c r="C58">
        <f t="shared" si="8"/>
        <v>3</v>
      </c>
      <c r="D58">
        <f t="shared" si="9"/>
        <v>0.22183912205367001</v>
      </c>
      <c r="E58">
        <v>0.24743462089180002</v>
      </c>
      <c r="F58">
        <f t="shared" si="10"/>
        <v>0.23259294525832003</v>
      </c>
      <c r="G58">
        <v>0.25942695862420001</v>
      </c>
      <c r="H58">
        <f t="shared" si="11"/>
        <v>0.24910357433413999</v>
      </c>
      <c r="I58">
        <v>0.27784629140600003</v>
      </c>
      <c r="J58">
        <f t="shared" si="12"/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7"/>
        <v>2</v>
      </c>
      <c r="B59">
        <f t="shared" si="5"/>
        <v>0</v>
      </c>
      <c r="C59">
        <f t="shared" si="8"/>
        <v>4</v>
      </c>
      <c r="D59">
        <f t="shared" si="9"/>
        <v>0.29862564356766996</v>
      </c>
      <c r="E59">
        <v>0.25598233492246997</v>
      </c>
      <c r="F59">
        <f t="shared" si="10"/>
        <v>0.31314636016432001</v>
      </c>
      <c r="G59">
        <v>0.26841106977531998</v>
      </c>
      <c r="H59">
        <f t="shared" si="11"/>
        <v>0.33533178756614002</v>
      </c>
      <c r="I59">
        <v>0.28742745102753997</v>
      </c>
      <c r="J59">
        <f t="shared" si="12"/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7"/>
        <v>2</v>
      </c>
      <c r="B60">
        <f t="shared" si="5"/>
        <v>1</v>
      </c>
      <c r="C60">
        <f t="shared" si="8"/>
        <v>0</v>
      </c>
      <c r="D60">
        <f t="shared" si="9"/>
        <v>0.11941769980147</v>
      </c>
      <c r="E60">
        <v>0.25598233492246997</v>
      </c>
      <c r="F60">
        <f t="shared" si="10"/>
        <v>0.12523952555442</v>
      </c>
      <c r="G60">
        <v>0.26841106977531998</v>
      </c>
      <c r="H60">
        <f t="shared" si="11"/>
        <v>0.13413234567634</v>
      </c>
      <c r="I60">
        <v>0.28742745102753997</v>
      </c>
      <c r="J60">
        <f t="shared" si="12"/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7"/>
        <v>2</v>
      </c>
      <c r="B61">
        <f t="shared" si="5"/>
        <v>1</v>
      </c>
      <c r="C61">
        <f t="shared" si="8"/>
        <v>1</v>
      </c>
      <c r="D61">
        <f t="shared" si="9"/>
        <v>0.14501319863959999</v>
      </c>
      <c r="E61">
        <v>0.25598233492246997</v>
      </c>
      <c r="F61">
        <f t="shared" si="10"/>
        <v>0.15207353892030001</v>
      </c>
      <c r="G61">
        <v>0.26841106977531998</v>
      </c>
      <c r="H61">
        <f t="shared" si="11"/>
        <v>0.16287506274820002</v>
      </c>
      <c r="I61">
        <v>0.28742745102753997</v>
      </c>
      <c r="J61">
        <f t="shared" si="12"/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7"/>
        <v>2</v>
      </c>
      <c r="B62">
        <f t="shared" si="5"/>
        <v>1</v>
      </c>
      <c r="C62">
        <f t="shared" si="8"/>
        <v>2</v>
      </c>
      <c r="D62">
        <f t="shared" si="9"/>
        <v>0.18765650728479999</v>
      </c>
      <c r="E62">
        <v>0.25598233492246997</v>
      </c>
      <c r="F62">
        <f t="shared" si="10"/>
        <v>0.19680882930929999</v>
      </c>
      <c r="G62">
        <v>0.26841106977531998</v>
      </c>
      <c r="H62">
        <f t="shared" si="11"/>
        <v>0.21077939928680001</v>
      </c>
      <c r="I62">
        <v>0.28742745102753997</v>
      </c>
      <c r="J62">
        <f t="shared" si="12"/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7"/>
        <v>2</v>
      </c>
      <c r="B63">
        <f t="shared" si="5"/>
        <v>1</v>
      </c>
      <c r="C63">
        <f t="shared" si="8"/>
        <v>3</v>
      </c>
      <c r="D63">
        <f t="shared" si="9"/>
        <v>0.24743462089180002</v>
      </c>
      <c r="E63">
        <v>0.25598233492247002</v>
      </c>
      <c r="F63">
        <f t="shared" si="10"/>
        <v>0.25942695862420001</v>
      </c>
      <c r="G63">
        <v>0.26841106977532003</v>
      </c>
      <c r="H63">
        <f t="shared" si="11"/>
        <v>0.27784629140599998</v>
      </c>
      <c r="I63">
        <v>0.28742745102753997</v>
      </c>
      <c r="J63">
        <f t="shared" si="12"/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7"/>
        <v>2</v>
      </c>
      <c r="B64">
        <f t="shared" si="5"/>
        <v>1</v>
      </c>
      <c r="C64">
        <f t="shared" si="8"/>
        <v>4</v>
      </c>
      <c r="D64">
        <f t="shared" si="9"/>
        <v>0.32422114240580002</v>
      </c>
      <c r="E64">
        <v>0.25598233492247002</v>
      </c>
      <c r="F64">
        <f t="shared" si="10"/>
        <v>0.3399803735302</v>
      </c>
      <c r="G64">
        <v>0.26841106977532003</v>
      </c>
      <c r="H64">
        <f t="shared" si="11"/>
        <v>0.36407450463800001</v>
      </c>
      <c r="I64">
        <v>0.28742745102753997</v>
      </c>
      <c r="J64">
        <f t="shared" si="12"/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7"/>
        <v>2</v>
      </c>
      <c r="B65">
        <f t="shared" si="5"/>
        <v>2</v>
      </c>
      <c r="C65">
        <f t="shared" si="8"/>
        <v>0</v>
      </c>
      <c r="D65">
        <f t="shared" si="9"/>
        <v>0.16206100844666999</v>
      </c>
      <c r="E65">
        <v>0.28157783376059997</v>
      </c>
      <c r="F65">
        <f t="shared" si="10"/>
        <v>0.16997481594342001</v>
      </c>
      <c r="G65">
        <v>0.29521107457322004</v>
      </c>
      <c r="H65">
        <f t="shared" si="11"/>
        <v>0.18203668221494002</v>
      </c>
      <c r="I65">
        <v>0.31617016809940002</v>
      </c>
      <c r="J65">
        <f t="shared" si="12"/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7"/>
        <v>2</v>
      </c>
      <c r="B66">
        <f t="shared" si="5"/>
        <v>2</v>
      </c>
      <c r="C66">
        <f t="shared" si="8"/>
        <v>1</v>
      </c>
      <c r="D66">
        <f t="shared" si="9"/>
        <v>0.18765650728479999</v>
      </c>
      <c r="E66">
        <v>0.28157783376059997</v>
      </c>
      <c r="F66">
        <f t="shared" si="10"/>
        <v>0.19680882930930002</v>
      </c>
      <c r="G66">
        <v>0.29521107457322004</v>
      </c>
      <c r="H66">
        <f t="shared" si="11"/>
        <v>0.21077939928680001</v>
      </c>
      <c r="I66">
        <v>0.31617016809940002</v>
      </c>
      <c r="J66">
        <f t="shared" si="12"/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7"/>
        <v>2</v>
      </c>
      <c r="B67">
        <f t="shared" si="5"/>
        <v>2</v>
      </c>
      <c r="C67">
        <f t="shared" si="8"/>
        <v>2</v>
      </c>
      <c r="D67">
        <f t="shared" si="9"/>
        <v>0.23029981592999998</v>
      </c>
      <c r="E67">
        <v>0.28157783376059997</v>
      </c>
      <c r="F67">
        <f t="shared" si="10"/>
        <v>0.24154411969830003</v>
      </c>
      <c r="G67">
        <v>0.29521107457322004</v>
      </c>
      <c r="H67">
        <f t="shared" si="11"/>
        <v>0.2586837358254</v>
      </c>
      <c r="I67">
        <v>0.31617016809940002</v>
      </c>
      <c r="J67">
        <f t="shared" si="12"/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7"/>
        <v>2</v>
      </c>
      <c r="B68">
        <f t="shared" si="5"/>
        <v>2</v>
      </c>
      <c r="C68">
        <f t="shared" si="8"/>
        <v>3</v>
      </c>
      <c r="D68">
        <f t="shared" si="9"/>
        <v>0.29007792953700001</v>
      </c>
      <c r="E68">
        <v>0.28161723566066998</v>
      </c>
      <c r="F68">
        <f t="shared" si="10"/>
        <v>0.30416224901319999</v>
      </c>
      <c r="G68">
        <v>0.29524508314120002</v>
      </c>
      <c r="H68">
        <f t="shared" si="11"/>
        <v>0.32575062794459997</v>
      </c>
      <c r="I68">
        <v>0.31617046645333996</v>
      </c>
      <c r="J68">
        <f t="shared" si="12"/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7"/>
        <v>2</v>
      </c>
      <c r="B69">
        <f t="shared" si="5"/>
        <v>2</v>
      </c>
      <c r="C69">
        <f t="shared" si="8"/>
        <v>4</v>
      </c>
      <c r="D69">
        <f t="shared" ref="D69:D100" si="13">LOOKUP(A69,$L$4:$L$13,$M$4:$M$13)+LOOKUP(B69,$L$4:$L$13,$M$4:$M$13)+LOOKUP(C69,$L$4:$L$13,$M$4:$M$13)</f>
        <v>0.36686445105099996</v>
      </c>
      <c r="E69">
        <v>0.28161723566066998</v>
      </c>
      <c r="F69">
        <f t="shared" ref="F69:F100" si="14">LOOKUP($A69,N$4:N$18,O$4:O$18)+LOOKUP($B69,N$4:N$18,O$4:O$18)+LOOKUP($C69,N$4:N$18,O$4:O$18)</f>
        <v>0.38471566391919998</v>
      </c>
      <c r="G69">
        <v>0.29524508314120002</v>
      </c>
      <c r="H69">
        <f t="shared" ref="H69:H100" si="15">LOOKUP($A69,P$4:P$18,Q$4:Q$18)+LOOKUP($B69,P$4:P$18,Q$4:Q$18)+LOOKUP($C69,P$4:P$18,Q$4:Q$18)</f>
        <v>0.4119788411766</v>
      </c>
      <c r="I69">
        <v>0.31617046645334002</v>
      </c>
      <c r="J69">
        <f t="shared" ref="J69:J100" si="16"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7"/>
        <v>2</v>
      </c>
      <c r="B70">
        <f t="shared" si="5"/>
        <v>3</v>
      </c>
      <c r="C70">
        <f t="shared" si="8"/>
        <v>0</v>
      </c>
      <c r="D70">
        <f t="shared" si="13"/>
        <v>0.22183912205367001</v>
      </c>
      <c r="E70">
        <v>0.28161723566067004</v>
      </c>
      <c r="F70">
        <f t="shared" si="14"/>
        <v>0.23259294525832</v>
      </c>
      <c r="G70">
        <v>0.29524508314120002</v>
      </c>
      <c r="H70">
        <f t="shared" si="15"/>
        <v>0.24910357433414002</v>
      </c>
      <c r="I70">
        <v>0.31617046645334002</v>
      </c>
      <c r="J70">
        <f t="shared" si="16"/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7"/>
        <v>2</v>
      </c>
      <c r="B71">
        <f t="shared" si="5"/>
        <v>3</v>
      </c>
      <c r="C71">
        <f t="shared" si="8"/>
        <v>1</v>
      </c>
      <c r="D71">
        <f t="shared" si="13"/>
        <v>0.24743462089179999</v>
      </c>
      <c r="E71">
        <v>0.29007792953700001</v>
      </c>
      <c r="F71">
        <f t="shared" si="14"/>
        <v>0.25942695862420001</v>
      </c>
      <c r="G71">
        <v>0.30416224901319999</v>
      </c>
      <c r="H71">
        <f t="shared" si="15"/>
        <v>0.27784629140600003</v>
      </c>
      <c r="I71">
        <v>0.32575062794459997</v>
      </c>
      <c r="J71">
        <f t="shared" si="16"/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7"/>
        <v>2</v>
      </c>
      <c r="B72">
        <f t="shared" si="5"/>
        <v>3</v>
      </c>
      <c r="C72">
        <f t="shared" si="8"/>
        <v>2</v>
      </c>
      <c r="D72">
        <f t="shared" si="13"/>
        <v>0.29007792953700001</v>
      </c>
      <c r="E72">
        <v>0.29007792953700001</v>
      </c>
      <c r="F72">
        <f t="shared" si="14"/>
        <v>0.30416224901319999</v>
      </c>
      <c r="G72">
        <v>0.30416224901319999</v>
      </c>
      <c r="H72">
        <f t="shared" si="15"/>
        <v>0.32575062794460002</v>
      </c>
      <c r="I72">
        <v>0.32575062794460002</v>
      </c>
      <c r="J72">
        <f t="shared" si="16"/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7"/>
        <v>2</v>
      </c>
      <c r="B73">
        <f t="shared" si="5"/>
        <v>3</v>
      </c>
      <c r="C73">
        <f t="shared" si="8"/>
        <v>3</v>
      </c>
      <c r="D73">
        <f t="shared" si="13"/>
        <v>0.34985604314399998</v>
      </c>
      <c r="E73">
        <v>0.29007792953700001</v>
      </c>
      <c r="F73">
        <f t="shared" si="14"/>
        <v>0.36678037832810001</v>
      </c>
      <c r="G73">
        <v>0.30416224901319999</v>
      </c>
      <c r="H73">
        <f t="shared" si="15"/>
        <v>0.3928175200638</v>
      </c>
      <c r="I73">
        <v>0.32575062794460002</v>
      </c>
      <c r="J73">
        <f t="shared" si="16"/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7"/>
        <v>2</v>
      </c>
      <c r="B74">
        <f t="shared" si="5"/>
        <v>3</v>
      </c>
      <c r="C74">
        <f t="shared" si="8"/>
        <v>4</v>
      </c>
      <c r="D74">
        <f t="shared" si="13"/>
        <v>0.42664256465799999</v>
      </c>
      <c r="E74">
        <v>0.29862564356766996</v>
      </c>
      <c r="F74">
        <f t="shared" si="14"/>
        <v>0.4473337932341</v>
      </c>
      <c r="G74">
        <v>0.31314636016432001</v>
      </c>
      <c r="H74">
        <f t="shared" si="15"/>
        <v>0.47904573329580002</v>
      </c>
      <c r="I74">
        <v>0.33533178756613996</v>
      </c>
      <c r="J74">
        <f t="shared" si="16"/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7"/>
        <v>2</v>
      </c>
      <c r="B75">
        <f t="shared" ref="B75:B129" si="17">MOD((B70+1),5)</f>
        <v>4</v>
      </c>
      <c r="C75">
        <f t="shared" si="8"/>
        <v>0</v>
      </c>
      <c r="D75">
        <f t="shared" si="13"/>
        <v>0.29862564356767002</v>
      </c>
      <c r="E75">
        <v>0.29862564356766996</v>
      </c>
      <c r="F75">
        <f t="shared" si="14"/>
        <v>0.31314636016432001</v>
      </c>
      <c r="G75">
        <v>0.31314636016432001</v>
      </c>
      <c r="H75">
        <f t="shared" si="15"/>
        <v>0.33533178756613996</v>
      </c>
      <c r="I75">
        <v>0.33533178756613996</v>
      </c>
      <c r="J75">
        <f t="shared" si="16"/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7"/>
        <v>2</v>
      </c>
      <c r="B76">
        <f t="shared" si="17"/>
        <v>4</v>
      </c>
      <c r="C76">
        <f t="shared" si="8"/>
        <v>1</v>
      </c>
      <c r="D76">
        <f t="shared" si="13"/>
        <v>0.32422114240580002</v>
      </c>
      <c r="E76">
        <v>0.29862564356767002</v>
      </c>
      <c r="F76">
        <f t="shared" si="14"/>
        <v>0.3399803735302</v>
      </c>
      <c r="G76">
        <v>0.31314636016432001</v>
      </c>
      <c r="H76">
        <f t="shared" si="15"/>
        <v>0.36407450463799995</v>
      </c>
      <c r="I76">
        <v>0.33533178756614002</v>
      </c>
      <c r="J76">
        <f t="shared" si="16"/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7"/>
        <v>2</v>
      </c>
      <c r="B77">
        <f t="shared" si="17"/>
        <v>4</v>
      </c>
      <c r="C77">
        <f t="shared" si="8"/>
        <v>2</v>
      </c>
      <c r="D77">
        <f t="shared" si="13"/>
        <v>0.36686445105100002</v>
      </c>
      <c r="E77">
        <v>0.29862564356767002</v>
      </c>
      <c r="F77">
        <f t="shared" si="14"/>
        <v>0.38471566391919998</v>
      </c>
      <c r="G77">
        <v>0.31314636016432001</v>
      </c>
      <c r="H77">
        <f t="shared" si="15"/>
        <v>0.4119788411766</v>
      </c>
      <c r="I77">
        <v>0.33533178756614002</v>
      </c>
      <c r="J77">
        <f t="shared" si="16"/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7"/>
        <v>2</v>
      </c>
      <c r="B78">
        <f t="shared" si="17"/>
        <v>4</v>
      </c>
      <c r="C78">
        <f t="shared" si="8"/>
        <v>3</v>
      </c>
      <c r="D78">
        <f t="shared" si="13"/>
        <v>0.42664256465799999</v>
      </c>
      <c r="E78">
        <v>0.29862564356767002</v>
      </c>
      <c r="F78">
        <f t="shared" si="14"/>
        <v>0.4473337932341</v>
      </c>
      <c r="G78">
        <v>0.31314636016432001</v>
      </c>
      <c r="H78">
        <f t="shared" si="15"/>
        <v>0.47904573329579997</v>
      </c>
      <c r="I78">
        <v>0.33533178756614002</v>
      </c>
      <c r="J78">
        <f t="shared" si="16"/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7"/>
        <v>2</v>
      </c>
      <c r="B79">
        <f t="shared" si="17"/>
        <v>4</v>
      </c>
      <c r="C79">
        <f t="shared" si="8"/>
        <v>4</v>
      </c>
      <c r="D79">
        <f t="shared" si="13"/>
        <v>0.503429086172</v>
      </c>
      <c r="E79">
        <v>0.29862564356767002</v>
      </c>
      <c r="F79">
        <f t="shared" si="14"/>
        <v>0.52788720814010004</v>
      </c>
      <c r="G79">
        <v>0.31314636016432001</v>
      </c>
      <c r="H79">
        <f t="shared" si="15"/>
        <v>0.56527394652779994</v>
      </c>
      <c r="I79">
        <v>0.33533178756614002</v>
      </c>
      <c r="J79">
        <f t="shared" si="16"/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7"/>
        <v>3</v>
      </c>
      <c r="B80">
        <f t="shared" si="17"/>
        <v>0</v>
      </c>
      <c r="C80">
        <f t="shared" si="8"/>
        <v>0</v>
      </c>
      <c r="D80">
        <f t="shared" si="13"/>
        <v>0.15360031457034001</v>
      </c>
      <c r="E80">
        <v>0.30721273449880004</v>
      </c>
      <c r="F80">
        <f t="shared" si="14"/>
        <v>0.16102364150344001</v>
      </c>
      <c r="G80">
        <v>0.32204508793910003</v>
      </c>
      <c r="H80">
        <f t="shared" si="15"/>
        <v>0.17245652072368001</v>
      </c>
      <c r="I80">
        <v>0.34491318352519995</v>
      </c>
      <c r="J80">
        <f t="shared" si="16"/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7"/>
        <v>3</v>
      </c>
      <c r="B81">
        <f t="shared" si="17"/>
        <v>0</v>
      </c>
      <c r="C81">
        <f t="shared" si="8"/>
        <v>1</v>
      </c>
      <c r="D81">
        <f t="shared" si="13"/>
        <v>0.17919581340846999</v>
      </c>
      <c r="E81">
        <v>0.30721273449880004</v>
      </c>
      <c r="F81">
        <f t="shared" si="14"/>
        <v>0.18785765486932002</v>
      </c>
      <c r="G81">
        <v>0.32204508793910003</v>
      </c>
      <c r="H81">
        <f t="shared" si="15"/>
        <v>0.20119923779554</v>
      </c>
      <c r="I81">
        <v>0.34491318352519995</v>
      </c>
      <c r="J81">
        <f t="shared" si="16"/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7"/>
        <v>3</v>
      </c>
      <c r="B82">
        <f t="shared" si="17"/>
        <v>0</v>
      </c>
      <c r="C82">
        <f t="shared" si="8"/>
        <v>2</v>
      </c>
      <c r="D82">
        <f t="shared" si="13"/>
        <v>0.22183912205367001</v>
      </c>
      <c r="E82">
        <v>0.30721273449880004</v>
      </c>
      <c r="F82">
        <f t="shared" si="14"/>
        <v>0.23259294525832003</v>
      </c>
      <c r="G82">
        <v>0.32204508793910003</v>
      </c>
      <c r="H82">
        <f t="shared" si="15"/>
        <v>0.24910357433413999</v>
      </c>
      <c r="I82">
        <v>0.34491318352519995</v>
      </c>
      <c r="J82">
        <f t="shared" si="16"/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7"/>
        <v>3</v>
      </c>
      <c r="B83">
        <f t="shared" si="17"/>
        <v>0</v>
      </c>
      <c r="C83">
        <f t="shared" si="8"/>
        <v>3</v>
      </c>
      <c r="D83">
        <f t="shared" si="13"/>
        <v>0.28161723566066998</v>
      </c>
      <c r="E83">
        <v>0.32422114240579997</v>
      </c>
      <c r="F83">
        <f t="shared" si="14"/>
        <v>0.29521107457322004</v>
      </c>
      <c r="G83">
        <v>0.3399803735302</v>
      </c>
      <c r="H83">
        <f t="shared" si="15"/>
        <v>0.31617046645334002</v>
      </c>
      <c r="I83">
        <v>0.36407450463799995</v>
      </c>
      <c r="J83">
        <f t="shared" si="16"/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7"/>
        <v>3</v>
      </c>
      <c r="B84">
        <f t="shared" si="17"/>
        <v>0</v>
      </c>
      <c r="C84">
        <f t="shared" si="8"/>
        <v>4</v>
      </c>
      <c r="D84">
        <f t="shared" si="13"/>
        <v>0.35840375717466999</v>
      </c>
      <c r="E84">
        <v>0.32422114240579997</v>
      </c>
      <c r="F84">
        <f t="shared" si="14"/>
        <v>0.37576448947922003</v>
      </c>
      <c r="G84">
        <v>0.3399803735302</v>
      </c>
      <c r="H84">
        <f t="shared" si="15"/>
        <v>0.40239867968533999</v>
      </c>
      <c r="I84">
        <v>0.36407450463799995</v>
      </c>
      <c r="J84">
        <f t="shared" si="16"/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7"/>
        <v>3</v>
      </c>
      <c r="B85">
        <f t="shared" si="17"/>
        <v>1</v>
      </c>
      <c r="C85">
        <f t="shared" si="8"/>
        <v>0</v>
      </c>
      <c r="D85">
        <f t="shared" si="13"/>
        <v>0.17919581340847002</v>
      </c>
      <c r="E85">
        <v>0.32422114240580002</v>
      </c>
      <c r="F85">
        <f t="shared" si="14"/>
        <v>0.18785765486932002</v>
      </c>
      <c r="G85">
        <v>0.3399803735302</v>
      </c>
      <c r="H85">
        <f t="shared" si="15"/>
        <v>0.20119923779554</v>
      </c>
      <c r="I85">
        <v>0.36407450463800001</v>
      </c>
      <c r="J85">
        <f t="shared" si="16"/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7"/>
        <v>3</v>
      </c>
      <c r="B86">
        <f t="shared" si="17"/>
        <v>1</v>
      </c>
      <c r="C86">
        <f t="shared" si="8"/>
        <v>1</v>
      </c>
      <c r="D86">
        <f t="shared" si="13"/>
        <v>0.20479131224659999</v>
      </c>
      <c r="E86">
        <v>0.32422114240580002</v>
      </c>
      <c r="F86">
        <f t="shared" si="14"/>
        <v>0.21469166823520003</v>
      </c>
      <c r="G86">
        <v>0.3399803735302</v>
      </c>
      <c r="H86">
        <f t="shared" si="15"/>
        <v>0.22994195486739999</v>
      </c>
      <c r="I86">
        <v>0.36407450463800001</v>
      </c>
      <c r="J86">
        <f t="shared" si="16"/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7"/>
        <v>3</v>
      </c>
      <c r="B87">
        <f t="shared" si="17"/>
        <v>1</v>
      </c>
      <c r="C87">
        <f t="shared" si="8"/>
        <v>2</v>
      </c>
      <c r="D87">
        <f t="shared" si="13"/>
        <v>0.24743462089180002</v>
      </c>
      <c r="E87">
        <v>0.32422114240580002</v>
      </c>
      <c r="F87">
        <f t="shared" si="14"/>
        <v>0.25942695862420001</v>
      </c>
      <c r="G87">
        <v>0.3399803735302</v>
      </c>
      <c r="H87">
        <f t="shared" si="15"/>
        <v>0.27784629140599998</v>
      </c>
      <c r="I87">
        <v>0.36407450463800001</v>
      </c>
      <c r="J87">
        <f t="shared" si="16"/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7"/>
        <v>3</v>
      </c>
      <c r="B88">
        <f t="shared" si="17"/>
        <v>1</v>
      </c>
      <c r="C88">
        <f t="shared" si="8"/>
        <v>3</v>
      </c>
      <c r="D88">
        <f t="shared" si="13"/>
        <v>0.30721273449880004</v>
      </c>
      <c r="E88">
        <v>0.32422114240580002</v>
      </c>
      <c r="F88">
        <f t="shared" si="14"/>
        <v>0.32204508793910003</v>
      </c>
      <c r="G88">
        <v>0.3399803735302</v>
      </c>
      <c r="H88">
        <f t="shared" si="15"/>
        <v>0.34491318352519995</v>
      </c>
      <c r="I88">
        <v>0.36407450463800001</v>
      </c>
      <c r="J88">
        <f t="shared" si="16"/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7"/>
        <v>3</v>
      </c>
      <c r="B89">
        <f t="shared" si="17"/>
        <v>1</v>
      </c>
      <c r="C89">
        <f t="shared" si="8"/>
        <v>4</v>
      </c>
      <c r="D89">
        <f t="shared" si="13"/>
        <v>0.38399925601279999</v>
      </c>
      <c r="E89">
        <v>0.34985604314399998</v>
      </c>
      <c r="F89">
        <f t="shared" si="14"/>
        <v>0.40259850284510001</v>
      </c>
      <c r="G89">
        <v>0.36678037832810001</v>
      </c>
      <c r="H89">
        <f t="shared" si="15"/>
        <v>0.43114139675719998</v>
      </c>
      <c r="I89">
        <v>0.3928175200638</v>
      </c>
      <c r="J89">
        <f t="shared" si="16"/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7"/>
        <v>3</v>
      </c>
      <c r="B90">
        <f t="shared" si="17"/>
        <v>2</v>
      </c>
      <c r="C90">
        <f t="shared" si="8"/>
        <v>0</v>
      </c>
      <c r="D90">
        <f t="shared" si="13"/>
        <v>0.22183912205367001</v>
      </c>
      <c r="E90">
        <v>0.34985604314399998</v>
      </c>
      <c r="F90">
        <f t="shared" si="14"/>
        <v>0.23259294525832</v>
      </c>
      <c r="G90">
        <v>0.36678037832810001</v>
      </c>
      <c r="H90">
        <f t="shared" si="15"/>
        <v>0.24910357433414002</v>
      </c>
      <c r="I90">
        <v>0.3928175200638</v>
      </c>
      <c r="J90">
        <f t="shared" si="16"/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7"/>
        <v>3</v>
      </c>
      <c r="B91">
        <f t="shared" si="17"/>
        <v>2</v>
      </c>
      <c r="C91">
        <f t="shared" si="8"/>
        <v>1</v>
      </c>
      <c r="D91">
        <f t="shared" si="13"/>
        <v>0.24743462089179999</v>
      </c>
      <c r="E91">
        <v>0.34985604314400004</v>
      </c>
      <c r="F91">
        <f t="shared" si="14"/>
        <v>0.25942695862420001</v>
      </c>
      <c r="G91">
        <v>0.36678037832810001</v>
      </c>
      <c r="H91">
        <f t="shared" si="15"/>
        <v>0.27784629140600003</v>
      </c>
      <c r="I91">
        <v>0.3928175200638</v>
      </c>
      <c r="J91">
        <f t="shared" si="16"/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7"/>
        <v>3</v>
      </c>
      <c r="B92">
        <f t="shared" si="17"/>
        <v>2</v>
      </c>
      <c r="C92">
        <f t="shared" si="8"/>
        <v>2</v>
      </c>
      <c r="D92">
        <f t="shared" si="13"/>
        <v>0.29007792953700001</v>
      </c>
      <c r="E92">
        <v>0.35840375717466999</v>
      </c>
      <c r="F92">
        <f t="shared" si="14"/>
        <v>0.30416224901319999</v>
      </c>
      <c r="G92">
        <v>0.37576448947922003</v>
      </c>
      <c r="H92">
        <f t="shared" si="15"/>
        <v>0.32575062794460002</v>
      </c>
      <c r="I92">
        <v>0.40239867968533999</v>
      </c>
      <c r="J92">
        <f t="shared" si="16"/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7"/>
        <v>3</v>
      </c>
      <c r="B93">
        <f t="shared" si="17"/>
        <v>2</v>
      </c>
      <c r="C93">
        <f t="shared" si="8"/>
        <v>3</v>
      </c>
      <c r="D93">
        <f t="shared" si="13"/>
        <v>0.34985604314399998</v>
      </c>
      <c r="E93">
        <v>0.35840375717466999</v>
      </c>
      <c r="F93">
        <f t="shared" si="14"/>
        <v>0.36678037832810001</v>
      </c>
      <c r="G93">
        <v>0.37576448947922003</v>
      </c>
      <c r="H93">
        <f t="shared" si="15"/>
        <v>0.3928175200638</v>
      </c>
      <c r="I93">
        <v>0.40239867968533999</v>
      </c>
      <c r="J93">
        <f t="shared" si="16"/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7"/>
        <v>3</v>
      </c>
      <c r="B94">
        <f t="shared" si="17"/>
        <v>2</v>
      </c>
      <c r="C94">
        <f t="shared" si="8"/>
        <v>4</v>
      </c>
      <c r="D94">
        <f t="shared" si="13"/>
        <v>0.42664256465799999</v>
      </c>
      <c r="E94">
        <v>0.35840375717466999</v>
      </c>
      <c r="F94">
        <f t="shared" si="14"/>
        <v>0.4473337932341</v>
      </c>
      <c r="G94">
        <v>0.37576448947922003</v>
      </c>
      <c r="H94">
        <f t="shared" si="15"/>
        <v>0.47904573329580002</v>
      </c>
      <c r="I94">
        <v>0.40239867968533999</v>
      </c>
      <c r="J94">
        <f t="shared" si="16"/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29" si="18">MOD((A70+1),5)</f>
        <v>3</v>
      </c>
      <c r="B95">
        <f t="shared" si="17"/>
        <v>3</v>
      </c>
      <c r="C95">
        <f t="shared" ref="C95:C104" si="19">MOD((C94+1),5)</f>
        <v>0</v>
      </c>
      <c r="D95">
        <f t="shared" si="13"/>
        <v>0.28161723566067004</v>
      </c>
      <c r="E95">
        <v>0.35840375717466999</v>
      </c>
      <c r="F95">
        <f t="shared" si="14"/>
        <v>0.29521107457322004</v>
      </c>
      <c r="G95">
        <v>0.37576448947922003</v>
      </c>
      <c r="H95">
        <f t="shared" si="15"/>
        <v>0.31617046645333996</v>
      </c>
      <c r="I95">
        <v>0.40239867968533999</v>
      </c>
      <c r="J95">
        <f t="shared" si="16"/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18"/>
        <v>3</v>
      </c>
      <c r="B96">
        <f t="shared" si="17"/>
        <v>3</v>
      </c>
      <c r="C96">
        <f t="shared" si="19"/>
        <v>1</v>
      </c>
      <c r="D96">
        <f t="shared" si="13"/>
        <v>0.30721273449880004</v>
      </c>
      <c r="E96">
        <v>0.35840375717466999</v>
      </c>
      <c r="F96">
        <f t="shared" si="14"/>
        <v>0.32204508793910003</v>
      </c>
      <c r="G96">
        <v>0.37576448947922003</v>
      </c>
      <c r="H96">
        <f t="shared" si="15"/>
        <v>0.34491318352519995</v>
      </c>
      <c r="I96">
        <v>0.40239867968533999</v>
      </c>
      <c r="J96">
        <f t="shared" si="16"/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18"/>
        <v>3</v>
      </c>
      <c r="B97">
        <f t="shared" si="17"/>
        <v>3</v>
      </c>
      <c r="C97">
        <f t="shared" si="19"/>
        <v>2</v>
      </c>
      <c r="D97">
        <f t="shared" si="13"/>
        <v>0.34985604314400004</v>
      </c>
      <c r="E97">
        <v>0.35840375717466999</v>
      </c>
      <c r="F97">
        <f t="shared" si="14"/>
        <v>0.36678037832810001</v>
      </c>
      <c r="G97">
        <v>0.37576448947922003</v>
      </c>
      <c r="H97">
        <f t="shared" si="15"/>
        <v>0.3928175200638</v>
      </c>
      <c r="I97">
        <v>0.40239867968533999</v>
      </c>
      <c r="J97">
        <f t="shared" si="16"/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18"/>
        <v>3</v>
      </c>
      <c r="B98">
        <f t="shared" si="17"/>
        <v>3</v>
      </c>
      <c r="C98">
        <f t="shared" si="19"/>
        <v>3</v>
      </c>
      <c r="D98">
        <f t="shared" si="13"/>
        <v>0.40963415675100001</v>
      </c>
      <c r="E98">
        <v>0.36686445105099996</v>
      </c>
      <c r="F98">
        <f t="shared" si="14"/>
        <v>0.42939850764300003</v>
      </c>
      <c r="G98">
        <v>0.38471566391919998</v>
      </c>
      <c r="H98">
        <f t="shared" si="15"/>
        <v>0.45988441218299997</v>
      </c>
      <c r="I98">
        <v>0.4119788411766</v>
      </c>
      <c r="J98">
        <f t="shared" si="16"/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18"/>
        <v>3</v>
      </c>
      <c r="B99">
        <f t="shared" si="17"/>
        <v>3</v>
      </c>
      <c r="C99">
        <f t="shared" si="19"/>
        <v>4</v>
      </c>
      <c r="D99">
        <f t="shared" si="13"/>
        <v>0.48642067826500002</v>
      </c>
      <c r="E99">
        <v>0.36686445105100002</v>
      </c>
      <c r="F99">
        <f t="shared" si="14"/>
        <v>0.50995192254900001</v>
      </c>
      <c r="G99">
        <v>0.38471566391919998</v>
      </c>
      <c r="H99">
        <f t="shared" si="15"/>
        <v>0.54611262541499994</v>
      </c>
      <c r="I99">
        <v>0.4119788411766</v>
      </c>
      <c r="J99">
        <f t="shared" si="16"/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18"/>
        <v>3</v>
      </c>
      <c r="B100">
        <f t="shared" si="17"/>
        <v>4</v>
      </c>
      <c r="C100">
        <f t="shared" si="19"/>
        <v>0</v>
      </c>
      <c r="D100">
        <f t="shared" si="13"/>
        <v>0.35840375717466999</v>
      </c>
      <c r="E100">
        <v>0.36686445105100002</v>
      </c>
      <c r="F100">
        <f t="shared" si="14"/>
        <v>0.37576448947922003</v>
      </c>
      <c r="G100">
        <v>0.38471566391919998</v>
      </c>
      <c r="H100">
        <f t="shared" si="15"/>
        <v>0.40239867968533999</v>
      </c>
      <c r="I100">
        <v>0.4119788411766</v>
      </c>
      <c r="J100">
        <f t="shared" si="16"/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18"/>
        <v>3</v>
      </c>
      <c r="B101">
        <f t="shared" si="17"/>
        <v>4</v>
      </c>
      <c r="C101">
        <f t="shared" si="19"/>
        <v>1</v>
      </c>
      <c r="D101">
        <f t="shared" ref="D101:D129" si="20">LOOKUP(A101,$L$4:$L$13,$M$4:$M$13)+LOOKUP(B101,$L$4:$L$13,$M$4:$M$13)+LOOKUP(C101,$L$4:$L$13,$M$4:$M$13)</f>
        <v>0.38399925601279999</v>
      </c>
      <c r="E101">
        <v>0.38399925601279999</v>
      </c>
      <c r="F101">
        <f t="shared" ref="F101:F129" si="21">LOOKUP($A101,N$4:N$18,O$4:O$18)+LOOKUP($B101,N$4:N$18,O$4:O$18)+LOOKUP($C101,N$4:N$18,O$4:O$18)</f>
        <v>0.40259850284510001</v>
      </c>
      <c r="G101">
        <v>0.40259850284510001</v>
      </c>
      <c r="H101">
        <f t="shared" ref="H101:H129" si="22">LOOKUP($A101,P$4:P$18,Q$4:Q$18)+LOOKUP($B101,P$4:P$18,Q$4:Q$18)+LOOKUP($C101,P$4:P$18,Q$4:Q$18)</f>
        <v>0.43114139675719998</v>
      </c>
      <c r="I101">
        <v>0.43114139675719998</v>
      </c>
      <c r="J101">
        <f t="shared" ref="J101:J129" si="23"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18"/>
        <v>3</v>
      </c>
      <c r="B102">
        <f t="shared" si="17"/>
        <v>4</v>
      </c>
      <c r="C102">
        <f t="shared" si="19"/>
        <v>2</v>
      </c>
      <c r="D102">
        <f t="shared" si="20"/>
        <v>0.42664256465799999</v>
      </c>
      <c r="E102">
        <v>0.38399925601279999</v>
      </c>
      <c r="F102">
        <f t="shared" si="21"/>
        <v>0.4473337932341</v>
      </c>
      <c r="G102">
        <v>0.40259850284510001</v>
      </c>
      <c r="H102">
        <f t="shared" si="22"/>
        <v>0.47904573329580002</v>
      </c>
      <c r="I102">
        <v>0.43114139675719998</v>
      </c>
      <c r="J102">
        <f t="shared" si="23"/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18"/>
        <v>3</v>
      </c>
      <c r="B103">
        <f t="shared" si="17"/>
        <v>4</v>
      </c>
      <c r="C103">
        <f t="shared" si="19"/>
        <v>3</v>
      </c>
      <c r="D103">
        <f t="shared" si="20"/>
        <v>0.48642067826500002</v>
      </c>
      <c r="E103">
        <v>0.38399925601279999</v>
      </c>
      <c r="F103">
        <f t="shared" si="21"/>
        <v>0.50995192254900001</v>
      </c>
      <c r="G103">
        <v>0.40259850284510001</v>
      </c>
      <c r="H103">
        <f t="shared" si="22"/>
        <v>0.54611262541499994</v>
      </c>
      <c r="I103">
        <v>0.43114139675719998</v>
      </c>
      <c r="J103">
        <f t="shared" si="23"/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18"/>
        <v>3</v>
      </c>
      <c r="B104">
        <f t="shared" si="17"/>
        <v>4</v>
      </c>
      <c r="C104">
        <f t="shared" si="19"/>
        <v>4</v>
      </c>
      <c r="D104">
        <f t="shared" si="20"/>
        <v>0.56320719977900002</v>
      </c>
      <c r="E104">
        <v>0.38399925601279999</v>
      </c>
      <c r="F104">
        <f t="shared" si="21"/>
        <v>0.590505337455</v>
      </c>
      <c r="G104">
        <v>0.40259850284510001</v>
      </c>
      <c r="H104">
        <f t="shared" si="22"/>
        <v>0.63234083864699997</v>
      </c>
      <c r="I104">
        <v>0.43114139675719998</v>
      </c>
      <c r="J104">
        <f t="shared" si="23"/>
        <v>0.64191330897900001</v>
      </c>
      <c r="K104">
        <v>0.43766815502750001</v>
      </c>
    </row>
    <row r="105" spans="1:19">
      <c r="A105">
        <f t="shared" si="18"/>
        <v>4</v>
      </c>
      <c r="B105">
        <f t="shared" si="17"/>
        <v>0</v>
      </c>
      <c r="C105">
        <f t="shared" ref="C105:C129" si="24">MOD((C104+1),5)</f>
        <v>0</v>
      </c>
      <c r="D105">
        <f t="shared" si="20"/>
        <v>0.23038683608434002</v>
      </c>
      <c r="E105">
        <v>0.38399925601279999</v>
      </c>
      <c r="F105">
        <f t="shared" si="21"/>
        <v>0.24157705640943999</v>
      </c>
      <c r="G105">
        <v>0.40259850284510001</v>
      </c>
      <c r="H105">
        <f t="shared" si="22"/>
        <v>0.25868473395567998</v>
      </c>
      <c r="I105">
        <v>0.43114139675719998</v>
      </c>
      <c r="J105">
        <f t="shared" si="23"/>
        <v>0.26260087854477998</v>
      </c>
      <c r="K105">
        <v>0.43766815502750001</v>
      </c>
    </row>
    <row r="106" spans="1:19">
      <c r="A106">
        <f t="shared" si="18"/>
        <v>4</v>
      </c>
      <c r="B106">
        <f t="shared" si="17"/>
        <v>0</v>
      </c>
      <c r="C106">
        <f t="shared" si="24"/>
        <v>1</v>
      </c>
      <c r="D106">
        <f t="shared" si="20"/>
        <v>0.25598233492247002</v>
      </c>
      <c r="E106">
        <v>0.38399925601279999</v>
      </c>
      <c r="F106">
        <f t="shared" si="21"/>
        <v>0.26841106977531998</v>
      </c>
      <c r="G106">
        <v>0.40259850284510001</v>
      </c>
      <c r="H106">
        <f t="shared" si="22"/>
        <v>0.28742745102753997</v>
      </c>
      <c r="I106">
        <v>0.43114139675719998</v>
      </c>
      <c r="J106">
        <f t="shared" si="23"/>
        <v>0.29177875026889</v>
      </c>
      <c r="K106">
        <v>0.43766815502750001</v>
      </c>
    </row>
    <row r="107" spans="1:19">
      <c r="A107">
        <f t="shared" si="18"/>
        <v>4</v>
      </c>
      <c r="B107">
        <f t="shared" si="17"/>
        <v>0</v>
      </c>
      <c r="C107">
        <f t="shared" si="24"/>
        <v>2</v>
      </c>
      <c r="D107">
        <f t="shared" si="20"/>
        <v>0.29862564356767002</v>
      </c>
      <c r="E107">
        <v>0.40963415675100001</v>
      </c>
      <c r="F107">
        <f t="shared" si="21"/>
        <v>0.31314636016432001</v>
      </c>
      <c r="G107">
        <v>0.42939850764300003</v>
      </c>
      <c r="H107">
        <f t="shared" si="22"/>
        <v>0.33533178756614002</v>
      </c>
      <c r="I107">
        <v>0.45988441218299997</v>
      </c>
      <c r="J107">
        <f t="shared" si="23"/>
        <v>0.34040851051839</v>
      </c>
      <c r="K107">
        <v>0.46684606714499999</v>
      </c>
    </row>
    <row r="108" spans="1:19">
      <c r="A108">
        <f t="shared" si="18"/>
        <v>4</v>
      </c>
      <c r="B108">
        <f t="shared" si="17"/>
        <v>0</v>
      </c>
      <c r="C108">
        <f t="shared" si="24"/>
        <v>3</v>
      </c>
      <c r="D108">
        <f t="shared" si="20"/>
        <v>0.35840375717466999</v>
      </c>
      <c r="E108">
        <v>0.42664256465799999</v>
      </c>
      <c r="F108">
        <f t="shared" si="21"/>
        <v>0.37576448947922003</v>
      </c>
      <c r="G108">
        <v>0.4473337932341</v>
      </c>
      <c r="H108">
        <f t="shared" si="22"/>
        <v>0.40239867968533999</v>
      </c>
      <c r="I108">
        <v>0.47904573329579997</v>
      </c>
      <c r="J108">
        <f t="shared" si="23"/>
        <v>0.40849028330338999</v>
      </c>
      <c r="K108">
        <v>0.48629791527699995</v>
      </c>
    </row>
    <row r="109" spans="1:19">
      <c r="A109">
        <f t="shared" si="18"/>
        <v>4</v>
      </c>
      <c r="B109">
        <f t="shared" si="17"/>
        <v>0</v>
      </c>
      <c r="C109">
        <f t="shared" si="24"/>
        <v>4</v>
      </c>
      <c r="D109">
        <f t="shared" si="20"/>
        <v>0.43519027868867</v>
      </c>
      <c r="E109">
        <v>0.42664256465799999</v>
      </c>
      <c r="F109">
        <f t="shared" si="21"/>
        <v>0.45631790438522002</v>
      </c>
      <c r="G109">
        <v>0.4473337932341</v>
      </c>
      <c r="H109">
        <f t="shared" si="22"/>
        <v>0.48862689291733996</v>
      </c>
      <c r="I109">
        <v>0.47904573329579997</v>
      </c>
      <c r="J109">
        <f t="shared" si="23"/>
        <v>0.49602390422039</v>
      </c>
      <c r="K109">
        <v>0.48629791527699995</v>
      </c>
    </row>
    <row r="110" spans="1:19">
      <c r="A110">
        <f t="shared" si="18"/>
        <v>4</v>
      </c>
      <c r="B110">
        <f t="shared" si="17"/>
        <v>1</v>
      </c>
      <c r="C110">
        <f t="shared" si="24"/>
        <v>0</v>
      </c>
      <c r="D110">
        <f t="shared" si="20"/>
        <v>0.25598233492246997</v>
      </c>
      <c r="E110">
        <v>0.42664256465799999</v>
      </c>
      <c r="F110">
        <f t="shared" si="21"/>
        <v>0.26841106977532003</v>
      </c>
      <c r="G110">
        <v>0.4473337932341</v>
      </c>
      <c r="H110">
        <f t="shared" si="22"/>
        <v>0.28742745102753997</v>
      </c>
      <c r="I110">
        <v>0.47904573329580002</v>
      </c>
      <c r="J110">
        <f t="shared" si="23"/>
        <v>0.29177875026889</v>
      </c>
      <c r="K110">
        <v>0.48629791527699995</v>
      </c>
    </row>
    <row r="111" spans="1:19">
      <c r="A111">
        <f t="shared" si="18"/>
        <v>4</v>
      </c>
      <c r="B111">
        <f t="shared" si="17"/>
        <v>1</v>
      </c>
      <c r="C111">
        <f t="shared" si="24"/>
        <v>1</v>
      </c>
      <c r="D111">
        <f t="shared" si="20"/>
        <v>0.28157783376059997</v>
      </c>
      <c r="E111">
        <v>0.42664256465799999</v>
      </c>
      <c r="F111">
        <f t="shared" si="21"/>
        <v>0.29524508314120002</v>
      </c>
      <c r="G111">
        <v>0.4473337932341</v>
      </c>
      <c r="H111">
        <f t="shared" si="22"/>
        <v>0.31617016809940002</v>
      </c>
      <c r="I111">
        <v>0.47904573329580002</v>
      </c>
      <c r="J111">
        <f t="shared" si="23"/>
        <v>0.32095662199300001</v>
      </c>
      <c r="K111">
        <v>0.48629791527699995</v>
      </c>
    </row>
    <row r="112" spans="1:19">
      <c r="A112">
        <f t="shared" si="18"/>
        <v>4</v>
      </c>
      <c r="B112">
        <f t="shared" si="17"/>
        <v>1</v>
      </c>
      <c r="C112">
        <f t="shared" si="24"/>
        <v>2</v>
      </c>
      <c r="D112">
        <f t="shared" si="20"/>
        <v>0.32422114240579997</v>
      </c>
      <c r="E112">
        <v>0.42664256465799999</v>
      </c>
      <c r="F112">
        <f t="shared" si="21"/>
        <v>0.3399803735302</v>
      </c>
      <c r="G112">
        <v>0.4473337932341</v>
      </c>
      <c r="H112">
        <f t="shared" si="22"/>
        <v>0.36407450463800001</v>
      </c>
      <c r="I112">
        <v>0.47904573329580002</v>
      </c>
      <c r="J112">
        <f t="shared" si="23"/>
        <v>0.36958638224250001</v>
      </c>
      <c r="K112">
        <v>0.486297915277</v>
      </c>
    </row>
    <row r="113" spans="1:11">
      <c r="A113">
        <f t="shared" si="18"/>
        <v>4</v>
      </c>
      <c r="B113">
        <f t="shared" si="17"/>
        <v>1</v>
      </c>
      <c r="C113">
        <f t="shared" si="24"/>
        <v>3</v>
      </c>
      <c r="D113">
        <f t="shared" si="20"/>
        <v>0.38399925601279999</v>
      </c>
      <c r="E113">
        <v>0.42664256465799999</v>
      </c>
      <c r="F113">
        <f t="shared" si="21"/>
        <v>0.40259850284510001</v>
      </c>
      <c r="G113">
        <v>0.4473337932341</v>
      </c>
      <c r="H113">
        <f t="shared" si="22"/>
        <v>0.43114139675719998</v>
      </c>
      <c r="I113">
        <v>0.47904573329580002</v>
      </c>
      <c r="J113">
        <f t="shared" si="23"/>
        <v>0.43766815502750001</v>
      </c>
      <c r="K113">
        <v>0.486297915277</v>
      </c>
    </row>
    <row r="114" spans="1:11">
      <c r="A114">
        <f t="shared" si="18"/>
        <v>4</v>
      </c>
      <c r="B114">
        <f t="shared" si="17"/>
        <v>1</v>
      </c>
      <c r="C114">
        <f t="shared" si="24"/>
        <v>4</v>
      </c>
      <c r="D114">
        <f t="shared" si="20"/>
        <v>0.46078577752679994</v>
      </c>
      <c r="E114">
        <v>0.43519027868867</v>
      </c>
      <c r="F114">
        <f t="shared" si="21"/>
        <v>0.4831519177511</v>
      </c>
      <c r="G114">
        <v>0.45631790438522002</v>
      </c>
      <c r="H114">
        <f t="shared" si="22"/>
        <v>0.51736960998920001</v>
      </c>
      <c r="I114">
        <v>0.48862689291733996</v>
      </c>
      <c r="J114">
        <f t="shared" si="23"/>
        <v>0.52520177594450002</v>
      </c>
      <c r="K114">
        <v>0.49602390422039</v>
      </c>
    </row>
    <row r="115" spans="1:11">
      <c r="A115">
        <f t="shared" si="18"/>
        <v>4</v>
      </c>
      <c r="B115">
        <f t="shared" si="17"/>
        <v>2</v>
      </c>
      <c r="C115">
        <f t="shared" si="24"/>
        <v>0</v>
      </c>
      <c r="D115">
        <f t="shared" si="20"/>
        <v>0.29862564356767002</v>
      </c>
      <c r="E115">
        <v>0.43519027868867</v>
      </c>
      <c r="F115">
        <f t="shared" si="21"/>
        <v>0.31314636016432001</v>
      </c>
      <c r="G115">
        <v>0.45631790438522002</v>
      </c>
      <c r="H115">
        <f t="shared" si="22"/>
        <v>0.33533178756613996</v>
      </c>
      <c r="I115">
        <v>0.48862689291733996</v>
      </c>
      <c r="J115">
        <f t="shared" si="23"/>
        <v>0.34040851051839</v>
      </c>
      <c r="K115">
        <v>0.49602390422039</v>
      </c>
    </row>
    <row r="116" spans="1:11">
      <c r="A116">
        <f t="shared" si="18"/>
        <v>4</v>
      </c>
      <c r="B116">
        <f t="shared" si="17"/>
        <v>2</v>
      </c>
      <c r="C116">
        <f t="shared" si="24"/>
        <v>1</v>
      </c>
      <c r="D116">
        <f t="shared" si="20"/>
        <v>0.32422114240580002</v>
      </c>
      <c r="E116">
        <v>0.43519027868867</v>
      </c>
      <c r="F116">
        <f t="shared" si="21"/>
        <v>0.3399803735302</v>
      </c>
      <c r="G116">
        <v>0.45631790438522002</v>
      </c>
      <c r="H116">
        <f t="shared" si="22"/>
        <v>0.36407450463799995</v>
      </c>
      <c r="I116">
        <v>0.48862689291733996</v>
      </c>
      <c r="J116">
        <f t="shared" si="23"/>
        <v>0.36958638224250001</v>
      </c>
      <c r="K116">
        <v>0.49602390422039</v>
      </c>
    </row>
    <row r="117" spans="1:11">
      <c r="A117">
        <f t="shared" si="18"/>
        <v>4</v>
      </c>
      <c r="B117">
        <f t="shared" si="17"/>
        <v>2</v>
      </c>
      <c r="C117">
        <f t="shared" si="24"/>
        <v>2</v>
      </c>
      <c r="D117">
        <f t="shared" si="20"/>
        <v>0.36686445105100002</v>
      </c>
      <c r="E117">
        <v>0.46078577752679994</v>
      </c>
      <c r="F117">
        <f t="shared" si="21"/>
        <v>0.38471566391919998</v>
      </c>
      <c r="G117">
        <v>0.4831519177511</v>
      </c>
      <c r="H117">
        <f t="shared" si="22"/>
        <v>0.4119788411766</v>
      </c>
      <c r="I117">
        <v>0.51736960998920001</v>
      </c>
      <c r="J117">
        <f t="shared" si="23"/>
        <v>0.41821614249200001</v>
      </c>
      <c r="K117">
        <v>0.52520177594450002</v>
      </c>
    </row>
    <row r="118" spans="1:11">
      <c r="A118">
        <f t="shared" si="18"/>
        <v>4</v>
      </c>
      <c r="B118">
        <f t="shared" si="17"/>
        <v>2</v>
      </c>
      <c r="C118">
        <f t="shared" si="24"/>
        <v>3</v>
      </c>
      <c r="D118">
        <f t="shared" si="20"/>
        <v>0.42664256465799999</v>
      </c>
      <c r="E118">
        <v>0.46078577752679994</v>
      </c>
      <c r="F118">
        <f t="shared" si="21"/>
        <v>0.4473337932341</v>
      </c>
      <c r="G118">
        <v>0.4831519177511</v>
      </c>
      <c r="H118">
        <f t="shared" si="22"/>
        <v>0.47904573329579997</v>
      </c>
      <c r="I118">
        <v>0.51736960998920001</v>
      </c>
      <c r="J118">
        <f t="shared" si="23"/>
        <v>0.48629791527699995</v>
      </c>
      <c r="K118">
        <v>0.52520177594450002</v>
      </c>
    </row>
    <row r="119" spans="1:11">
      <c r="A119">
        <f t="shared" si="18"/>
        <v>4</v>
      </c>
      <c r="B119">
        <f t="shared" si="17"/>
        <v>2</v>
      </c>
      <c r="C119">
        <f t="shared" si="24"/>
        <v>4</v>
      </c>
      <c r="D119">
        <f t="shared" si="20"/>
        <v>0.503429086172</v>
      </c>
      <c r="E119">
        <v>0.4607857775268</v>
      </c>
      <c r="F119">
        <f t="shared" si="21"/>
        <v>0.52788720814010004</v>
      </c>
      <c r="G119">
        <v>0.4831519177511</v>
      </c>
      <c r="H119">
        <f t="shared" si="22"/>
        <v>0.56527394652779994</v>
      </c>
      <c r="I119">
        <v>0.51736960998920001</v>
      </c>
      <c r="J119">
        <f t="shared" si="23"/>
        <v>0.57383153619399996</v>
      </c>
      <c r="K119">
        <v>0.52520177594450002</v>
      </c>
    </row>
    <row r="120" spans="1:11">
      <c r="A120">
        <f t="shared" si="18"/>
        <v>4</v>
      </c>
      <c r="B120">
        <f t="shared" si="17"/>
        <v>3</v>
      </c>
      <c r="C120">
        <f t="shared" si="24"/>
        <v>0</v>
      </c>
      <c r="D120">
        <f t="shared" si="20"/>
        <v>0.35840375717466999</v>
      </c>
      <c r="E120">
        <v>0.48642067826500002</v>
      </c>
      <c r="F120">
        <f t="shared" si="21"/>
        <v>0.37576448947922003</v>
      </c>
      <c r="G120">
        <v>0.50995192254900001</v>
      </c>
      <c r="H120">
        <f t="shared" si="22"/>
        <v>0.40239867968533999</v>
      </c>
      <c r="I120">
        <v>0.54611262541499994</v>
      </c>
      <c r="J120">
        <f t="shared" si="23"/>
        <v>0.40849028330338999</v>
      </c>
      <c r="K120">
        <v>0.554379688062</v>
      </c>
    </row>
    <row r="121" spans="1:11">
      <c r="A121">
        <f t="shared" si="18"/>
        <v>4</v>
      </c>
      <c r="B121">
        <f t="shared" si="17"/>
        <v>3</v>
      </c>
      <c r="C121">
        <f t="shared" si="24"/>
        <v>1</v>
      </c>
      <c r="D121">
        <f t="shared" si="20"/>
        <v>0.38399925601279999</v>
      </c>
      <c r="E121">
        <v>0.48642067826500002</v>
      </c>
      <c r="F121">
        <f t="shared" si="21"/>
        <v>0.40259850284510001</v>
      </c>
      <c r="G121">
        <v>0.50995192254900001</v>
      </c>
      <c r="H121">
        <f t="shared" si="22"/>
        <v>0.43114139675719998</v>
      </c>
      <c r="I121">
        <v>0.54611262541499994</v>
      </c>
      <c r="J121">
        <f t="shared" si="23"/>
        <v>0.43766815502750001</v>
      </c>
      <c r="K121">
        <v>0.554379688062</v>
      </c>
    </row>
    <row r="122" spans="1:11">
      <c r="A122">
        <f t="shared" si="18"/>
        <v>4</v>
      </c>
      <c r="B122">
        <f t="shared" si="17"/>
        <v>3</v>
      </c>
      <c r="C122">
        <f t="shared" si="24"/>
        <v>2</v>
      </c>
      <c r="D122">
        <f t="shared" si="20"/>
        <v>0.42664256465799999</v>
      </c>
      <c r="E122">
        <v>0.48642067826500002</v>
      </c>
      <c r="F122">
        <f t="shared" si="21"/>
        <v>0.4473337932341</v>
      </c>
      <c r="G122">
        <v>0.50995192254900001</v>
      </c>
      <c r="H122">
        <f t="shared" si="22"/>
        <v>0.47904573329580002</v>
      </c>
      <c r="I122">
        <v>0.54611262541499994</v>
      </c>
      <c r="J122">
        <f t="shared" si="23"/>
        <v>0.486297915277</v>
      </c>
      <c r="K122">
        <v>0.554379688062</v>
      </c>
    </row>
    <row r="123" spans="1:11">
      <c r="A123">
        <f t="shared" si="18"/>
        <v>4</v>
      </c>
      <c r="B123">
        <f t="shared" si="17"/>
        <v>3</v>
      </c>
      <c r="C123">
        <f t="shared" si="24"/>
        <v>3</v>
      </c>
      <c r="D123">
        <f t="shared" si="20"/>
        <v>0.48642067826500002</v>
      </c>
      <c r="E123">
        <v>0.503429086172</v>
      </c>
      <c r="F123">
        <f t="shared" si="21"/>
        <v>0.50995192254900001</v>
      </c>
      <c r="G123">
        <v>0.52788720814010004</v>
      </c>
      <c r="H123">
        <f t="shared" si="22"/>
        <v>0.54611262541499994</v>
      </c>
      <c r="I123">
        <v>0.56527394652779994</v>
      </c>
      <c r="J123">
        <f t="shared" si="23"/>
        <v>0.554379688062</v>
      </c>
      <c r="K123">
        <v>0.57383153619399996</v>
      </c>
    </row>
    <row r="124" spans="1:11">
      <c r="A124">
        <f t="shared" si="18"/>
        <v>4</v>
      </c>
      <c r="B124">
        <f t="shared" si="17"/>
        <v>3</v>
      </c>
      <c r="C124">
        <f t="shared" si="24"/>
        <v>4</v>
      </c>
      <c r="D124">
        <f t="shared" si="20"/>
        <v>0.56320719977900002</v>
      </c>
      <c r="E124">
        <v>0.503429086172</v>
      </c>
      <c r="F124">
        <f t="shared" si="21"/>
        <v>0.590505337455</v>
      </c>
      <c r="G124">
        <v>0.52788720814010004</v>
      </c>
      <c r="H124">
        <f t="shared" si="22"/>
        <v>0.63234083864699997</v>
      </c>
      <c r="I124">
        <v>0.56527394652779994</v>
      </c>
      <c r="J124">
        <f t="shared" si="23"/>
        <v>0.64191330897900001</v>
      </c>
      <c r="K124">
        <v>0.57383153619399996</v>
      </c>
    </row>
    <row r="125" spans="1:11">
      <c r="A125">
        <f t="shared" si="18"/>
        <v>4</v>
      </c>
      <c r="B125">
        <f t="shared" si="17"/>
        <v>4</v>
      </c>
      <c r="C125">
        <f t="shared" si="24"/>
        <v>0</v>
      </c>
      <c r="D125">
        <f t="shared" si="20"/>
        <v>0.43519027868867</v>
      </c>
      <c r="E125">
        <v>0.503429086172</v>
      </c>
      <c r="F125">
        <f t="shared" si="21"/>
        <v>0.45631790438522002</v>
      </c>
      <c r="G125">
        <v>0.52788720814010004</v>
      </c>
      <c r="H125">
        <f t="shared" si="22"/>
        <v>0.48862689291733996</v>
      </c>
      <c r="I125">
        <v>0.56527394652779994</v>
      </c>
      <c r="J125">
        <f t="shared" si="23"/>
        <v>0.49602390422039</v>
      </c>
      <c r="K125">
        <v>0.57383153619399996</v>
      </c>
    </row>
    <row r="126" spans="1:11">
      <c r="A126">
        <f t="shared" si="18"/>
        <v>4</v>
      </c>
      <c r="B126">
        <f t="shared" si="17"/>
        <v>4</v>
      </c>
      <c r="C126">
        <f t="shared" si="24"/>
        <v>1</v>
      </c>
      <c r="D126">
        <f t="shared" si="20"/>
        <v>0.4607857775268</v>
      </c>
      <c r="E126">
        <v>0.56320719977900002</v>
      </c>
      <c r="F126">
        <f t="shared" si="21"/>
        <v>0.4831519177511</v>
      </c>
      <c r="G126">
        <v>0.590505337455</v>
      </c>
      <c r="H126">
        <f t="shared" si="22"/>
        <v>0.51736960998920001</v>
      </c>
      <c r="I126">
        <v>0.63234083864699997</v>
      </c>
      <c r="J126">
        <f t="shared" si="23"/>
        <v>0.52520177594450002</v>
      </c>
      <c r="K126">
        <v>0.64191330897900001</v>
      </c>
    </row>
    <row r="127" spans="1:11">
      <c r="A127">
        <f t="shared" si="18"/>
        <v>4</v>
      </c>
      <c r="B127">
        <f t="shared" si="17"/>
        <v>4</v>
      </c>
      <c r="C127">
        <f t="shared" si="24"/>
        <v>2</v>
      </c>
      <c r="D127">
        <f t="shared" si="20"/>
        <v>0.503429086172</v>
      </c>
      <c r="E127">
        <v>0.56320719977900002</v>
      </c>
      <c r="F127">
        <f t="shared" si="21"/>
        <v>0.52788720814010004</v>
      </c>
      <c r="G127">
        <v>0.590505337455</v>
      </c>
      <c r="H127">
        <f t="shared" si="22"/>
        <v>0.56527394652779994</v>
      </c>
      <c r="I127">
        <v>0.63234083864699997</v>
      </c>
      <c r="J127">
        <f t="shared" si="23"/>
        <v>0.57383153619399996</v>
      </c>
      <c r="K127">
        <v>0.64191330897900001</v>
      </c>
    </row>
    <row r="128" spans="1:11">
      <c r="A128">
        <f t="shared" si="18"/>
        <v>4</v>
      </c>
      <c r="B128">
        <f t="shared" si="17"/>
        <v>4</v>
      </c>
      <c r="C128">
        <f t="shared" si="24"/>
        <v>3</v>
      </c>
      <c r="D128">
        <f t="shared" si="20"/>
        <v>0.56320719977900002</v>
      </c>
      <c r="E128">
        <v>0.56320719977900002</v>
      </c>
      <c r="F128">
        <f t="shared" si="21"/>
        <v>0.590505337455</v>
      </c>
      <c r="G128">
        <v>0.590505337455</v>
      </c>
      <c r="H128">
        <f t="shared" si="22"/>
        <v>0.63234083864699997</v>
      </c>
      <c r="I128">
        <v>0.63234083864699997</v>
      </c>
      <c r="J128">
        <f t="shared" si="23"/>
        <v>0.64191330897900001</v>
      </c>
      <c r="K128">
        <v>0.64191330897900001</v>
      </c>
    </row>
    <row r="129" spans="1:11">
      <c r="A129">
        <f t="shared" si="18"/>
        <v>4</v>
      </c>
      <c r="B129">
        <f t="shared" si="17"/>
        <v>4</v>
      </c>
      <c r="C129">
        <f t="shared" si="24"/>
        <v>4</v>
      </c>
      <c r="D129">
        <f t="shared" si="20"/>
        <v>0.63999372129300003</v>
      </c>
      <c r="E129">
        <v>0.63999372129300003</v>
      </c>
      <c r="F129">
        <f t="shared" si="21"/>
        <v>0.67105875236099999</v>
      </c>
      <c r="G129">
        <v>0.67105875236099999</v>
      </c>
      <c r="H129">
        <f t="shared" si="22"/>
        <v>0.718569051879</v>
      </c>
      <c r="I129">
        <v>0.718569051879</v>
      </c>
      <c r="J129">
        <f t="shared" si="23"/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79"/>
  <sheetViews>
    <sheetView showRuler="0" workbookViewId="0">
      <selection activeCell="Q3" sqref="Q3:S4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  <col min="19" max="19" width="12.1640625" bestFit="1" customWidth="1"/>
  </cols>
  <sheetData>
    <row r="1" spans="1:19">
      <c r="A1" t="s">
        <v>35</v>
      </c>
    </row>
    <row r="2" spans="1:19">
      <c r="A2" t="s">
        <v>36</v>
      </c>
    </row>
    <row r="3" spans="1:19">
      <c r="A3" t="s">
        <v>53</v>
      </c>
      <c r="F3" t="s">
        <v>52</v>
      </c>
      <c r="K3" t="s">
        <v>51</v>
      </c>
      <c r="L3" s="6"/>
      <c r="N3" t="s">
        <v>50</v>
      </c>
      <c r="O3" s="6"/>
      <c r="Q3" t="s">
        <v>49</v>
      </c>
      <c r="R3" s="6"/>
    </row>
    <row r="4" spans="1:19">
      <c r="A4" t="s">
        <v>40</v>
      </c>
      <c r="B4" t="s">
        <v>34</v>
      </c>
      <c r="C4" t="s">
        <v>39</v>
      </c>
      <c r="D4" t="s">
        <v>33</v>
      </c>
      <c r="E4" s="6" t="s">
        <v>34</v>
      </c>
      <c r="F4" t="s">
        <v>40</v>
      </c>
      <c r="G4" s="6" t="s">
        <v>34</v>
      </c>
      <c r="H4" t="s">
        <v>39</v>
      </c>
      <c r="I4" t="s">
        <v>33</v>
      </c>
      <c r="J4" s="6" t="s">
        <v>34</v>
      </c>
      <c r="K4" t="s">
        <v>40</v>
      </c>
      <c r="L4" t="s">
        <v>33</v>
      </c>
      <c r="M4" s="6" t="s">
        <v>34</v>
      </c>
      <c r="N4" t="s">
        <v>40</v>
      </c>
      <c r="O4" t="s">
        <v>33</v>
      </c>
      <c r="P4" s="6" t="s">
        <v>34</v>
      </c>
      <c r="Q4" t="s">
        <v>40</v>
      </c>
      <c r="R4" t="s">
        <v>33</v>
      </c>
      <c r="S4" s="6" t="s">
        <v>34</v>
      </c>
    </row>
    <row r="5" spans="1:19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  <c r="Q5">
        <v>2.9177852869170004E-2</v>
      </c>
      <c r="R5">
        <v>2.91778E-2</v>
      </c>
      <c r="S5">
        <f>Q5-R5</f>
        <v>5.2869170003716492E-8</v>
      </c>
    </row>
    <row r="6" spans="1:19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  <c r="Q6">
        <v>5.8355724593279999E-2</v>
      </c>
      <c r="R6">
        <v>5.8355700000000003E-2</v>
      </c>
      <c r="S6">
        <f t="shared" ref="S6:S30" si="6">Q6-R6</f>
        <v>2.4593279995821504E-8</v>
      </c>
    </row>
    <row r="7" spans="1:19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  <c r="Q7">
        <v>5.8355724593279999E-2</v>
      </c>
      <c r="R7">
        <v>5.8355700000000003E-2</v>
      </c>
      <c r="S7">
        <f t="shared" si="6"/>
        <v>2.4593279995821504E-8</v>
      </c>
    </row>
    <row r="8" spans="1:19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  <c r="Q8">
        <v>5.8355724593280006E-2</v>
      </c>
      <c r="R8">
        <v>5.8355700000000003E-2</v>
      </c>
      <c r="S8">
        <f t="shared" si="6"/>
        <v>2.4593280002760398E-8</v>
      </c>
    </row>
    <row r="9" spans="1:19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  <c r="Q9">
        <v>8.7533596317389994E-2</v>
      </c>
      <c r="R9">
        <v>8.7533600000000003E-2</v>
      </c>
      <c r="S9">
        <f t="shared" si="6"/>
        <v>-3.682610008604037E-9</v>
      </c>
    </row>
    <row r="10" spans="1:19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  <c r="Q10">
        <v>8.7533596317389994E-2</v>
      </c>
      <c r="R10">
        <v>8.7533600000000003E-2</v>
      </c>
      <c r="S10">
        <f t="shared" si="6"/>
        <v>-3.682610008604037E-9</v>
      </c>
    </row>
    <row r="11" spans="1:19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  <c r="Q11">
        <v>8.7533596317390008E-2</v>
      </c>
      <c r="R11">
        <v>8.7533600000000003E-2</v>
      </c>
      <c r="S11">
        <f t="shared" si="6"/>
        <v>-3.6826099947262492E-9</v>
      </c>
    </row>
    <row r="12" spans="1:19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  <c r="Q12">
        <v>0.10698548484278</v>
      </c>
      <c r="R12">
        <v>0.106985</v>
      </c>
      <c r="S12">
        <f t="shared" si="6"/>
        <v>4.8484278000748837E-7</v>
      </c>
    </row>
    <row r="13" spans="1:19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  <c r="Q13">
        <v>0.10698548484278002</v>
      </c>
      <c r="R13">
        <v>0.106985</v>
      </c>
      <c r="S13">
        <f t="shared" si="6"/>
        <v>4.8484278002136616E-7</v>
      </c>
    </row>
    <row r="14" spans="1:19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  <c r="Q14">
        <v>0.10698548484278002</v>
      </c>
      <c r="R14">
        <v>0.106985</v>
      </c>
      <c r="S14">
        <f t="shared" si="6"/>
        <v>4.8484278002136616E-7</v>
      </c>
    </row>
    <row r="15" spans="1:19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  <c r="Q15">
        <v>0.11671146804150001</v>
      </c>
      <c r="R15">
        <v>0.116711</v>
      </c>
      <c r="S15">
        <f t="shared" si="6"/>
        <v>4.6804150001522604E-7</v>
      </c>
    </row>
    <row r="16" spans="1:19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  <c r="Q16">
        <v>0.13616335656688999</v>
      </c>
      <c r="R16">
        <v>0.13616300000000001</v>
      </c>
      <c r="S16">
        <f t="shared" si="6"/>
        <v>3.5656688998630948E-7</v>
      </c>
    </row>
    <row r="17" spans="1:19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  <c r="Q17">
        <v>0.13616335656688999</v>
      </c>
      <c r="R17">
        <v>0.13616300000000001</v>
      </c>
      <c r="S17">
        <f t="shared" si="6"/>
        <v>3.5656688998630948E-7</v>
      </c>
    </row>
    <row r="18" spans="1:19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  <c r="Q18">
        <v>0.13616335656689002</v>
      </c>
      <c r="R18">
        <v>0.13616300000000001</v>
      </c>
      <c r="S18">
        <f t="shared" si="6"/>
        <v>3.5656689001406505E-7</v>
      </c>
    </row>
    <row r="19" spans="1:19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  <c r="Q19">
        <v>0.13616335656689002</v>
      </c>
      <c r="R19">
        <v>0.13616300000000001</v>
      </c>
      <c r="S19">
        <f t="shared" si="6"/>
        <v>3.5656689001406505E-7</v>
      </c>
    </row>
    <row r="20" spans="1:19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  <c r="Q20">
        <v>0.13616335656689002</v>
      </c>
      <c r="R20">
        <v>0.13616300000000001</v>
      </c>
      <c r="S20">
        <f t="shared" si="6"/>
        <v>3.5656689001406505E-7</v>
      </c>
    </row>
    <row r="21" spans="1:19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  <c r="Q21">
        <v>0.13616335656689002</v>
      </c>
      <c r="R21">
        <v>0.13616300000000001</v>
      </c>
      <c r="S21">
        <f t="shared" si="6"/>
        <v>3.5656689001406505E-7</v>
      </c>
    </row>
    <row r="22" spans="1:19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  <c r="Q22">
        <v>0.16534122829100001</v>
      </c>
      <c r="R22">
        <v>0.16534099999999999</v>
      </c>
      <c r="S22">
        <f t="shared" si="6"/>
        <v>2.2829100002064173E-7</v>
      </c>
    </row>
    <row r="23" spans="1:19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  <c r="Q23">
        <v>0.16534122829100001</v>
      </c>
      <c r="R23">
        <v>0.16534099999999999</v>
      </c>
      <c r="S23">
        <f t="shared" si="6"/>
        <v>2.2829100002064173E-7</v>
      </c>
    </row>
    <row r="24" spans="1:19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  <c r="Q24">
        <v>0.16534122829100001</v>
      </c>
      <c r="R24">
        <v>0.16534099999999999</v>
      </c>
      <c r="S24">
        <f t="shared" si="6"/>
        <v>2.2829100002064173E-7</v>
      </c>
    </row>
    <row r="25" spans="1:19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  <c r="Q25">
        <v>0.17506725762778</v>
      </c>
      <c r="R25">
        <v>0.175067</v>
      </c>
      <c r="S25">
        <f t="shared" si="6"/>
        <v>2.5762777999815967E-7</v>
      </c>
    </row>
    <row r="26" spans="1:19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  <c r="Q26">
        <v>0.17506725762778</v>
      </c>
      <c r="R26">
        <v>0.175067</v>
      </c>
      <c r="S26">
        <f t="shared" si="6"/>
        <v>2.5762777999815967E-7</v>
      </c>
    </row>
    <row r="27" spans="1:19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  <c r="Q27">
        <v>0.17506725762778</v>
      </c>
      <c r="R27">
        <v>0.175067</v>
      </c>
      <c r="S27">
        <f t="shared" si="6"/>
        <v>2.5762777999815967E-7</v>
      </c>
    </row>
    <row r="28" spans="1:19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  <c r="Q28">
        <v>0.18479311681639002</v>
      </c>
      <c r="R28">
        <v>0.18479300000000001</v>
      </c>
      <c r="S28">
        <f t="shared" si="6"/>
        <v>1.1681639000560295E-7</v>
      </c>
    </row>
    <row r="29" spans="1:19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 s="7">
        <v>0.16997481594342001</v>
      </c>
      <c r="G29" s="8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 s="7">
        <v>0.18203668221494002</v>
      </c>
      <c r="L29" s="7">
        <v>0.182037</v>
      </c>
      <c r="M29" s="7">
        <f t="shared" si="4"/>
        <v>-3.177850599889176E-7</v>
      </c>
      <c r="N29" s="7">
        <v>0.18479311681639002</v>
      </c>
      <c r="O29" s="7">
        <v>0.18479300000000001</v>
      </c>
      <c r="P29" s="7">
        <f t="shared" si="5"/>
        <v>1.1681639000560295E-7</v>
      </c>
      <c r="Q29" s="7">
        <v>0.18479311681639002</v>
      </c>
      <c r="R29" s="7">
        <v>0.18479300000000001</v>
      </c>
      <c r="S29" s="7">
        <f t="shared" si="6"/>
        <v>1.1681639000560295E-7</v>
      </c>
    </row>
    <row r="30" spans="1:19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  <c r="Q30">
        <v>0.18479311681639002</v>
      </c>
      <c r="R30">
        <v>0.18479300000000001</v>
      </c>
      <c r="S30">
        <f t="shared" si="6"/>
        <v>1.1681639000560295E-7</v>
      </c>
    </row>
    <row r="31" spans="1:19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  <c r="Q31">
        <v>0.20424512935188999</v>
      </c>
      <c r="R31">
        <v>0.20424500000000001</v>
      </c>
    </row>
    <row r="32" spans="1:19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  <c r="Q32">
        <v>0.20424512935188999</v>
      </c>
      <c r="R32">
        <v>0.21397099999999999</v>
      </c>
    </row>
    <row r="33" spans="1:18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  <c r="Q33">
        <v>0.20424512935188999</v>
      </c>
      <c r="R33">
        <v>0.23342299999999999</v>
      </c>
    </row>
    <row r="34" spans="1:18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  <c r="Q34">
        <v>0.20424512935188999</v>
      </c>
      <c r="R34">
        <v>0.25287500000000002</v>
      </c>
    </row>
    <row r="35" spans="1:18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  <c r="Q35">
        <v>0.20424512935188999</v>
      </c>
      <c r="R35">
        <v>0.26260099999999997</v>
      </c>
    </row>
    <row r="36" spans="1:18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  <c r="Q36">
        <v>0.20424512935188999</v>
      </c>
      <c r="R36">
        <v>0.26260099999999997</v>
      </c>
    </row>
    <row r="37" spans="1:18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  <c r="Q37">
        <v>0.21397098854050001</v>
      </c>
      <c r="R37">
        <v>0.282053</v>
      </c>
    </row>
    <row r="38" spans="1:18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  <c r="Q38">
        <v>0.21397098854050001</v>
      </c>
      <c r="R38">
        <v>0.29177900000000001</v>
      </c>
    </row>
    <row r="39" spans="1:18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  <c r="Q39">
        <v>0.21397098854050001</v>
      </c>
      <c r="R39">
        <v>0.32095600000000002</v>
      </c>
    </row>
    <row r="40" spans="1:18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  <c r="Q40">
        <v>0.23342300107599998</v>
      </c>
      <c r="R40">
        <v>0.32095600000000002</v>
      </c>
    </row>
    <row r="41" spans="1:18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  <c r="Q41">
        <v>0.23342300107599998</v>
      </c>
      <c r="R41">
        <v>0.33068199999999998</v>
      </c>
    </row>
    <row r="42" spans="1:18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  <c r="Q42">
        <v>0.233423001076</v>
      </c>
      <c r="R42">
        <v>0.34040799999999999</v>
      </c>
    </row>
    <row r="43" spans="1:18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  <c r="Q43">
        <v>0.25287488960138998</v>
      </c>
      <c r="R43">
        <v>0.350134</v>
      </c>
    </row>
    <row r="44" spans="1:18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  <c r="Q44">
        <v>0.25287488960138998</v>
      </c>
      <c r="R44">
        <v>0.36958600000000003</v>
      </c>
    </row>
    <row r="45" spans="1:18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  <c r="Q45">
        <v>0.25287488960138998</v>
      </c>
      <c r="R45">
        <v>0.369587</v>
      </c>
    </row>
    <row r="46" spans="1:18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  <c r="Q46">
        <v>0.25287488960138998</v>
      </c>
      <c r="R46">
        <v>0.39876400000000001</v>
      </c>
    </row>
    <row r="47" spans="1:18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  <c r="Q47">
        <v>0.25287488960138998</v>
      </c>
      <c r="R47">
        <v>0.39876400000000001</v>
      </c>
    </row>
    <row r="48" spans="1:18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  <c r="Q48">
        <v>0.25287488960138998</v>
      </c>
      <c r="R48">
        <v>0.40849000000000002</v>
      </c>
    </row>
    <row r="49" spans="1:18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  <c r="Q49">
        <v>0.26260074879</v>
      </c>
      <c r="R49">
        <v>0.41821599999999998</v>
      </c>
    </row>
    <row r="50" spans="1:18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  <c r="Q50">
        <v>0.26260087854477998</v>
      </c>
      <c r="R50">
        <v>0.42794199999999999</v>
      </c>
    </row>
    <row r="51" spans="1:18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  <c r="Q51">
        <v>0.26260087854477998</v>
      </c>
      <c r="R51">
        <v>0.437668</v>
      </c>
    </row>
    <row r="52" spans="1:18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  <c r="Q52">
        <v>0.26260087854477998</v>
      </c>
      <c r="R52">
        <v>0.44739400000000001</v>
      </c>
    </row>
    <row r="53" spans="1:18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  <c r="Q53">
        <v>0.2820527613255</v>
      </c>
      <c r="R53">
        <v>0.46684599999999998</v>
      </c>
    </row>
    <row r="54" spans="1:18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  <c r="Q54">
        <v>0.2820527613255</v>
      </c>
      <c r="R54">
        <v>0.476572</v>
      </c>
    </row>
    <row r="55" spans="1:18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  <c r="Q55">
        <v>0.2820527613255</v>
      </c>
      <c r="R55">
        <v>0.48629800000000001</v>
      </c>
    </row>
    <row r="56" spans="1:18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  <c r="Q56">
        <v>0.2820527613255</v>
      </c>
      <c r="R56">
        <v>0.49602400000000002</v>
      </c>
    </row>
    <row r="57" spans="1:18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  <c r="Q57">
        <v>0.2820527613255</v>
      </c>
      <c r="R57">
        <v>0.49602400000000002</v>
      </c>
    </row>
    <row r="58" spans="1:18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  <c r="Q58">
        <v>0.2820527613255</v>
      </c>
      <c r="R58">
        <v>0.51547600000000005</v>
      </c>
    </row>
    <row r="59" spans="1:18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  <c r="Q59">
        <v>0.29177875026889</v>
      </c>
      <c r="R59">
        <v>0.52520199999999995</v>
      </c>
    </row>
    <row r="60" spans="1:18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  <c r="Q60">
        <v>0.29177875026889</v>
      </c>
      <c r="R60">
        <v>0.52520199999999995</v>
      </c>
    </row>
    <row r="61" spans="1:18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  <c r="Q61">
        <v>0.29177875026889</v>
      </c>
      <c r="R61">
        <v>0.52520199999999995</v>
      </c>
    </row>
    <row r="62" spans="1:18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  <c r="Q62">
        <v>0.29177875026889</v>
      </c>
      <c r="R62">
        <v>0.54465399999999997</v>
      </c>
    </row>
    <row r="63" spans="1:18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  <c r="Q63">
        <v>0.29177875026889</v>
      </c>
      <c r="R63">
        <v>0.55437899999999996</v>
      </c>
    </row>
    <row r="64" spans="1:18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  <c r="Q64">
        <v>0.29177875026889</v>
      </c>
      <c r="R64">
        <v>0.55437999999999998</v>
      </c>
    </row>
    <row r="65" spans="1:18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  <c r="Q65">
        <v>0.32095662199300001</v>
      </c>
      <c r="R65">
        <v>0.57383099999999998</v>
      </c>
    </row>
    <row r="66" spans="1:18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  <c r="Q66">
        <v>0.32095662199300001</v>
      </c>
      <c r="R66">
        <v>0.57383200000000001</v>
      </c>
    </row>
    <row r="67" spans="1:18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  <c r="Q67">
        <v>0.32095662199300001</v>
      </c>
      <c r="R67">
        <v>0.593283</v>
      </c>
    </row>
    <row r="68" spans="1:18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  <c r="Q68">
        <v>0.32095666238638998</v>
      </c>
      <c r="R68">
        <v>0.60300900000000002</v>
      </c>
    </row>
    <row r="69" spans="1:18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  <c r="Q69">
        <v>0.32095666238638998</v>
      </c>
      <c r="R69">
        <v>0.60300900000000002</v>
      </c>
    </row>
    <row r="70" spans="1:18">
      <c r="A70">
        <v>0.28161723566067004</v>
      </c>
      <c r="B70">
        <f t="shared" ref="B70:B129" si="7">A70-D70</f>
        <v>-0.28183176433932994</v>
      </c>
      <c r="C70">
        <v>0.28161723566000002</v>
      </c>
      <c r="D70">
        <v>0.56344899999999998</v>
      </c>
      <c r="E70" s="6">
        <f t="shared" ref="E70:E123" si="8">C70-D70</f>
        <v>-0.28183176433999996</v>
      </c>
      <c r="F70">
        <v>0.29524508314120002</v>
      </c>
      <c r="G70" s="6">
        <f t="shared" ref="G70:G129" si="9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10">K70-L70</f>
        <v>0.31617046645334002</v>
      </c>
      <c r="N70">
        <v>0.32095666238638998</v>
      </c>
      <c r="P70">
        <f t="shared" ref="P70:P129" si="11">N70-O70</f>
        <v>0.32095666238638998</v>
      </c>
      <c r="Q70">
        <v>0.32095666238638998</v>
      </c>
      <c r="R70">
        <v>0.63218700000000005</v>
      </c>
    </row>
    <row r="71" spans="1:18">
      <c r="A71">
        <v>0.29007792953700001</v>
      </c>
      <c r="B71">
        <f t="shared" si="7"/>
        <v>-0.27410807046299995</v>
      </c>
      <c r="C71">
        <v>0.29007792953599998</v>
      </c>
      <c r="D71">
        <v>0.56418599999999997</v>
      </c>
      <c r="E71" s="6">
        <f t="shared" si="8"/>
        <v>-0.27410807046399999</v>
      </c>
      <c r="F71">
        <v>0.30416224901319999</v>
      </c>
      <c r="G71" s="6">
        <f t="shared" si="9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10"/>
        <v>0.32575062794459997</v>
      </c>
      <c r="N71">
        <v>0.330682521575</v>
      </c>
      <c r="P71">
        <f t="shared" si="11"/>
        <v>0.330682521575</v>
      </c>
      <c r="Q71">
        <v>0.330682521575</v>
      </c>
      <c r="R71">
        <v>0.64191299999999996</v>
      </c>
    </row>
    <row r="72" spans="1:18">
      <c r="A72">
        <v>0.29007792953700001</v>
      </c>
      <c r="B72">
        <f t="shared" si="7"/>
        <v>-0.28183207046300002</v>
      </c>
      <c r="C72">
        <v>0.29007792953599998</v>
      </c>
      <c r="D72">
        <v>0.57191000000000003</v>
      </c>
      <c r="E72" s="6">
        <f t="shared" si="8"/>
        <v>-0.28183207046400005</v>
      </c>
      <c r="F72">
        <v>0.30416224901319999</v>
      </c>
      <c r="G72" s="6">
        <f t="shared" si="9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10"/>
        <v>0.32575062794460002</v>
      </c>
      <c r="N72">
        <v>0.330682521575</v>
      </c>
      <c r="P72">
        <f t="shared" si="11"/>
        <v>0.330682521575</v>
      </c>
      <c r="Q72">
        <v>0.330682521575</v>
      </c>
      <c r="R72">
        <v>0.64191299999999996</v>
      </c>
    </row>
    <row r="73" spans="1:18">
      <c r="A73">
        <v>0.29007792953700001</v>
      </c>
      <c r="B73">
        <f t="shared" si="7"/>
        <v>-0.29044207046300002</v>
      </c>
      <c r="C73">
        <v>0.29007792953599998</v>
      </c>
      <c r="D73">
        <v>0.58052000000000004</v>
      </c>
      <c r="E73" s="6">
        <f t="shared" si="8"/>
        <v>-0.29044207046400006</v>
      </c>
      <c r="F73">
        <v>0.30416224901319999</v>
      </c>
      <c r="G73" s="6">
        <f t="shared" si="9"/>
        <v>0.30416224901319999</v>
      </c>
      <c r="H73">
        <v>0.30416224901299999</v>
      </c>
      <c r="J73" s="6"/>
      <c r="K73">
        <v>0.32575062794460002</v>
      </c>
      <c r="M73">
        <f t="shared" si="10"/>
        <v>0.32575062794460002</v>
      </c>
      <c r="N73">
        <v>0.330682521575</v>
      </c>
      <c r="P73">
        <f t="shared" si="11"/>
        <v>0.330682521575</v>
      </c>
      <c r="Q73">
        <v>0.330682521575</v>
      </c>
      <c r="R73">
        <v>0.64191399999999998</v>
      </c>
    </row>
    <row r="74" spans="1:18">
      <c r="A74">
        <v>0.29862564356766996</v>
      </c>
      <c r="B74">
        <f t="shared" si="7"/>
        <v>-0.29041935643233008</v>
      </c>
      <c r="C74">
        <v>0.29862564356799998</v>
      </c>
      <c r="D74">
        <v>0.58904500000000004</v>
      </c>
      <c r="E74" s="6">
        <f t="shared" si="8"/>
        <v>-0.29041935643200006</v>
      </c>
      <c r="F74">
        <v>0.31314636016432001</v>
      </c>
      <c r="G74" s="6">
        <f t="shared" si="9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10"/>
        <v>-2.1243386005842524E-7</v>
      </c>
      <c r="N74">
        <v>0.34040851051839</v>
      </c>
      <c r="O74">
        <v>0.34040799999999999</v>
      </c>
      <c r="P74">
        <f t="shared" si="11"/>
        <v>5.1051839000670896E-7</v>
      </c>
      <c r="Q74">
        <v>0.34040851051839</v>
      </c>
      <c r="R74">
        <v>0.65163899999999997</v>
      </c>
    </row>
    <row r="75" spans="1:18">
      <c r="A75">
        <v>0.29862564356766996</v>
      </c>
      <c r="B75">
        <f t="shared" si="7"/>
        <v>-0.29115535643233004</v>
      </c>
      <c r="C75">
        <v>0.29862564356799998</v>
      </c>
      <c r="D75">
        <v>0.589781</v>
      </c>
      <c r="E75" s="6">
        <f t="shared" si="8"/>
        <v>-0.29115535643200002</v>
      </c>
      <c r="F75">
        <v>0.31314636016432001</v>
      </c>
      <c r="G75" s="6">
        <f t="shared" si="9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10"/>
        <v>-2.1243386005842524E-7</v>
      </c>
      <c r="N75">
        <v>0.34040851051839</v>
      </c>
      <c r="O75">
        <v>0.34040799999999999</v>
      </c>
      <c r="P75">
        <f t="shared" si="11"/>
        <v>5.1051839000670896E-7</v>
      </c>
      <c r="Q75">
        <v>0.34040851051839</v>
      </c>
      <c r="R75">
        <v>0.66136499999999998</v>
      </c>
    </row>
    <row r="76" spans="1:18">
      <c r="A76">
        <v>0.29862564356767002</v>
      </c>
      <c r="B76">
        <f t="shared" si="7"/>
        <v>-0.29890335643232996</v>
      </c>
      <c r="C76">
        <v>0.29862564356799998</v>
      </c>
      <c r="D76">
        <v>0.59752899999999998</v>
      </c>
      <c r="E76" s="6">
        <f t="shared" si="8"/>
        <v>-0.298903356432</v>
      </c>
      <c r="F76">
        <v>0.31314636016432001</v>
      </c>
      <c r="G76" s="6">
        <f t="shared" si="9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10"/>
        <v>-2.1243386000291409E-7</v>
      </c>
      <c r="N76">
        <v>0.34040851051839</v>
      </c>
      <c r="O76">
        <v>0.34040799999999999</v>
      </c>
      <c r="P76">
        <f t="shared" si="11"/>
        <v>5.1051839000670896E-7</v>
      </c>
      <c r="Q76">
        <v>0.34040851051839</v>
      </c>
      <c r="R76">
        <v>0.67109099999999999</v>
      </c>
    </row>
    <row r="77" spans="1:18">
      <c r="A77">
        <v>0.29862564356767002</v>
      </c>
      <c r="B77">
        <f t="shared" si="7"/>
        <v>-0.31675135643232993</v>
      </c>
      <c r="C77">
        <v>0.29862564356799998</v>
      </c>
      <c r="D77">
        <v>0.61537699999999995</v>
      </c>
      <c r="E77" s="6">
        <f t="shared" si="8"/>
        <v>-0.31675135643199998</v>
      </c>
      <c r="F77">
        <v>0.31314636016432001</v>
      </c>
      <c r="G77" s="6">
        <f t="shared" si="9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10"/>
        <v>-2.1243386000291409E-7</v>
      </c>
      <c r="N77">
        <v>0.34040851051839</v>
      </c>
      <c r="O77">
        <v>0.34040799999999999</v>
      </c>
      <c r="P77">
        <f t="shared" si="11"/>
        <v>5.1051839000670896E-7</v>
      </c>
      <c r="Q77">
        <v>0.34040851051839</v>
      </c>
      <c r="R77">
        <v>0.67109200000000002</v>
      </c>
    </row>
    <row r="78" spans="1:18">
      <c r="A78">
        <v>0.29862564356767002</v>
      </c>
      <c r="B78">
        <f t="shared" si="7"/>
        <v>-0.32476435643232998</v>
      </c>
      <c r="C78">
        <v>0.29862564356799998</v>
      </c>
      <c r="D78">
        <v>0.62339</v>
      </c>
      <c r="E78" s="6">
        <f t="shared" si="8"/>
        <v>-0.32476435643200002</v>
      </c>
      <c r="F78">
        <v>0.31314636016432001</v>
      </c>
      <c r="G78" s="6">
        <f t="shared" si="9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10"/>
        <v>-2.1243386000291409E-7</v>
      </c>
      <c r="N78">
        <v>0.34040851051839</v>
      </c>
      <c r="O78">
        <v>0.34040799999999999</v>
      </c>
      <c r="P78">
        <f t="shared" si="11"/>
        <v>5.1051839000670896E-7</v>
      </c>
      <c r="Q78">
        <v>0.34040851051839</v>
      </c>
      <c r="R78">
        <v>0.68081700000000001</v>
      </c>
    </row>
    <row r="79" spans="1:18">
      <c r="A79">
        <v>0.29862564356767002</v>
      </c>
      <c r="B79">
        <f t="shared" si="7"/>
        <v>-0.33306235643233001</v>
      </c>
      <c r="C79">
        <v>0.29862564356799998</v>
      </c>
      <c r="D79">
        <v>0.63168800000000003</v>
      </c>
      <c r="E79" s="6">
        <f t="shared" si="8"/>
        <v>-0.33306235643200005</v>
      </c>
      <c r="F79">
        <v>0.31314636016432001</v>
      </c>
      <c r="G79" s="6">
        <f t="shared" si="9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10"/>
        <v>-2.1243386000291409E-7</v>
      </c>
      <c r="N79">
        <v>0.34040851051839</v>
      </c>
      <c r="O79">
        <v>0.34040799999999999</v>
      </c>
      <c r="P79">
        <f t="shared" si="11"/>
        <v>5.1051839000670896E-7</v>
      </c>
      <c r="Q79">
        <v>0.34040851051839</v>
      </c>
      <c r="R79">
        <v>0.70026999999999995</v>
      </c>
    </row>
    <row r="80" spans="1:18">
      <c r="A80">
        <v>0.30721273449880004</v>
      </c>
      <c r="B80">
        <f t="shared" si="7"/>
        <v>-0.32521126550119994</v>
      </c>
      <c r="C80">
        <v>0.30721273449800002</v>
      </c>
      <c r="D80">
        <v>0.63242399999999999</v>
      </c>
      <c r="E80" s="6">
        <f t="shared" si="8"/>
        <v>-0.32521126550199997</v>
      </c>
      <c r="F80">
        <v>0.32204508793910003</v>
      </c>
      <c r="G80" s="6">
        <f t="shared" si="9"/>
        <v>0.32204508793910003</v>
      </c>
      <c r="H80">
        <v>0.32204508793800002</v>
      </c>
      <c r="J80" s="6"/>
      <c r="K80">
        <v>0.34491318352519995</v>
      </c>
      <c r="M80">
        <f t="shared" si="10"/>
        <v>0.34491318352519995</v>
      </c>
      <c r="N80">
        <v>0.3501345341105</v>
      </c>
      <c r="P80">
        <f t="shared" si="11"/>
        <v>0.3501345341105</v>
      </c>
      <c r="Q80">
        <v>0.3501345341105</v>
      </c>
      <c r="R80">
        <v>0.70999500000000004</v>
      </c>
    </row>
    <row r="81" spans="1:18">
      <c r="A81">
        <v>0.30721273449880004</v>
      </c>
      <c r="B81">
        <f t="shared" si="7"/>
        <v>-0.33278026550119999</v>
      </c>
      <c r="C81">
        <v>0.30721273449800002</v>
      </c>
      <c r="D81">
        <v>0.63999300000000003</v>
      </c>
      <c r="E81" s="6">
        <f t="shared" si="8"/>
        <v>-0.33278026550200002</v>
      </c>
      <c r="F81">
        <v>0.32204508793910003</v>
      </c>
      <c r="G81" s="6">
        <f t="shared" si="9"/>
        <v>0.32204508793910003</v>
      </c>
      <c r="H81">
        <v>0.32204508793800002</v>
      </c>
      <c r="J81" s="6"/>
      <c r="K81">
        <v>0.34491318352519995</v>
      </c>
      <c r="M81">
        <f t="shared" si="10"/>
        <v>0.34491318352519995</v>
      </c>
      <c r="N81">
        <v>0.3501345341105</v>
      </c>
      <c r="P81">
        <f t="shared" si="11"/>
        <v>0.3501345341105</v>
      </c>
      <c r="Q81">
        <v>0.3501345341105</v>
      </c>
      <c r="R81">
        <v>0.71972100000000006</v>
      </c>
    </row>
    <row r="82" spans="1:18">
      <c r="A82">
        <v>0.30721273449880004</v>
      </c>
      <c r="B82">
        <f t="shared" si="7"/>
        <v>-0.33302326550119998</v>
      </c>
      <c r="C82">
        <v>0.30721273449800002</v>
      </c>
      <c r="D82">
        <v>0.64023600000000003</v>
      </c>
      <c r="E82" s="6">
        <f t="shared" si="8"/>
        <v>-0.33302326550200001</v>
      </c>
      <c r="F82">
        <v>0.32204508793910003</v>
      </c>
      <c r="G82" s="6">
        <f t="shared" si="9"/>
        <v>0.32204508793910003</v>
      </c>
      <c r="H82">
        <v>0.32204508793800002</v>
      </c>
      <c r="J82" s="6"/>
      <c r="K82">
        <v>0.34491318352519995</v>
      </c>
      <c r="M82">
        <f t="shared" si="10"/>
        <v>0.34491318352519995</v>
      </c>
      <c r="N82">
        <v>0.3501345341105</v>
      </c>
      <c r="P82">
        <f t="shared" si="11"/>
        <v>0.3501345341105</v>
      </c>
      <c r="Q82">
        <v>0.3501345341105</v>
      </c>
      <c r="R82">
        <v>0.71972199999999997</v>
      </c>
    </row>
    <row r="83" spans="1:18">
      <c r="A83">
        <v>0.32422114240579997</v>
      </c>
      <c r="B83">
        <f t="shared" si="7"/>
        <v>-0.32476385759420007</v>
      </c>
      <c r="C83">
        <v>0.32422114240599997</v>
      </c>
      <c r="D83">
        <v>0.64898500000000003</v>
      </c>
      <c r="E83" s="6">
        <f t="shared" si="8"/>
        <v>-0.32476385759400006</v>
      </c>
      <c r="F83">
        <v>0.3399803735302</v>
      </c>
      <c r="G83" s="6">
        <f t="shared" si="9"/>
        <v>0.3399803735302</v>
      </c>
      <c r="H83">
        <v>0.33998037352999999</v>
      </c>
      <c r="J83" s="6"/>
      <c r="K83">
        <v>0.36407450463799995</v>
      </c>
      <c r="M83">
        <f t="shared" si="10"/>
        <v>0.36407450463799995</v>
      </c>
      <c r="N83">
        <v>0.36958638224250001</v>
      </c>
      <c r="P83">
        <f t="shared" si="11"/>
        <v>0.36958638224250001</v>
      </c>
      <c r="Q83">
        <v>0.36958638224250001</v>
      </c>
      <c r="R83">
        <v>0.72944699999999996</v>
      </c>
    </row>
    <row r="84" spans="1:18">
      <c r="A84">
        <v>0.32422114240579997</v>
      </c>
      <c r="B84">
        <f t="shared" si="7"/>
        <v>-0.33308585759420001</v>
      </c>
      <c r="C84">
        <v>0.32422114240599997</v>
      </c>
      <c r="D84">
        <v>0.65730699999999997</v>
      </c>
      <c r="E84" s="6">
        <f t="shared" si="8"/>
        <v>-0.333085857594</v>
      </c>
      <c r="F84">
        <v>0.3399803735302</v>
      </c>
      <c r="G84" s="6">
        <f t="shared" si="9"/>
        <v>0.3399803735302</v>
      </c>
      <c r="H84">
        <v>0.33998037352999999</v>
      </c>
      <c r="J84" s="6"/>
      <c r="K84">
        <v>0.36407450463799995</v>
      </c>
      <c r="M84">
        <f t="shared" si="10"/>
        <v>0.36407450463799995</v>
      </c>
      <c r="N84">
        <v>0.36958638224250001</v>
      </c>
      <c r="P84">
        <f t="shared" si="11"/>
        <v>0.36958638224250001</v>
      </c>
      <c r="Q84">
        <v>0.36958638224250001</v>
      </c>
      <c r="R84">
        <v>0.72944699999999996</v>
      </c>
    </row>
    <row r="85" spans="1:18">
      <c r="A85">
        <v>0.32422114240580002</v>
      </c>
      <c r="B85">
        <f t="shared" si="7"/>
        <v>-0.33379885759420003</v>
      </c>
      <c r="C85">
        <v>0.32422114240599997</v>
      </c>
      <c r="D85">
        <v>0.65802000000000005</v>
      </c>
      <c r="E85" s="6">
        <f t="shared" si="8"/>
        <v>-0.33379885759400008</v>
      </c>
      <c r="F85">
        <v>0.3399803735302</v>
      </c>
      <c r="G85" s="6">
        <f t="shared" si="9"/>
        <v>0.3399803735302</v>
      </c>
      <c r="H85">
        <v>0.33998037352999999</v>
      </c>
      <c r="J85" s="6"/>
      <c r="K85">
        <v>0.36407450463800001</v>
      </c>
      <c r="M85">
        <f t="shared" si="10"/>
        <v>0.36407450463800001</v>
      </c>
      <c r="N85">
        <v>0.36958638224250001</v>
      </c>
      <c r="P85">
        <f t="shared" si="11"/>
        <v>0.36958638224250001</v>
      </c>
      <c r="Q85">
        <v>0.36958638224250001</v>
      </c>
      <c r="R85">
        <v>0.73917299999999997</v>
      </c>
    </row>
    <row r="86" spans="1:18">
      <c r="A86">
        <v>0.32422114240580002</v>
      </c>
      <c r="B86">
        <f t="shared" si="7"/>
        <v>-0.34160985759419993</v>
      </c>
      <c r="C86">
        <v>0.32422114240599997</v>
      </c>
      <c r="D86">
        <v>0.66583099999999995</v>
      </c>
      <c r="E86" s="6">
        <f t="shared" si="8"/>
        <v>-0.34160985759399998</v>
      </c>
      <c r="F86">
        <v>0.3399803735302</v>
      </c>
      <c r="G86" s="6">
        <f t="shared" si="9"/>
        <v>0.3399803735302</v>
      </c>
      <c r="H86">
        <v>0.33998037352999999</v>
      </c>
      <c r="J86" s="6"/>
      <c r="K86">
        <v>0.36407450463800001</v>
      </c>
      <c r="M86">
        <f t="shared" si="10"/>
        <v>0.36407450463800001</v>
      </c>
      <c r="N86">
        <v>0.36958638224250001</v>
      </c>
      <c r="P86">
        <f t="shared" si="11"/>
        <v>0.36958638224250001</v>
      </c>
      <c r="Q86">
        <v>0.36958638224250001</v>
      </c>
      <c r="R86">
        <v>0.74889899999999998</v>
      </c>
    </row>
    <row r="87" spans="1:18">
      <c r="A87">
        <v>0.32422114240580002</v>
      </c>
      <c r="B87">
        <f t="shared" si="7"/>
        <v>-0.3672448575942</v>
      </c>
      <c r="C87">
        <v>0.32422114240599997</v>
      </c>
      <c r="D87">
        <v>0.69146600000000003</v>
      </c>
      <c r="E87" s="6">
        <f t="shared" si="8"/>
        <v>-0.36724485759400005</v>
      </c>
      <c r="F87">
        <v>0.3399803735302</v>
      </c>
      <c r="G87" s="6">
        <f t="shared" si="9"/>
        <v>0.3399803735302</v>
      </c>
      <c r="H87">
        <v>0.33998037352999999</v>
      </c>
      <c r="J87" s="6"/>
      <c r="K87">
        <v>0.36407450463800001</v>
      </c>
      <c r="M87">
        <f t="shared" si="10"/>
        <v>0.36407450463800001</v>
      </c>
      <c r="N87">
        <v>0.36958638224250001</v>
      </c>
      <c r="P87">
        <f t="shared" si="11"/>
        <v>0.36958638224250001</v>
      </c>
      <c r="Q87">
        <v>0.36958638224250001</v>
      </c>
      <c r="R87">
        <v>0.74889899999999998</v>
      </c>
    </row>
    <row r="88" spans="1:18">
      <c r="A88">
        <v>0.32422114240580002</v>
      </c>
      <c r="B88">
        <f t="shared" si="7"/>
        <v>-0.3674068575942</v>
      </c>
      <c r="C88">
        <v>0.32422114240599997</v>
      </c>
      <c r="D88">
        <v>0.69162800000000002</v>
      </c>
      <c r="E88" s="6">
        <f t="shared" si="8"/>
        <v>-0.36740685759400005</v>
      </c>
      <c r="F88">
        <v>0.3399803735302</v>
      </c>
      <c r="G88" s="6">
        <f t="shared" si="9"/>
        <v>0.3399803735302</v>
      </c>
      <c r="H88">
        <v>0.33998037352999999</v>
      </c>
      <c r="J88" s="6"/>
      <c r="K88">
        <v>0.36407450463800001</v>
      </c>
      <c r="M88">
        <f t="shared" si="10"/>
        <v>0.36407450463800001</v>
      </c>
      <c r="N88">
        <v>0.36958638224250001</v>
      </c>
      <c r="P88">
        <f t="shared" si="11"/>
        <v>0.36958638224250001</v>
      </c>
      <c r="Q88">
        <v>0.36958638224250001</v>
      </c>
      <c r="R88">
        <v>0.75862499999999999</v>
      </c>
    </row>
    <row r="89" spans="1:18" s="9" customFormat="1">
      <c r="A89" s="9">
        <v>0.34985604314399998</v>
      </c>
      <c r="B89" s="9">
        <f t="shared" si="7"/>
        <v>-0.34234695685600003</v>
      </c>
      <c r="C89" s="9">
        <v>0.32448669725200002</v>
      </c>
      <c r="D89" s="9">
        <v>0.69220300000000001</v>
      </c>
      <c r="E89" s="10">
        <f t="shared" si="8"/>
        <v>-0.36771630274799999</v>
      </c>
      <c r="F89">
        <v>0.36678037832810001</v>
      </c>
      <c r="G89" s="6">
        <f t="shared" si="9"/>
        <v>0.36678037832810001</v>
      </c>
      <c r="H89" s="9">
        <v>0.339996898687</v>
      </c>
      <c r="J89" s="10"/>
      <c r="K89">
        <v>0.3928175200638</v>
      </c>
      <c r="M89">
        <f t="shared" si="10"/>
        <v>0.3928175200638</v>
      </c>
      <c r="N89">
        <v>0.39876429435999994</v>
      </c>
      <c r="O89"/>
      <c r="P89">
        <f t="shared" si="11"/>
        <v>0.39876429435999994</v>
      </c>
      <c r="Q89">
        <v>0.39876429435999994</v>
      </c>
      <c r="R89">
        <v>0.78780300000000003</v>
      </c>
    </row>
    <row r="90" spans="1:18">
      <c r="A90">
        <v>0.34985604314399998</v>
      </c>
      <c r="B90">
        <f t="shared" si="7"/>
        <v>-0.35080695685600005</v>
      </c>
      <c r="C90">
        <v>0.32448669725200002</v>
      </c>
      <c r="D90">
        <v>0.70066300000000004</v>
      </c>
      <c r="E90" s="6">
        <f t="shared" si="8"/>
        <v>-0.37617630274800001</v>
      </c>
      <c r="F90">
        <v>0.36678037832810001</v>
      </c>
      <c r="G90" s="6">
        <f t="shared" si="9"/>
        <v>0.36678037832810001</v>
      </c>
      <c r="H90">
        <v>0.339996898687</v>
      </c>
      <c r="J90" s="6"/>
      <c r="K90">
        <v>0.3928175200638</v>
      </c>
      <c r="M90">
        <f t="shared" si="10"/>
        <v>0.3928175200638</v>
      </c>
      <c r="N90">
        <v>0.39876429435999994</v>
      </c>
      <c r="P90">
        <f t="shared" si="11"/>
        <v>0.39876429435999994</v>
      </c>
      <c r="Q90">
        <v>0.39876429435999994</v>
      </c>
      <c r="R90">
        <v>0.78780300000000003</v>
      </c>
    </row>
    <row r="91" spans="1:18">
      <c r="A91">
        <v>0.34985604314400004</v>
      </c>
      <c r="B91">
        <f t="shared" si="7"/>
        <v>-0.35861895685599993</v>
      </c>
      <c r="C91">
        <v>0.32448669725200002</v>
      </c>
      <c r="D91">
        <v>0.70847499999999997</v>
      </c>
      <c r="E91" s="6">
        <f t="shared" si="8"/>
        <v>-0.38398830274799994</v>
      </c>
      <c r="F91">
        <v>0.36678037832810001</v>
      </c>
      <c r="G91" s="6">
        <f t="shared" si="9"/>
        <v>0.36678037832810001</v>
      </c>
      <c r="H91">
        <v>0.339996898687</v>
      </c>
      <c r="J91" s="6"/>
      <c r="K91">
        <v>0.3928175200638</v>
      </c>
      <c r="M91">
        <f t="shared" si="10"/>
        <v>0.3928175200638</v>
      </c>
      <c r="N91">
        <v>0.39876429435999999</v>
      </c>
      <c r="P91">
        <f t="shared" si="11"/>
        <v>0.39876429435999999</v>
      </c>
      <c r="Q91">
        <v>0.39876429435999999</v>
      </c>
      <c r="R91">
        <v>0.78780300000000003</v>
      </c>
    </row>
    <row r="92" spans="1:18">
      <c r="A92">
        <v>0.35840375717466999</v>
      </c>
      <c r="B92">
        <f t="shared" si="7"/>
        <v>-0.35048824282532998</v>
      </c>
      <c r="C92">
        <v>0.34985604314300001</v>
      </c>
      <c r="D92">
        <v>0.70889199999999997</v>
      </c>
      <c r="E92" s="6">
        <f t="shared" si="8"/>
        <v>-0.35903595685699996</v>
      </c>
      <c r="F92">
        <v>0.37576448947922003</v>
      </c>
      <c r="G92" s="6">
        <f t="shared" si="9"/>
        <v>0.37576448947922003</v>
      </c>
      <c r="H92">
        <v>0.366780378327</v>
      </c>
      <c r="J92" s="6"/>
      <c r="K92">
        <v>0.40239867968533999</v>
      </c>
      <c r="M92">
        <f t="shared" si="10"/>
        <v>0.40239867968533999</v>
      </c>
      <c r="N92">
        <v>0.40849028330338999</v>
      </c>
      <c r="P92">
        <f t="shared" si="11"/>
        <v>0.40849028330338999</v>
      </c>
      <c r="Q92">
        <v>0.40849028330338999</v>
      </c>
      <c r="R92">
        <v>0.79752900000000004</v>
      </c>
    </row>
    <row r="93" spans="1:18">
      <c r="A93">
        <v>0.35840375717466999</v>
      </c>
      <c r="B93">
        <f t="shared" si="7"/>
        <v>-0.35939424282533006</v>
      </c>
      <c r="C93">
        <v>0.34985604314300001</v>
      </c>
      <c r="D93">
        <v>0.71779800000000005</v>
      </c>
      <c r="E93" s="6">
        <f t="shared" si="8"/>
        <v>-0.36794195685700004</v>
      </c>
      <c r="F93">
        <v>0.37576448947922003</v>
      </c>
      <c r="G93" s="6">
        <f t="shared" si="9"/>
        <v>0.37576448947922003</v>
      </c>
      <c r="H93">
        <v>0.366780378327</v>
      </c>
      <c r="J93" s="6"/>
      <c r="K93">
        <v>0.40239867968533999</v>
      </c>
      <c r="M93">
        <f t="shared" si="10"/>
        <v>0.40239867968533999</v>
      </c>
      <c r="N93">
        <v>0.40849028330338999</v>
      </c>
      <c r="P93">
        <f t="shared" si="11"/>
        <v>0.40849028330338999</v>
      </c>
      <c r="Q93">
        <v>0.40849028330338999</v>
      </c>
      <c r="R93">
        <v>0.80725499999999994</v>
      </c>
    </row>
    <row r="94" spans="1:18">
      <c r="A94">
        <v>0.35840375717466999</v>
      </c>
      <c r="B94">
        <f t="shared" si="7"/>
        <v>-0.37568924282533001</v>
      </c>
      <c r="C94">
        <v>0.34985604314300001</v>
      </c>
      <c r="D94">
        <v>0.734093</v>
      </c>
      <c r="E94" s="6">
        <f t="shared" si="8"/>
        <v>-0.38423695685699999</v>
      </c>
      <c r="F94">
        <v>0.37576448947922003</v>
      </c>
      <c r="G94" s="6">
        <f t="shared" si="9"/>
        <v>0.37576448947922003</v>
      </c>
      <c r="H94">
        <v>0.366780378327</v>
      </c>
      <c r="J94" s="6"/>
      <c r="K94">
        <v>0.40239867968533999</v>
      </c>
      <c r="M94">
        <f t="shared" si="10"/>
        <v>0.40239867968533999</v>
      </c>
      <c r="N94">
        <v>0.40849028330338999</v>
      </c>
      <c r="P94">
        <f t="shared" si="11"/>
        <v>0.40849028330338999</v>
      </c>
      <c r="Q94">
        <v>0.40849028330338999</v>
      </c>
      <c r="R94">
        <v>0.80725599999999997</v>
      </c>
    </row>
    <row r="95" spans="1:18">
      <c r="A95">
        <v>0.35840375717466999</v>
      </c>
      <c r="B95">
        <f t="shared" si="7"/>
        <v>-0.37593224282533</v>
      </c>
      <c r="C95">
        <v>0.35008219609000002</v>
      </c>
      <c r="D95">
        <v>0.73433599999999999</v>
      </c>
      <c r="E95" s="6">
        <f t="shared" si="8"/>
        <v>-0.38425380390999997</v>
      </c>
      <c r="F95">
        <v>0.37576448947922003</v>
      </c>
      <c r="G95" s="6">
        <f t="shared" si="9"/>
        <v>0.37576448947922003</v>
      </c>
      <c r="H95">
        <v>0.366830912053</v>
      </c>
      <c r="J95" s="6"/>
      <c r="K95">
        <v>0.40239867968533999</v>
      </c>
      <c r="M95">
        <f t="shared" si="10"/>
        <v>0.40239867968533999</v>
      </c>
      <c r="N95">
        <v>0.40849028330338999</v>
      </c>
      <c r="O95" s="9"/>
      <c r="P95">
        <f t="shared" si="11"/>
        <v>0.40849028330338999</v>
      </c>
      <c r="Q95">
        <v>0.40849028330338999</v>
      </c>
      <c r="R95">
        <v>0.81698099999999996</v>
      </c>
    </row>
    <row r="96" spans="1:18">
      <c r="A96">
        <v>0.35840375717466999</v>
      </c>
      <c r="B96">
        <f t="shared" si="7"/>
        <v>-0.37608324282533001</v>
      </c>
      <c r="C96">
        <v>0.35008219609000002</v>
      </c>
      <c r="D96">
        <v>0.734487</v>
      </c>
      <c r="E96" s="6">
        <f t="shared" si="8"/>
        <v>-0.38440480390999998</v>
      </c>
      <c r="F96">
        <v>0.37576448947922003</v>
      </c>
      <c r="G96" s="6">
        <f t="shared" si="9"/>
        <v>0.37576448947922003</v>
      </c>
      <c r="H96">
        <v>0.366830912053</v>
      </c>
      <c r="J96" s="6"/>
      <c r="K96">
        <v>0.40239867968533999</v>
      </c>
      <c r="M96">
        <f t="shared" si="10"/>
        <v>0.40239867968533999</v>
      </c>
      <c r="N96">
        <v>0.40849028330338999</v>
      </c>
      <c r="P96">
        <f t="shared" si="11"/>
        <v>0.40849028330338999</v>
      </c>
      <c r="Q96">
        <v>0.40849028330338999</v>
      </c>
      <c r="R96">
        <v>0.83643199999999995</v>
      </c>
    </row>
    <row r="97" spans="1:18">
      <c r="A97">
        <v>0.35840375717466999</v>
      </c>
      <c r="B97">
        <f t="shared" si="7"/>
        <v>-0.39300324282533006</v>
      </c>
      <c r="C97">
        <v>0.35008219609000002</v>
      </c>
      <c r="D97">
        <v>0.75140700000000005</v>
      </c>
      <c r="E97" s="6">
        <f t="shared" si="8"/>
        <v>-0.40132480391000003</v>
      </c>
      <c r="F97">
        <v>0.37576448947922003</v>
      </c>
      <c r="G97" s="6">
        <f t="shared" si="9"/>
        <v>0.37576448947922003</v>
      </c>
      <c r="H97">
        <v>0.366830912053</v>
      </c>
      <c r="J97" s="6"/>
      <c r="K97">
        <v>0.40239867968533999</v>
      </c>
      <c r="M97">
        <f t="shared" si="10"/>
        <v>0.40239867968533999</v>
      </c>
      <c r="N97">
        <v>0.40849028330338999</v>
      </c>
      <c r="P97">
        <f t="shared" si="11"/>
        <v>0.40849028330338999</v>
      </c>
      <c r="Q97">
        <v>0.40849028330338999</v>
      </c>
      <c r="R97">
        <v>0.83643299999999998</v>
      </c>
    </row>
    <row r="98" spans="1:18">
      <c r="A98">
        <v>0.36686445105099996</v>
      </c>
      <c r="B98">
        <f t="shared" si="7"/>
        <v>-0.39306654894900006</v>
      </c>
      <c r="C98">
        <v>0.35008219609000002</v>
      </c>
      <c r="D98">
        <v>0.75993100000000002</v>
      </c>
      <c r="E98" s="6">
        <f t="shared" si="8"/>
        <v>-0.40984880391</v>
      </c>
      <c r="F98">
        <v>0.38471566391919998</v>
      </c>
      <c r="G98" s="6">
        <f t="shared" si="9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10"/>
        <v>-1.5882339998718464E-7</v>
      </c>
      <c r="N98">
        <v>0.41821614249200001</v>
      </c>
      <c r="O98">
        <v>0.41821599999999998</v>
      </c>
      <c r="P98">
        <f t="shared" si="11"/>
        <v>1.4249200003257911E-7</v>
      </c>
      <c r="Q98">
        <v>0.41821614249200001</v>
      </c>
      <c r="R98">
        <v>0.83643400000000001</v>
      </c>
    </row>
    <row r="99" spans="1:18">
      <c r="A99">
        <v>0.36686445105100002</v>
      </c>
      <c r="B99">
        <f t="shared" si="7"/>
        <v>-0.39321854894899994</v>
      </c>
      <c r="C99">
        <v>0.35008219609000002</v>
      </c>
      <c r="D99">
        <v>0.76008299999999995</v>
      </c>
      <c r="E99" s="6">
        <f t="shared" si="8"/>
        <v>-0.41000080390999993</v>
      </c>
      <c r="F99">
        <v>0.38471566391919998</v>
      </c>
      <c r="G99" s="6">
        <f t="shared" si="9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10"/>
        <v>-7.6648158823399981E-2</v>
      </c>
      <c r="N99">
        <v>0.41821614249200001</v>
      </c>
      <c r="O99">
        <v>0.49602400000000002</v>
      </c>
      <c r="P99">
        <f t="shared" si="11"/>
        <v>-7.7807857508000011E-2</v>
      </c>
      <c r="Q99">
        <v>0.41821614249200001</v>
      </c>
      <c r="R99">
        <v>0.85588399999999998</v>
      </c>
    </row>
    <row r="100" spans="1:18">
      <c r="A100">
        <v>0.36686445105100002</v>
      </c>
      <c r="B100">
        <f t="shared" si="7"/>
        <v>-0.39357654894900002</v>
      </c>
      <c r="C100">
        <v>0.35008219609000002</v>
      </c>
      <c r="D100">
        <v>0.76044100000000003</v>
      </c>
      <c r="E100" s="6">
        <f t="shared" si="8"/>
        <v>-0.41035880391000001</v>
      </c>
      <c r="F100">
        <v>0.38471566391919998</v>
      </c>
      <c r="G100" s="6">
        <f t="shared" si="9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10"/>
        <v>-7.6651158823400012E-2</v>
      </c>
      <c r="N100">
        <v>0.41821614249200001</v>
      </c>
      <c r="O100">
        <v>0.49602400000000002</v>
      </c>
      <c r="P100">
        <f t="shared" si="11"/>
        <v>-7.7807857508000011E-2</v>
      </c>
      <c r="Q100">
        <v>0.41821614249200001</v>
      </c>
      <c r="R100">
        <v>0.86561100000000002</v>
      </c>
    </row>
    <row r="101" spans="1:18">
      <c r="A101">
        <v>0.38399925601279999</v>
      </c>
      <c r="B101">
        <f t="shared" si="7"/>
        <v>-0.38425374398719997</v>
      </c>
      <c r="C101">
        <v>0.35840375717400003</v>
      </c>
      <c r="D101">
        <v>0.76825299999999996</v>
      </c>
      <c r="E101" s="6">
        <f t="shared" si="8"/>
        <v>-0.40984924282599994</v>
      </c>
      <c r="F101">
        <v>0.40259850284510001</v>
      </c>
      <c r="G101" s="6">
        <f t="shared" si="9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10"/>
        <v>-0.13413260324280007</v>
      </c>
      <c r="N101">
        <v>0.43766815502750001</v>
      </c>
      <c r="O101">
        <v>0.57383099999999998</v>
      </c>
      <c r="P101">
        <f t="shared" si="11"/>
        <v>-0.13616284497249997</v>
      </c>
      <c r="Q101">
        <v>0.43766815502750001</v>
      </c>
      <c r="R101">
        <v>0.86561100000000002</v>
      </c>
    </row>
    <row r="102" spans="1:18">
      <c r="A102">
        <v>0.38399925601279999</v>
      </c>
      <c r="B102">
        <f t="shared" si="7"/>
        <v>-0.38498974398720004</v>
      </c>
      <c r="C102">
        <v>0.35840375717400003</v>
      </c>
      <c r="D102">
        <v>0.76898900000000003</v>
      </c>
      <c r="E102" s="6">
        <f t="shared" si="8"/>
        <v>-0.41058524282600001</v>
      </c>
      <c r="F102">
        <v>0.40259850284510001</v>
      </c>
      <c r="G102" s="6">
        <f t="shared" si="9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10"/>
        <v>-0.13413560324280005</v>
      </c>
      <c r="N102">
        <v>0.43766815502750001</v>
      </c>
      <c r="O102">
        <v>0.57383200000000001</v>
      </c>
      <c r="P102">
        <f t="shared" si="11"/>
        <v>-0.1361638449725</v>
      </c>
      <c r="Q102">
        <v>0.43766815502750001</v>
      </c>
      <c r="R102">
        <v>0.86561100000000002</v>
      </c>
    </row>
    <row r="103" spans="1:18">
      <c r="A103">
        <v>0.38399925601279999</v>
      </c>
      <c r="B103">
        <f t="shared" si="7"/>
        <v>-0.39313074398719999</v>
      </c>
      <c r="C103">
        <v>0.35840375717400003</v>
      </c>
      <c r="D103">
        <v>0.77712999999999999</v>
      </c>
      <c r="E103" s="6">
        <f t="shared" si="8"/>
        <v>-0.41872624282599996</v>
      </c>
      <c r="F103">
        <v>0.40259850284510001</v>
      </c>
      <c r="G103" s="6">
        <f t="shared" si="9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10"/>
        <v>-0.21078260324280007</v>
      </c>
      <c r="N103">
        <v>0.43766815502750001</v>
      </c>
      <c r="O103">
        <v>0.65163899999999997</v>
      </c>
      <c r="P103">
        <f t="shared" si="11"/>
        <v>-0.21397084497249996</v>
      </c>
      <c r="Q103">
        <v>0.43766815502750001</v>
      </c>
      <c r="R103">
        <v>0.875336</v>
      </c>
    </row>
    <row r="104" spans="1:18">
      <c r="A104">
        <v>0.38399925601279999</v>
      </c>
      <c r="B104">
        <f t="shared" si="7"/>
        <v>-0.41058474398719996</v>
      </c>
      <c r="C104">
        <v>0.35840375717400003</v>
      </c>
      <c r="D104">
        <v>0.79458399999999996</v>
      </c>
      <c r="E104" s="6">
        <f t="shared" si="8"/>
        <v>-0.43618024282599993</v>
      </c>
      <c r="F104">
        <v>0.40259850284510001</v>
      </c>
      <c r="G104" s="6">
        <f t="shared" si="9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10"/>
        <v>-0.28742760324280003</v>
      </c>
      <c r="N104">
        <v>0.43766815502750001</v>
      </c>
      <c r="O104">
        <v>0.72944699999999996</v>
      </c>
      <c r="P104">
        <f t="shared" si="11"/>
        <v>-0.29177884497249995</v>
      </c>
      <c r="Q104">
        <v>0.43766815502750001</v>
      </c>
      <c r="R104">
        <v>0.87533700000000003</v>
      </c>
    </row>
    <row r="105" spans="1:18">
      <c r="A105">
        <v>0.38399925601279999</v>
      </c>
      <c r="B105">
        <f t="shared" si="7"/>
        <v>-0.41857474398720002</v>
      </c>
      <c r="C105">
        <v>0.35840375717400003</v>
      </c>
      <c r="D105">
        <v>0.80257400000000001</v>
      </c>
      <c r="E105" s="6">
        <f t="shared" si="8"/>
        <v>-0.44417024282599998</v>
      </c>
      <c r="F105">
        <v>0.40259850284510001</v>
      </c>
      <c r="G105" s="6">
        <f t="shared" si="9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10"/>
        <v>-0.28743060324280001</v>
      </c>
      <c r="N105">
        <v>0.43766815502750001</v>
      </c>
      <c r="O105">
        <v>0.72944699999999996</v>
      </c>
      <c r="P105">
        <f t="shared" si="11"/>
        <v>-0.29177884497249995</v>
      </c>
      <c r="Q105">
        <v>0.43766815502750001</v>
      </c>
      <c r="R105">
        <v>0.88506300000000004</v>
      </c>
    </row>
    <row r="106" spans="1:18">
      <c r="A106">
        <v>0.38399925601279999</v>
      </c>
      <c r="B106">
        <f t="shared" si="7"/>
        <v>-0.41872674398720006</v>
      </c>
      <c r="C106">
        <v>0.35840375717400003</v>
      </c>
      <c r="D106">
        <v>0.80272600000000005</v>
      </c>
      <c r="E106" s="6">
        <f t="shared" si="8"/>
        <v>-0.44432224282600002</v>
      </c>
      <c r="F106">
        <v>0.40259850284510001</v>
      </c>
      <c r="G106" s="6">
        <f t="shared" si="9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10"/>
        <v>-0.36407760324280003</v>
      </c>
      <c r="N106">
        <v>0.43766815502750001</v>
      </c>
      <c r="O106">
        <v>0.80725499999999994</v>
      </c>
      <c r="P106">
        <f t="shared" si="11"/>
        <v>-0.36958684497249994</v>
      </c>
      <c r="Q106">
        <v>0.43766815502750001</v>
      </c>
      <c r="R106">
        <v>0.90451499999999996</v>
      </c>
    </row>
    <row r="107" spans="1:18">
      <c r="A107">
        <v>0.40963415675100001</v>
      </c>
      <c r="B107">
        <f t="shared" si="7"/>
        <v>-0.41058484324900002</v>
      </c>
      <c r="C107">
        <v>0.36686445105100002</v>
      </c>
      <c r="D107">
        <v>0.82021900000000003</v>
      </c>
      <c r="E107" s="6">
        <f t="shared" si="8"/>
        <v>-0.45335454894900001</v>
      </c>
      <c r="F107">
        <v>0.42939850764300003</v>
      </c>
      <c r="G107" s="6">
        <f t="shared" si="9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10"/>
        <v>-0.33534358781700008</v>
      </c>
      <c r="N107">
        <v>0.46684606714499999</v>
      </c>
      <c r="O107">
        <v>0.80725599999999997</v>
      </c>
      <c r="P107">
        <f t="shared" si="11"/>
        <v>-0.34040993285499999</v>
      </c>
      <c r="Q107">
        <v>0.46684606714499999</v>
      </c>
      <c r="R107">
        <v>0.91424000000000005</v>
      </c>
    </row>
    <row r="108" spans="1:18">
      <c r="A108">
        <v>0.42664256465799999</v>
      </c>
      <c r="B108">
        <f t="shared" si="7"/>
        <v>-0.40155043534199997</v>
      </c>
      <c r="C108">
        <v>0.36686445105100002</v>
      </c>
      <c r="D108">
        <v>0.82819299999999996</v>
      </c>
      <c r="E108" s="6">
        <f t="shared" si="8"/>
        <v>-0.46132854894899994</v>
      </c>
      <c r="F108">
        <v>0.4473337932341</v>
      </c>
      <c r="G108" s="6">
        <f t="shared" si="9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10"/>
        <v>-0.39282926670419999</v>
      </c>
      <c r="N108">
        <v>0.48629791527699995</v>
      </c>
      <c r="O108">
        <v>0.88506300000000004</v>
      </c>
      <c r="P108">
        <f t="shared" si="11"/>
        <v>-0.3987650847230001</v>
      </c>
      <c r="Q108">
        <v>0.48629791527699995</v>
      </c>
      <c r="R108">
        <v>0.91424099999999997</v>
      </c>
    </row>
    <row r="109" spans="1:18">
      <c r="A109">
        <v>0.42664256465799999</v>
      </c>
      <c r="B109">
        <f t="shared" si="7"/>
        <v>-0.410265435342</v>
      </c>
      <c r="C109">
        <v>0.36686445105100002</v>
      </c>
      <c r="D109">
        <v>0.83690799999999999</v>
      </c>
      <c r="E109" s="6">
        <f t="shared" si="8"/>
        <v>-0.47004354894899997</v>
      </c>
      <c r="F109">
        <v>0.4473337932341</v>
      </c>
      <c r="G109" s="6">
        <f t="shared" si="9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10"/>
        <v>-0.4694682667042</v>
      </c>
      <c r="N109">
        <v>0.48629791527699995</v>
      </c>
      <c r="O109">
        <v>0.96287</v>
      </c>
      <c r="P109">
        <f t="shared" si="11"/>
        <v>-0.47657208472300006</v>
      </c>
      <c r="Q109">
        <v>0.48629791527699995</v>
      </c>
      <c r="R109">
        <v>0.933693</v>
      </c>
    </row>
    <row r="110" spans="1:18">
      <c r="A110">
        <v>0.42664256465799999</v>
      </c>
      <c r="B110">
        <f t="shared" si="7"/>
        <v>-0.41058543534199998</v>
      </c>
      <c r="C110">
        <v>0.37567769492800002</v>
      </c>
      <c r="D110">
        <v>0.83722799999999997</v>
      </c>
      <c r="E110" s="6">
        <f t="shared" si="8"/>
        <v>-0.46155030507199996</v>
      </c>
      <c r="F110">
        <v>0.4473337932341</v>
      </c>
      <c r="G110" s="6">
        <f t="shared" si="9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10"/>
        <v>-0.46947126670420003</v>
      </c>
      <c r="N110">
        <v>0.48629791527699995</v>
      </c>
      <c r="O110">
        <v>0.96288300000000004</v>
      </c>
      <c r="P110">
        <f t="shared" si="11"/>
        <v>-0.4765850847230001</v>
      </c>
      <c r="Q110">
        <v>0.48629791527699995</v>
      </c>
      <c r="R110">
        <v>0.94341799999999998</v>
      </c>
    </row>
    <row r="111" spans="1:18">
      <c r="A111">
        <v>0.42664256465799999</v>
      </c>
      <c r="B111">
        <f t="shared" si="7"/>
        <v>-0.41839643534199999</v>
      </c>
      <c r="C111">
        <v>0.37567769492800002</v>
      </c>
      <c r="D111">
        <v>0.84503899999999998</v>
      </c>
      <c r="E111" s="6">
        <f t="shared" si="8"/>
        <v>-0.46936130507199997</v>
      </c>
      <c r="F111">
        <v>0.4473337932341</v>
      </c>
      <c r="G111" s="6">
        <f t="shared" si="9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10"/>
        <v>-0.46947626670419995</v>
      </c>
      <c r="N111">
        <v>0.48629791527699995</v>
      </c>
      <c r="P111">
        <f t="shared" si="11"/>
        <v>0.48629791527699995</v>
      </c>
      <c r="Q111">
        <v>0.48629791527699995</v>
      </c>
      <c r="R111">
        <v>0.95314500000000002</v>
      </c>
    </row>
    <row r="112" spans="1:18">
      <c r="A112">
        <v>0.42664256465799999</v>
      </c>
      <c r="B112">
        <f t="shared" si="7"/>
        <v>-0.41863843534199996</v>
      </c>
      <c r="C112">
        <v>0.37567769492800002</v>
      </c>
      <c r="D112">
        <v>0.84528099999999995</v>
      </c>
      <c r="E112" s="6">
        <f t="shared" si="8"/>
        <v>-0.46960330507199993</v>
      </c>
      <c r="F112">
        <v>0.4473337932341</v>
      </c>
      <c r="G112" s="6">
        <f t="shared" si="9"/>
        <v>0.4473337932341</v>
      </c>
      <c r="H112">
        <v>0.393664925419</v>
      </c>
      <c r="J112" s="6"/>
      <c r="K112">
        <v>0.47904573329580002</v>
      </c>
      <c r="M112">
        <f t="shared" si="10"/>
        <v>0.47904573329580002</v>
      </c>
      <c r="N112">
        <v>0.486297915277</v>
      </c>
      <c r="P112">
        <f t="shared" si="11"/>
        <v>0.486297915277</v>
      </c>
      <c r="Q112">
        <v>0.486297915277</v>
      </c>
      <c r="R112">
        <v>0.95314500000000002</v>
      </c>
    </row>
    <row r="113" spans="1:18">
      <c r="A113">
        <v>0.42664256465799999</v>
      </c>
      <c r="B113">
        <f t="shared" si="7"/>
        <v>-0.41872643534200005</v>
      </c>
      <c r="C113">
        <v>0.38399925601200002</v>
      </c>
      <c r="D113">
        <v>0.84536900000000004</v>
      </c>
      <c r="E113" s="6">
        <f t="shared" si="8"/>
        <v>-0.46136974398800001</v>
      </c>
      <c r="F113">
        <v>0.4473337932341</v>
      </c>
      <c r="G113" s="6">
        <f t="shared" si="9"/>
        <v>0.4473337932341</v>
      </c>
      <c r="H113">
        <v>0.40259850284499998</v>
      </c>
      <c r="J113" s="6"/>
      <c r="K113">
        <v>0.47904573329580002</v>
      </c>
      <c r="M113">
        <f t="shared" si="10"/>
        <v>0.47904573329580002</v>
      </c>
      <c r="N113">
        <v>0.486297915277</v>
      </c>
      <c r="P113">
        <f t="shared" si="11"/>
        <v>0.486297915277</v>
      </c>
      <c r="Q113">
        <v>0.486297915277</v>
      </c>
      <c r="R113">
        <v>0.96287</v>
      </c>
    </row>
    <row r="114" spans="1:18">
      <c r="A114">
        <v>0.43519027868867</v>
      </c>
      <c r="B114">
        <f t="shared" si="7"/>
        <v>-0.42716172131133001</v>
      </c>
      <c r="C114">
        <v>0.38399925601200002</v>
      </c>
      <c r="D114">
        <v>0.86235200000000001</v>
      </c>
      <c r="E114" s="6">
        <f t="shared" si="8"/>
        <v>-0.47835274398799998</v>
      </c>
      <c r="F114">
        <v>0.45631790438522002</v>
      </c>
      <c r="G114" s="6">
        <f t="shared" si="9"/>
        <v>0.45631790438522002</v>
      </c>
      <c r="H114">
        <v>0.40259850284499998</v>
      </c>
      <c r="J114" s="6"/>
      <c r="K114">
        <v>0.48862689291733996</v>
      </c>
      <c r="M114">
        <f t="shared" si="10"/>
        <v>0.48862689291733996</v>
      </c>
      <c r="N114">
        <v>0.49602390422039</v>
      </c>
      <c r="P114">
        <f t="shared" si="11"/>
        <v>0.49602390422039</v>
      </c>
      <c r="Q114">
        <v>0.49602390422039</v>
      </c>
      <c r="R114">
        <v>0.96287</v>
      </c>
    </row>
    <row r="115" spans="1:18">
      <c r="A115">
        <v>0.43519027868867</v>
      </c>
      <c r="B115">
        <f t="shared" si="7"/>
        <v>-0.42731372131133005</v>
      </c>
      <c r="C115">
        <v>0.38399925601200002</v>
      </c>
      <c r="D115">
        <v>0.86250400000000005</v>
      </c>
      <c r="E115" s="6">
        <f t="shared" si="8"/>
        <v>-0.47850474398800003</v>
      </c>
      <c r="F115">
        <v>0.45631790438522002</v>
      </c>
      <c r="G115" s="6">
        <f t="shared" si="9"/>
        <v>0.45631790438522002</v>
      </c>
      <c r="H115">
        <v>0.40259850284499998</v>
      </c>
      <c r="J115" s="6"/>
      <c r="K115">
        <v>0.48862689291733996</v>
      </c>
      <c r="M115">
        <f t="shared" si="10"/>
        <v>0.48862689291733996</v>
      </c>
      <c r="N115">
        <v>0.49602390422039</v>
      </c>
      <c r="P115">
        <f t="shared" si="11"/>
        <v>0.49602390422039</v>
      </c>
      <c r="Q115">
        <v>0.49602390422039</v>
      </c>
      <c r="R115">
        <v>0.96287100000000003</v>
      </c>
    </row>
    <row r="116" spans="1:18">
      <c r="A116">
        <v>0.43519027868867</v>
      </c>
      <c r="B116">
        <f t="shared" si="7"/>
        <v>-0.42789872131133</v>
      </c>
      <c r="C116">
        <v>0.38399925601200002</v>
      </c>
      <c r="D116">
        <v>0.863089</v>
      </c>
      <c r="E116" s="6">
        <f t="shared" si="8"/>
        <v>-0.47908974398799997</v>
      </c>
      <c r="F116">
        <v>0.45631790438522002</v>
      </c>
      <c r="G116" s="6">
        <f t="shared" si="9"/>
        <v>0.45631790438522002</v>
      </c>
      <c r="H116">
        <v>0.40259850284499998</v>
      </c>
      <c r="J116" s="6"/>
      <c r="K116">
        <v>0.48862689291733996</v>
      </c>
      <c r="M116">
        <f t="shared" si="10"/>
        <v>0.48862689291733996</v>
      </c>
      <c r="N116">
        <v>0.49602390422039</v>
      </c>
      <c r="P116">
        <f t="shared" si="11"/>
        <v>0.49602390422039</v>
      </c>
      <c r="Q116">
        <v>0.49602390422039</v>
      </c>
      <c r="R116">
        <v>0.98232200000000003</v>
      </c>
    </row>
    <row r="117" spans="1:18">
      <c r="A117">
        <v>0.46078577752679994</v>
      </c>
      <c r="B117">
        <f t="shared" si="7"/>
        <v>-0.41009122247320007</v>
      </c>
      <c r="C117">
        <v>0.38399925601200002</v>
      </c>
      <c r="D117">
        <v>0.87087700000000001</v>
      </c>
      <c r="E117" s="6">
        <f t="shared" si="8"/>
        <v>-0.48687774398799999</v>
      </c>
      <c r="F117">
        <v>0.4831519177511</v>
      </c>
      <c r="G117" s="6">
        <f t="shared" si="9"/>
        <v>0.4831519177511</v>
      </c>
      <c r="H117">
        <v>0.40259850284499998</v>
      </c>
      <c r="J117" s="6"/>
      <c r="K117">
        <v>0.51736960998920001</v>
      </c>
      <c r="M117">
        <f t="shared" si="10"/>
        <v>0.51736960998920001</v>
      </c>
      <c r="N117">
        <v>0.52520177594450002</v>
      </c>
      <c r="P117">
        <f t="shared" si="11"/>
        <v>0.52520177594450002</v>
      </c>
      <c r="Q117">
        <v>0.52520177594450002</v>
      </c>
      <c r="R117">
        <v>0.98232299999999995</v>
      </c>
    </row>
    <row r="118" spans="1:18">
      <c r="A118">
        <v>0.46078577752679994</v>
      </c>
      <c r="B118">
        <f t="shared" si="7"/>
        <v>-0.41365322247320002</v>
      </c>
      <c r="C118">
        <v>0.38399925601200002</v>
      </c>
      <c r="D118">
        <v>0.87443899999999997</v>
      </c>
      <c r="E118" s="6">
        <f t="shared" si="8"/>
        <v>-0.49043974398799994</v>
      </c>
      <c r="F118">
        <v>0.4831519177511</v>
      </c>
      <c r="G118" s="6">
        <f t="shared" si="9"/>
        <v>0.4831519177511</v>
      </c>
      <c r="H118">
        <v>0.40259850284499998</v>
      </c>
      <c r="J118" s="6"/>
      <c r="K118">
        <v>0.51736960998920001</v>
      </c>
      <c r="M118">
        <f t="shared" si="10"/>
        <v>0.51736960998920001</v>
      </c>
      <c r="N118">
        <v>0.52520177594450002</v>
      </c>
      <c r="P118">
        <f t="shared" si="11"/>
        <v>0.52520177594450002</v>
      </c>
      <c r="Q118">
        <v>0.52520177594450002</v>
      </c>
      <c r="R118">
        <v>0.98232299999999995</v>
      </c>
    </row>
    <row r="119" spans="1:18">
      <c r="A119">
        <v>0.4607857775268</v>
      </c>
      <c r="B119">
        <f t="shared" si="7"/>
        <v>-0.42789822247320003</v>
      </c>
      <c r="C119">
        <v>0.39272550473500001</v>
      </c>
      <c r="D119">
        <v>0.88868400000000003</v>
      </c>
      <c r="E119" s="6">
        <f t="shared" si="8"/>
        <v>-0.49595849526500002</v>
      </c>
      <c r="F119">
        <v>0.4831519177511</v>
      </c>
      <c r="G119" s="6">
        <f t="shared" si="9"/>
        <v>0.4831519177511</v>
      </c>
      <c r="H119">
        <v>0.41156620244199998</v>
      </c>
      <c r="J119" s="6"/>
      <c r="K119">
        <v>0.51736960998920001</v>
      </c>
      <c r="M119">
        <f t="shared" si="10"/>
        <v>0.51736960998920001</v>
      </c>
      <c r="N119">
        <v>0.52520177594450002</v>
      </c>
      <c r="P119">
        <f t="shared" si="11"/>
        <v>0.52520177594450002</v>
      </c>
      <c r="Q119">
        <v>0.52520177594450002</v>
      </c>
      <c r="R119">
        <v>0.99204800000000004</v>
      </c>
    </row>
    <row r="120" spans="1:18">
      <c r="A120">
        <v>0.48642067826500002</v>
      </c>
      <c r="B120">
        <f t="shared" si="7"/>
        <v>-0.41058532173499995</v>
      </c>
      <c r="C120">
        <v>0.39272550473500001</v>
      </c>
      <c r="D120">
        <v>0.89700599999999997</v>
      </c>
      <c r="E120" s="6">
        <f t="shared" si="8"/>
        <v>-0.50428049526499996</v>
      </c>
      <c r="F120">
        <v>0.50995192254900001</v>
      </c>
      <c r="G120" s="6">
        <f t="shared" si="9"/>
        <v>0.50995192254900001</v>
      </c>
      <c r="H120">
        <v>0.41156620244199998</v>
      </c>
      <c r="J120" s="6"/>
      <c r="K120">
        <v>0.54611262541499994</v>
      </c>
      <c r="M120">
        <f t="shared" si="10"/>
        <v>0.54611262541499994</v>
      </c>
      <c r="N120">
        <v>0.554379688062</v>
      </c>
      <c r="P120">
        <f t="shared" si="11"/>
        <v>0.554379688062</v>
      </c>
      <c r="Q120">
        <v>0.554379688062</v>
      </c>
      <c r="R120">
        <v>0.99204999999999999</v>
      </c>
    </row>
    <row r="121" spans="1:18">
      <c r="A121">
        <v>0.48642067826500002</v>
      </c>
      <c r="B121">
        <f t="shared" si="7"/>
        <v>-0.41361332173499998</v>
      </c>
      <c r="C121">
        <v>0.39272550473500001</v>
      </c>
      <c r="D121">
        <v>0.900034</v>
      </c>
      <c r="E121" s="6">
        <f t="shared" si="8"/>
        <v>-0.50730849526499999</v>
      </c>
      <c r="F121">
        <v>0.50995192254900001</v>
      </c>
      <c r="G121" s="6">
        <f t="shared" si="9"/>
        <v>0.50995192254900001</v>
      </c>
      <c r="H121">
        <v>0.41156620244199998</v>
      </c>
      <c r="J121" s="6"/>
      <c r="K121">
        <v>0.54611262541499994</v>
      </c>
      <c r="M121">
        <f t="shared" si="10"/>
        <v>0.54611262541499994</v>
      </c>
      <c r="N121">
        <v>0.554379688062</v>
      </c>
      <c r="P121">
        <f t="shared" si="11"/>
        <v>0.554379688062</v>
      </c>
      <c r="Q121">
        <v>0.554379688062</v>
      </c>
      <c r="R121">
        <v>1.0115000000000001</v>
      </c>
    </row>
    <row r="122" spans="1:18">
      <c r="A122">
        <v>0.48642067826500002</v>
      </c>
      <c r="B122">
        <f t="shared" si="7"/>
        <v>-0.41872632173500002</v>
      </c>
      <c r="C122">
        <v>0.39272550473500001</v>
      </c>
      <c r="D122">
        <v>0.90514700000000003</v>
      </c>
      <c r="E122" s="6">
        <f t="shared" si="8"/>
        <v>-0.51242149526500003</v>
      </c>
      <c r="F122">
        <v>0.50995192254900001</v>
      </c>
      <c r="G122" s="6">
        <f t="shared" si="9"/>
        <v>0.50995192254900001</v>
      </c>
      <c r="H122">
        <v>0.41156620244199998</v>
      </c>
      <c r="J122" s="6"/>
      <c r="K122">
        <v>0.54611262541499994</v>
      </c>
      <c r="M122">
        <f t="shared" si="10"/>
        <v>0.54611262541499994</v>
      </c>
      <c r="N122">
        <v>0.554379688062</v>
      </c>
      <c r="P122">
        <f t="shared" si="11"/>
        <v>0.554379688062</v>
      </c>
      <c r="Q122">
        <v>0.554379688062</v>
      </c>
      <c r="R122">
        <v>1.0212300000000001</v>
      </c>
    </row>
    <row r="123" spans="1:18">
      <c r="A123">
        <v>0.503429086172</v>
      </c>
      <c r="B123">
        <f t="shared" si="7"/>
        <v>-0.410090913828</v>
      </c>
      <c r="C123">
        <v>0.39272550473500001</v>
      </c>
      <c r="D123">
        <v>0.91352</v>
      </c>
      <c r="E123" s="6">
        <f t="shared" si="8"/>
        <v>-0.52079449526499999</v>
      </c>
      <c r="F123">
        <v>0.52788720814010004</v>
      </c>
      <c r="G123" s="6">
        <f t="shared" si="9"/>
        <v>0.52788720814010004</v>
      </c>
      <c r="H123">
        <v>0.41156620244199998</v>
      </c>
      <c r="J123" s="6"/>
      <c r="K123">
        <v>0.56527394652779994</v>
      </c>
      <c r="M123">
        <f t="shared" si="10"/>
        <v>0.56527394652779994</v>
      </c>
      <c r="N123">
        <v>0.57383153619399996</v>
      </c>
      <c r="P123">
        <f t="shared" si="11"/>
        <v>0.57383153619399996</v>
      </c>
      <c r="Q123">
        <v>0.57383153619399996</v>
      </c>
      <c r="R123">
        <v>1.0212300000000001</v>
      </c>
    </row>
    <row r="124" spans="1:18">
      <c r="A124">
        <v>0.503429086172</v>
      </c>
      <c r="B124">
        <f t="shared" si="7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9"/>
        <v>0.52788720814010004</v>
      </c>
      <c r="H124">
        <v>0.41156620244199998</v>
      </c>
      <c r="J124" s="6"/>
      <c r="K124">
        <v>0.56527394652779994</v>
      </c>
      <c r="M124">
        <f t="shared" si="10"/>
        <v>0.56527394652779994</v>
      </c>
      <c r="N124">
        <v>0.57383153619399996</v>
      </c>
      <c r="P124">
        <f t="shared" si="11"/>
        <v>0.57383153619399996</v>
      </c>
      <c r="Q124">
        <v>0.57383153619399996</v>
      </c>
      <c r="R124">
        <v>1.03095</v>
      </c>
    </row>
    <row r="125" spans="1:18">
      <c r="A125">
        <v>0.503429086172</v>
      </c>
      <c r="B125">
        <f t="shared" si="7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9"/>
        <v>0.52788720814010004</v>
      </c>
      <c r="H125">
        <v>0.42939850764199999</v>
      </c>
      <c r="J125" s="6"/>
      <c r="K125">
        <v>0.56527394652779994</v>
      </c>
      <c r="M125">
        <f t="shared" si="10"/>
        <v>0.56527394652779994</v>
      </c>
      <c r="N125">
        <v>0.57383153619399996</v>
      </c>
      <c r="P125">
        <f t="shared" si="11"/>
        <v>0.57383153619399996</v>
      </c>
      <c r="Q125">
        <v>0.57383153619399996</v>
      </c>
      <c r="R125">
        <v>1.04068</v>
      </c>
    </row>
    <row r="126" spans="1:18">
      <c r="A126">
        <v>0.56320719977900002</v>
      </c>
      <c r="B126">
        <f t="shared" si="7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9"/>
        <v>0.590505337455</v>
      </c>
      <c r="H126">
        <v>0.43840021580799998</v>
      </c>
      <c r="J126" s="6"/>
      <c r="K126">
        <v>0.63234083864699997</v>
      </c>
      <c r="M126">
        <f t="shared" si="10"/>
        <v>0.63234083864699997</v>
      </c>
      <c r="N126">
        <v>0.64191330897900001</v>
      </c>
      <c r="P126">
        <f t="shared" si="11"/>
        <v>0.64191330897900001</v>
      </c>
      <c r="Q126">
        <v>0.64191330897900001</v>
      </c>
      <c r="R126">
        <v>1.04068</v>
      </c>
    </row>
    <row r="127" spans="1:18">
      <c r="A127">
        <v>0.56320719977900002</v>
      </c>
      <c r="B127">
        <f t="shared" si="7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9"/>
        <v>0.590505337455</v>
      </c>
      <c r="H127">
        <v>0.43840021580799998</v>
      </c>
      <c r="J127" s="6"/>
      <c r="K127">
        <v>0.63234083864699997</v>
      </c>
      <c r="M127">
        <f t="shared" si="10"/>
        <v>0.63234083864699997</v>
      </c>
      <c r="N127">
        <v>0.64191330897900001</v>
      </c>
      <c r="P127">
        <f t="shared" si="11"/>
        <v>0.64191330897900001</v>
      </c>
      <c r="Q127">
        <v>0.64191330897900001</v>
      </c>
      <c r="R127">
        <v>1.0504</v>
      </c>
    </row>
    <row r="128" spans="1:18">
      <c r="A128">
        <v>0.56320719977900002</v>
      </c>
      <c r="B128">
        <f t="shared" si="7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9"/>
        <v>0.590505337455</v>
      </c>
      <c r="H128">
        <v>0.43840021580799998</v>
      </c>
      <c r="J128" s="6"/>
      <c r="K128">
        <v>0.63234083864699997</v>
      </c>
      <c r="M128">
        <f t="shared" si="10"/>
        <v>0.63234083864699997</v>
      </c>
      <c r="N128">
        <v>0.64191330897900001</v>
      </c>
      <c r="P128">
        <f t="shared" si="11"/>
        <v>0.64191330897900001</v>
      </c>
      <c r="Q128">
        <v>0.64191330897900001</v>
      </c>
      <c r="R128">
        <v>1.0504100000000001</v>
      </c>
    </row>
    <row r="129" spans="1:18">
      <c r="A129">
        <v>0.63999372129300003</v>
      </c>
      <c r="B129">
        <f t="shared" si="7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9"/>
        <v>0.67105875236099999</v>
      </c>
      <c r="H129">
        <v>0.43840021580799998</v>
      </c>
      <c r="J129" s="6"/>
      <c r="K129">
        <v>0.718569051879</v>
      </c>
      <c r="M129">
        <f t="shared" si="10"/>
        <v>0.718569051879</v>
      </c>
      <c r="N129">
        <v>0.72944692989600002</v>
      </c>
      <c r="P129">
        <f t="shared" si="11"/>
        <v>0.72944692989600002</v>
      </c>
      <c r="Q129">
        <v>0.72944692989600002</v>
      </c>
      <c r="R129">
        <v>1.06013</v>
      </c>
    </row>
    <row r="130" spans="1:18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  <c r="R130">
        <v>1.06986</v>
      </c>
    </row>
    <row r="131" spans="1:18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  <c r="R131">
        <v>1.06986</v>
      </c>
    </row>
    <row r="132" spans="1:18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  <c r="R132">
        <v>1.06986</v>
      </c>
    </row>
    <row r="133" spans="1:18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  <c r="R133">
        <v>1.09903</v>
      </c>
    </row>
    <row r="134" spans="1:18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  <c r="R134">
        <v>1.09904</v>
      </c>
    </row>
    <row r="135" spans="1:18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  <c r="R135">
        <v>1.10876</v>
      </c>
    </row>
    <row r="136" spans="1:18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  <c r="R136">
        <v>1.10876</v>
      </c>
    </row>
    <row r="137" spans="1:18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  <c r="R137">
        <v>1.10876</v>
      </c>
    </row>
    <row r="138" spans="1:18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  <c r="R138">
        <v>1.11849</v>
      </c>
    </row>
    <row r="139" spans="1:18">
      <c r="C139">
        <v>0.43519027868799998</v>
      </c>
      <c r="D139"/>
      <c r="E139" s="6"/>
      <c r="F139" s="6"/>
      <c r="G139" s="6"/>
      <c r="H139">
        <v>0.45631790438499997</v>
      </c>
      <c r="J139" s="6"/>
      <c r="R139">
        <v>1.1282099999999999</v>
      </c>
    </row>
    <row r="140" spans="1:18">
      <c r="C140">
        <v>0.43519027868799998</v>
      </c>
      <c r="D140"/>
      <c r="E140" s="6"/>
      <c r="F140" s="6"/>
      <c r="G140" s="6"/>
      <c r="H140">
        <v>0.45631790438499997</v>
      </c>
      <c r="J140" s="6"/>
      <c r="R140">
        <v>1.13794</v>
      </c>
    </row>
    <row r="141" spans="1:18">
      <c r="C141">
        <v>0.43543262826200002</v>
      </c>
      <c r="D141"/>
      <c r="E141" s="6"/>
      <c r="F141" s="6"/>
      <c r="G141" s="6"/>
      <c r="H141">
        <v>0.45641919696799998</v>
      </c>
      <c r="J141" s="6"/>
      <c r="R141">
        <v>1.13794</v>
      </c>
    </row>
    <row r="142" spans="1:18">
      <c r="C142">
        <v>0.43543262826200002</v>
      </c>
      <c r="D142"/>
      <c r="E142" s="6"/>
      <c r="F142" s="6"/>
      <c r="G142" s="6"/>
      <c r="H142">
        <v>0.45641919696799998</v>
      </c>
      <c r="J142" s="6"/>
      <c r="R142">
        <v>1.1476599999999999</v>
      </c>
    </row>
    <row r="143" spans="1:18">
      <c r="C143">
        <v>0.43543262826200002</v>
      </c>
      <c r="D143"/>
      <c r="E143" s="6"/>
      <c r="F143" s="6"/>
      <c r="G143" s="6"/>
      <c r="H143">
        <v>0.45641919696799998</v>
      </c>
      <c r="J143" s="6"/>
      <c r="R143">
        <v>1.14767</v>
      </c>
    </row>
    <row r="144" spans="1:18">
      <c r="C144">
        <v>0.45250361834199998</v>
      </c>
      <c r="D144"/>
      <c r="E144" s="6"/>
      <c r="F144" s="6"/>
      <c r="G144" s="6"/>
      <c r="H144">
        <v>0.474184331756</v>
      </c>
      <c r="J144" s="6"/>
      <c r="R144">
        <v>1.1671199999999999</v>
      </c>
    </row>
    <row r="145" spans="3:18">
      <c r="C145">
        <v>0.45250361834199998</v>
      </c>
      <c r="D145"/>
      <c r="E145" s="6"/>
      <c r="F145" s="6"/>
      <c r="G145" s="6"/>
      <c r="H145">
        <v>0.474184331756</v>
      </c>
      <c r="J145" s="6"/>
      <c r="R145">
        <v>1.1768400000000001</v>
      </c>
    </row>
    <row r="146" spans="3:18">
      <c r="C146">
        <v>0.45250361834199998</v>
      </c>
      <c r="D146"/>
      <c r="E146" s="6"/>
      <c r="F146" s="6"/>
      <c r="G146" s="6"/>
      <c r="H146">
        <v>0.474184331756</v>
      </c>
      <c r="J146" s="6"/>
      <c r="R146">
        <v>1.1768400000000001</v>
      </c>
    </row>
    <row r="147" spans="3:18">
      <c r="C147">
        <v>0.45250361834199998</v>
      </c>
      <c r="D147"/>
      <c r="E147" s="6"/>
      <c r="F147" s="6"/>
      <c r="G147" s="6"/>
      <c r="H147">
        <v>0.474184331756</v>
      </c>
      <c r="J147" s="6"/>
      <c r="R147">
        <v>1.1865699999999999</v>
      </c>
    </row>
    <row r="148" spans="3:18">
      <c r="C148">
        <v>0.45250361834199998</v>
      </c>
      <c r="D148"/>
      <c r="E148" s="6"/>
      <c r="F148" s="6"/>
      <c r="G148" s="6"/>
      <c r="H148">
        <v>0.474184331756</v>
      </c>
      <c r="J148" s="6"/>
      <c r="R148">
        <v>1.1865699999999999</v>
      </c>
    </row>
    <row r="149" spans="3:18">
      <c r="C149">
        <v>0.45250361834199998</v>
      </c>
      <c r="D149"/>
      <c r="E149" s="6"/>
      <c r="F149" s="6"/>
      <c r="G149" s="6"/>
      <c r="H149">
        <v>0.474184331756</v>
      </c>
      <c r="J149" s="6"/>
      <c r="R149">
        <v>1.1962900000000001</v>
      </c>
    </row>
    <row r="150" spans="3:18">
      <c r="C150">
        <v>0.46078577752700001</v>
      </c>
      <c r="D150"/>
      <c r="E150" s="6"/>
      <c r="F150" s="6"/>
      <c r="G150" s="6"/>
      <c r="H150">
        <v>0.48313550619700002</v>
      </c>
      <c r="J150" s="6"/>
      <c r="R150">
        <v>1.1962999999999999</v>
      </c>
    </row>
    <row r="151" spans="3:18">
      <c r="C151">
        <v>0.46078577752700001</v>
      </c>
      <c r="D151"/>
      <c r="E151" s="6"/>
      <c r="F151" s="6"/>
      <c r="G151" s="6"/>
      <c r="H151">
        <v>0.48313550619700002</v>
      </c>
      <c r="J151" s="6"/>
      <c r="R151">
        <v>1.2157500000000001</v>
      </c>
    </row>
    <row r="152" spans="3:18">
      <c r="C152">
        <v>0.46078577752700001</v>
      </c>
      <c r="D152"/>
      <c r="E152" s="6"/>
      <c r="F152" s="6"/>
      <c r="G152" s="6"/>
      <c r="H152">
        <v>0.48313550619700002</v>
      </c>
      <c r="J152" s="6"/>
      <c r="R152">
        <v>1.2157500000000001</v>
      </c>
    </row>
    <row r="153" spans="3:18">
      <c r="C153">
        <v>0.46096431221799999</v>
      </c>
      <c r="D153"/>
      <c r="E153" s="6"/>
      <c r="F153" s="6"/>
      <c r="G153" s="6"/>
      <c r="H153">
        <v>0.48315191775100003</v>
      </c>
      <c r="J153" s="6"/>
      <c r="R153">
        <v>1.2254700000000001</v>
      </c>
    </row>
    <row r="154" spans="3:18">
      <c r="C154">
        <v>0.46096431221799999</v>
      </c>
      <c r="D154"/>
      <c r="E154" s="6"/>
      <c r="F154" s="6"/>
      <c r="G154" s="6"/>
      <c r="H154">
        <v>0.48315191775100003</v>
      </c>
      <c r="J154" s="6"/>
      <c r="R154">
        <v>1.2254700000000001</v>
      </c>
    </row>
    <row r="155" spans="3:18">
      <c r="C155">
        <v>0.46096431221799999</v>
      </c>
      <c r="D155"/>
      <c r="E155" s="6"/>
      <c r="F155" s="6"/>
      <c r="G155" s="6"/>
      <c r="H155">
        <v>0.48315191775100003</v>
      </c>
      <c r="J155" s="6"/>
      <c r="R155">
        <v>1.2254700000000001</v>
      </c>
    </row>
    <row r="156" spans="3:18">
      <c r="C156">
        <v>0.46102812710000002</v>
      </c>
      <c r="D156"/>
      <c r="E156" s="6"/>
      <c r="F156" s="6"/>
      <c r="G156" s="6"/>
      <c r="H156">
        <v>0.48325321033399998</v>
      </c>
      <c r="J156" s="6"/>
      <c r="R156">
        <v>1.25465</v>
      </c>
    </row>
    <row r="157" spans="3:18">
      <c r="C157">
        <v>0.46102812710000002</v>
      </c>
      <c r="D157"/>
      <c r="E157" s="6"/>
      <c r="F157" s="6"/>
      <c r="G157" s="6"/>
      <c r="H157">
        <v>0.48325321033399998</v>
      </c>
      <c r="J157" s="6"/>
      <c r="R157">
        <v>1.25465</v>
      </c>
    </row>
    <row r="158" spans="3:18">
      <c r="C158">
        <v>0.46102812710000002</v>
      </c>
      <c r="D158"/>
      <c r="E158" s="6"/>
      <c r="F158" s="6"/>
      <c r="G158" s="6"/>
      <c r="H158">
        <v>0.48325321033399998</v>
      </c>
      <c r="J158" s="6"/>
      <c r="R158">
        <v>1.25465</v>
      </c>
    </row>
    <row r="159" spans="3:18">
      <c r="C159">
        <v>0.46102812710000002</v>
      </c>
      <c r="D159"/>
      <c r="E159" s="6"/>
      <c r="F159" s="6"/>
      <c r="G159" s="6"/>
      <c r="H159">
        <v>0.48325321033399998</v>
      </c>
      <c r="J159" s="6"/>
      <c r="R159">
        <v>1.25465</v>
      </c>
    </row>
    <row r="160" spans="3:18">
      <c r="C160">
        <v>0.46102812710000002</v>
      </c>
      <c r="D160"/>
      <c r="E160" s="6"/>
      <c r="F160" s="6"/>
      <c r="G160" s="6"/>
      <c r="H160">
        <v>0.48325321033399998</v>
      </c>
      <c r="J160" s="6"/>
      <c r="R160">
        <v>1.2741</v>
      </c>
    </row>
    <row r="161" spans="3:18">
      <c r="C161">
        <v>0.46102812710000002</v>
      </c>
      <c r="D161"/>
      <c r="E161" s="6"/>
      <c r="F161" s="6"/>
      <c r="G161" s="6"/>
      <c r="H161">
        <v>0.48325321033399998</v>
      </c>
      <c r="J161" s="6"/>
      <c r="R161">
        <v>1.2741</v>
      </c>
    </row>
    <row r="162" spans="3:18">
      <c r="C162">
        <v>0.47809911717999998</v>
      </c>
      <c r="D162"/>
      <c r="E162" s="6"/>
      <c r="F162" s="6"/>
      <c r="G162" s="6"/>
      <c r="H162">
        <v>0.50101834512200005</v>
      </c>
      <c r="J162" s="6"/>
      <c r="R162">
        <v>1.2741</v>
      </c>
    </row>
    <row r="163" spans="3:18">
      <c r="C163">
        <v>0.47809911717999998</v>
      </c>
      <c r="D163"/>
      <c r="E163" s="6"/>
      <c r="F163" s="6"/>
      <c r="G163" s="6"/>
      <c r="H163">
        <v>0.50101834512200005</v>
      </c>
      <c r="J163" s="6"/>
      <c r="R163">
        <v>1.28383</v>
      </c>
    </row>
    <row r="164" spans="3:18">
      <c r="C164">
        <v>0.47809911717999998</v>
      </c>
      <c r="D164"/>
      <c r="E164" s="6"/>
      <c r="F164" s="6"/>
      <c r="G164" s="6"/>
      <c r="H164">
        <v>0.50101834512200005</v>
      </c>
      <c r="J164" s="6"/>
      <c r="R164">
        <v>1.28383</v>
      </c>
    </row>
    <row r="165" spans="3:18">
      <c r="C165">
        <v>0.47809911717999998</v>
      </c>
      <c r="D165"/>
      <c r="E165" s="6"/>
      <c r="F165" s="6"/>
      <c r="G165" s="6"/>
      <c r="H165">
        <v>0.50101834512200005</v>
      </c>
      <c r="J165" s="6"/>
      <c r="R165">
        <v>1.29355</v>
      </c>
    </row>
    <row r="166" spans="3:18">
      <c r="C166">
        <v>0.47809911717999998</v>
      </c>
      <c r="D166"/>
      <c r="E166" s="6"/>
      <c r="F166" s="6"/>
      <c r="G166" s="6"/>
      <c r="H166">
        <v>0.50101834512200005</v>
      </c>
      <c r="J166" s="6"/>
      <c r="R166">
        <v>1.30328</v>
      </c>
    </row>
    <row r="167" spans="3:18">
      <c r="C167">
        <v>0.47809911717999998</v>
      </c>
      <c r="D167"/>
      <c r="E167" s="6"/>
      <c r="F167" s="6"/>
      <c r="G167" s="6"/>
      <c r="H167">
        <v>0.50101834512200005</v>
      </c>
      <c r="J167" s="6"/>
      <c r="R167">
        <v>1.30328</v>
      </c>
    </row>
    <row r="168" spans="3:18">
      <c r="C168">
        <v>0.48642067826399998</v>
      </c>
      <c r="D168"/>
      <c r="E168" s="6"/>
      <c r="F168" s="6"/>
      <c r="G168" s="6"/>
      <c r="H168">
        <v>0.50995192254800004</v>
      </c>
      <c r="J168" s="6"/>
      <c r="R168">
        <v>1.30328</v>
      </c>
    </row>
    <row r="169" spans="3:18">
      <c r="C169">
        <v>0.48642067826399998</v>
      </c>
      <c r="D169"/>
      <c r="E169" s="6"/>
      <c r="F169" s="6"/>
      <c r="G169" s="6"/>
      <c r="H169">
        <v>0.50995192254800004</v>
      </c>
      <c r="J169" s="6"/>
      <c r="R169">
        <v>1.30328</v>
      </c>
    </row>
    <row r="170" spans="3:18">
      <c r="C170">
        <v>0.48642067826399998</v>
      </c>
      <c r="D170"/>
      <c r="E170" s="6"/>
      <c r="F170" s="6"/>
      <c r="G170" s="6"/>
      <c r="H170">
        <v>0.50995192254800004</v>
      </c>
      <c r="J170" s="6"/>
      <c r="R170">
        <v>1.32273</v>
      </c>
    </row>
    <row r="171" spans="3:18">
      <c r="C171">
        <v>0.48662362593800002</v>
      </c>
      <c r="D171"/>
      <c r="E171" s="6"/>
      <c r="F171" s="6"/>
      <c r="G171" s="6"/>
      <c r="H171">
        <v>0.51008722370000004</v>
      </c>
      <c r="J171" s="6"/>
      <c r="R171">
        <v>1.33246</v>
      </c>
    </row>
    <row r="172" spans="3:18">
      <c r="C172">
        <v>0.48662362593800002</v>
      </c>
      <c r="D172"/>
      <c r="E172" s="6"/>
      <c r="F172" s="6"/>
      <c r="G172" s="6"/>
      <c r="H172">
        <v>0.51008722370000004</v>
      </c>
      <c r="J172" s="6"/>
      <c r="R172">
        <v>1.33246</v>
      </c>
    </row>
    <row r="173" spans="3:18">
      <c r="C173">
        <v>0.48662362593800002</v>
      </c>
      <c r="D173"/>
      <c r="E173" s="6"/>
      <c r="F173" s="6"/>
      <c r="G173" s="6"/>
      <c r="H173">
        <v>0.51008722370000004</v>
      </c>
      <c r="J173" s="6"/>
      <c r="R173">
        <v>1.3421799999999999</v>
      </c>
    </row>
    <row r="174" spans="3:18">
      <c r="C174">
        <v>0.503429086172</v>
      </c>
      <c r="D174"/>
      <c r="E174" s="6"/>
      <c r="F174" s="6"/>
      <c r="G174" s="6"/>
      <c r="H174">
        <v>0.52788720814000001</v>
      </c>
      <c r="J174" s="6"/>
      <c r="R174">
        <v>1.34219</v>
      </c>
    </row>
    <row r="175" spans="3:18">
      <c r="C175">
        <v>0.503429086172</v>
      </c>
      <c r="D175"/>
      <c r="E175" s="6"/>
      <c r="F175" s="6"/>
      <c r="G175" s="6"/>
      <c r="H175">
        <v>0.52788720814000001</v>
      </c>
      <c r="J175" s="6"/>
      <c r="R175">
        <v>1.3519099999999999</v>
      </c>
    </row>
    <row r="176" spans="3:18">
      <c r="C176">
        <v>0.503429086172</v>
      </c>
      <c r="D176"/>
      <c r="E176" s="6"/>
      <c r="F176" s="6"/>
      <c r="G176" s="6"/>
      <c r="H176">
        <v>0.52788720814000001</v>
      </c>
      <c r="J176" s="6"/>
      <c r="R176">
        <v>1.3519099999999999</v>
      </c>
    </row>
    <row r="177" spans="3:18">
      <c r="C177">
        <v>0.50367143574499995</v>
      </c>
      <c r="D177"/>
      <c r="E177" s="6"/>
      <c r="F177" s="6"/>
      <c r="G177" s="6"/>
      <c r="H177">
        <v>0.52798850072299996</v>
      </c>
      <c r="J177" s="6"/>
      <c r="R177">
        <v>1.36164</v>
      </c>
    </row>
    <row r="178" spans="3:18">
      <c r="C178">
        <v>0.50367143574499995</v>
      </c>
      <c r="D178"/>
      <c r="E178" s="6"/>
      <c r="F178" s="6"/>
      <c r="G178" s="6"/>
      <c r="H178">
        <v>0.52798850072299996</v>
      </c>
      <c r="J178" s="6"/>
      <c r="R178">
        <v>1.3713599999999999</v>
      </c>
    </row>
    <row r="179" spans="3:18">
      <c r="C179">
        <v>0.50367143574499995</v>
      </c>
      <c r="D179"/>
      <c r="E179" s="6"/>
      <c r="F179" s="6"/>
      <c r="G179" s="6"/>
      <c r="H179">
        <v>0.52798850072299996</v>
      </c>
      <c r="J179" s="6"/>
      <c r="R179">
        <v>1.3713599999999999</v>
      </c>
    </row>
    <row r="180" spans="3:18">
      <c r="C180">
        <v>0.50367143574499995</v>
      </c>
      <c r="D180"/>
      <c r="E180" s="6"/>
      <c r="F180" s="6"/>
      <c r="G180" s="6"/>
      <c r="H180">
        <v>0.52798850072299996</v>
      </c>
      <c r="J180" s="6"/>
      <c r="R180">
        <v>1.3810899999999999</v>
      </c>
    </row>
    <row r="181" spans="3:18">
      <c r="C181">
        <v>0.50367143574499995</v>
      </c>
      <c r="D181"/>
      <c r="E181" s="6"/>
      <c r="F181" s="6"/>
      <c r="G181" s="6"/>
      <c r="H181">
        <v>0.52798850072299996</v>
      </c>
      <c r="J181" s="6"/>
      <c r="R181">
        <v>1.4005399999999999</v>
      </c>
    </row>
    <row r="182" spans="3:18">
      <c r="C182">
        <v>0.50367143574499995</v>
      </c>
      <c r="D182"/>
      <c r="E182" s="6"/>
      <c r="F182" s="6"/>
      <c r="G182" s="6"/>
      <c r="H182">
        <v>0.52798850072299996</v>
      </c>
      <c r="J182" s="6"/>
      <c r="R182">
        <v>1.4102699999999999</v>
      </c>
    </row>
    <row r="183" spans="3:18">
      <c r="C183">
        <v>0.52074242582499997</v>
      </c>
      <c r="D183"/>
      <c r="E183" s="6"/>
      <c r="F183" s="6"/>
      <c r="G183" s="6"/>
      <c r="H183">
        <v>0.54575363551099998</v>
      </c>
      <c r="J183" s="6"/>
      <c r="R183">
        <v>1.4199900000000001</v>
      </c>
    </row>
    <row r="184" spans="3:18">
      <c r="C184">
        <v>0.52074242582499997</v>
      </c>
      <c r="D184"/>
      <c r="E184" s="6"/>
      <c r="F184" s="6"/>
      <c r="G184" s="6"/>
      <c r="H184">
        <v>0.54575363551099998</v>
      </c>
      <c r="J184" s="6"/>
      <c r="R184">
        <v>1.4199900000000001</v>
      </c>
    </row>
    <row r="185" spans="3:18">
      <c r="C185">
        <v>0.52074242582499997</v>
      </c>
      <c r="D185"/>
      <c r="E185" s="6"/>
      <c r="F185" s="6"/>
      <c r="G185" s="6"/>
      <c r="H185">
        <v>0.54575363551099998</v>
      </c>
      <c r="J185" s="6"/>
      <c r="R185">
        <v>1.4199900000000001</v>
      </c>
    </row>
    <row r="186" spans="3:18">
      <c r="C186">
        <v>0.52074242582499997</v>
      </c>
      <c r="D186"/>
      <c r="E186" s="6"/>
      <c r="F186" s="6"/>
      <c r="G186" s="6"/>
      <c r="H186">
        <v>0.54575363551099998</v>
      </c>
      <c r="J186" s="6"/>
      <c r="R186">
        <v>1.42</v>
      </c>
    </row>
    <row r="187" spans="3:18">
      <c r="C187">
        <v>0.52074242582499997</v>
      </c>
      <c r="D187"/>
      <c r="E187" s="6"/>
      <c r="F187" s="6"/>
      <c r="G187" s="6"/>
      <c r="H187">
        <v>0.54575363551099998</v>
      </c>
      <c r="J187" s="6"/>
      <c r="R187">
        <v>1.4297200000000001</v>
      </c>
    </row>
    <row r="188" spans="3:18">
      <c r="C188">
        <v>0.52074242582499997</v>
      </c>
      <c r="D188"/>
      <c r="E188" s="6"/>
      <c r="F188" s="6"/>
      <c r="G188" s="6"/>
      <c r="H188">
        <v>0.54575363551099998</v>
      </c>
      <c r="J188" s="6"/>
      <c r="R188">
        <v>1.4297200000000001</v>
      </c>
    </row>
    <row r="189" spans="3:18">
      <c r="C189">
        <v>0.52926693458399998</v>
      </c>
      <c r="D189"/>
      <c r="E189" s="6"/>
      <c r="F189" s="6"/>
      <c r="G189" s="6"/>
      <c r="H189">
        <v>0.55473774666300002</v>
      </c>
      <c r="J189" s="6"/>
      <c r="R189">
        <v>1.4491700000000001</v>
      </c>
    </row>
    <row r="190" spans="3:18">
      <c r="C190">
        <v>0.52926693458399998</v>
      </c>
      <c r="D190"/>
      <c r="E190" s="6"/>
      <c r="F190" s="6"/>
      <c r="G190" s="6"/>
      <c r="H190">
        <v>0.55473774666300002</v>
      </c>
      <c r="J190" s="6"/>
      <c r="R190">
        <v>1.4491700000000001</v>
      </c>
    </row>
    <row r="191" spans="3:18">
      <c r="C191">
        <v>0.52926693458399998</v>
      </c>
      <c r="D191"/>
      <c r="E191" s="6"/>
      <c r="F191" s="6"/>
      <c r="G191" s="6"/>
      <c r="H191">
        <v>0.55473774666300002</v>
      </c>
      <c r="J191" s="6"/>
      <c r="R191">
        <v>1.4491700000000001</v>
      </c>
    </row>
    <row r="192" spans="3:18">
      <c r="C192">
        <v>0.52926693458399998</v>
      </c>
      <c r="D192"/>
      <c r="E192" s="6"/>
      <c r="F192" s="6"/>
      <c r="G192" s="6"/>
      <c r="H192">
        <v>0.55473774666300002</v>
      </c>
      <c r="J192" s="6"/>
      <c r="R192">
        <v>1.4589000000000001</v>
      </c>
    </row>
    <row r="193" spans="3:18">
      <c r="C193">
        <v>0.52926693458399998</v>
      </c>
      <c r="D193"/>
      <c r="E193" s="6"/>
      <c r="F193" s="6"/>
      <c r="G193" s="6"/>
      <c r="H193">
        <v>0.55473774666300002</v>
      </c>
      <c r="J193" s="6"/>
      <c r="R193">
        <v>1.4589000000000001</v>
      </c>
    </row>
    <row r="194" spans="3:18">
      <c r="C194">
        <v>0.52926693458399998</v>
      </c>
      <c r="D194"/>
      <c r="E194" s="6"/>
      <c r="F194" s="6"/>
      <c r="G194" s="6"/>
      <c r="H194">
        <v>0.55473774666300002</v>
      </c>
      <c r="J194" s="6"/>
      <c r="R194">
        <v>1.4589000000000001</v>
      </c>
    </row>
    <row r="195" spans="3:18">
      <c r="C195">
        <v>0.52929013985600004</v>
      </c>
      <c r="D195"/>
      <c r="E195" s="6"/>
      <c r="F195" s="6"/>
      <c r="G195" s="6"/>
      <c r="H195">
        <v>0.55482251408899996</v>
      </c>
      <c r="J195" s="6"/>
      <c r="R195">
        <v>1.4783500000000001</v>
      </c>
    </row>
    <row r="196" spans="3:18">
      <c r="C196">
        <v>0.52929013985600004</v>
      </c>
      <c r="D196"/>
      <c r="E196" s="6"/>
      <c r="F196" s="6"/>
      <c r="G196" s="6"/>
      <c r="H196">
        <v>0.55482251408899996</v>
      </c>
      <c r="J196" s="6"/>
      <c r="R196">
        <v>1.4783500000000001</v>
      </c>
    </row>
    <row r="197" spans="3:18">
      <c r="C197">
        <v>0.52929013985600004</v>
      </c>
      <c r="D197"/>
      <c r="E197" s="6"/>
      <c r="F197" s="6"/>
      <c r="G197" s="6"/>
      <c r="H197">
        <v>0.55482251408899996</v>
      </c>
      <c r="J197" s="6"/>
      <c r="R197">
        <v>1.48807</v>
      </c>
    </row>
    <row r="198" spans="3:18">
      <c r="C198">
        <v>0.52929013985600004</v>
      </c>
      <c r="D198"/>
      <c r="E198" s="6"/>
      <c r="F198" s="6"/>
      <c r="G198" s="6"/>
      <c r="H198">
        <v>0.55482251408899996</v>
      </c>
      <c r="J198" s="6"/>
      <c r="R198">
        <v>1.48807</v>
      </c>
    </row>
    <row r="199" spans="3:18">
      <c r="C199">
        <v>0.52929013985600004</v>
      </c>
      <c r="D199"/>
      <c r="E199" s="6"/>
      <c r="F199" s="6"/>
      <c r="G199" s="6"/>
      <c r="H199">
        <v>0.55482251408899996</v>
      </c>
      <c r="J199" s="6"/>
      <c r="R199">
        <v>1.48807</v>
      </c>
    </row>
    <row r="200" spans="3:18">
      <c r="C200">
        <v>0.52929013985600004</v>
      </c>
      <c r="D200"/>
      <c r="E200" s="6"/>
      <c r="F200" s="6"/>
      <c r="G200" s="6"/>
      <c r="H200">
        <v>0.55482251408899996</v>
      </c>
      <c r="J200" s="6"/>
      <c r="R200">
        <v>1.48807</v>
      </c>
    </row>
    <row r="201" spans="3:18">
      <c r="C201">
        <v>0.55488563869399998</v>
      </c>
      <c r="D201"/>
      <c r="E201" s="6"/>
      <c r="F201" s="6"/>
      <c r="G201" s="6"/>
      <c r="H201">
        <v>0.58157176002900002</v>
      </c>
      <c r="J201" s="6"/>
      <c r="R201">
        <v>1.4978</v>
      </c>
    </row>
    <row r="202" spans="3:18">
      <c r="C202">
        <v>0.55488563869399998</v>
      </c>
      <c r="D202"/>
      <c r="E202" s="6"/>
      <c r="F202" s="6"/>
      <c r="G202" s="6"/>
      <c r="H202">
        <v>0.58157176002900002</v>
      </c>
      <c r="J202" s="6"/>
      <c r="R202">
        <v>1.4978</v>
      </c>
    </row>
    <row r="203" spans="3:18">
      <c r="C203">
        <v>0.55488563869399998</v>
      </c>
      <c r="D203"/>
      <c r="E203" s="6"/>
      <c r="F203" s="6"/>
      <c r="G203" s="6"/>
      <c r="H203">
        <v>0.58157176002900002</v>
      </c>
      <c r="J203" s="6"/>
      <c r="R203">
        <v>1.50752</v>
      </c>
    </row>
    <row r="204" spans="3:18">
      <c r="C204">
        <v>0.55488563869399998</v>
      </c>
      <c r="D204"/>
      <c r="E204" s="6"/>
      <c r="F204" s="6"/>
      <c r="G204" s="6"/>
      <c r="H204">
        <v>0.58157176002900002</v>
      </c>
      <c r="J204" s="6"/>
      <c r="R204">
        <v>1.50753</v>
      </c>
    </row>
    <row r="205" spans="3:18">
      <c r="C205">
        <v>0.55488563869399998</v>
      </c>
      <c r="D205"/>
      <c r="E205" s="6"/>
      <c r="F205" s="6"/>
      <c r="G205" s="6"/>
      <c r="H205">
        <v>0.58157176002900002</v>
      </c>
      <c r="J205" s="6"/>
      <c r="R205">
        <v>1.52698</v>
      </c>
    </row>
    <row r="206" spans="3:18">
      <c r="C206">
        <v>0.55488563869399998</v>
      </c>
      <c r="D206"/>
      <c r="E206" s="6"/>
      <c r="F206" s="6"/>
      <c r="G206" s="6"/>
      <c r="H206">
        <v>0.58157176002900002</v>
      </c>
      <c r="J206" s="6"/>
      <c r="R206">
        <v>1.5367</v>
      </c>
    </row>
    <row r="207" spans="3:18">
      <c r="C207">
        <v>0.56320719977800004</v>
      </c>
      <c r="D207"/>
      <c r="E207" s="6"/>
      <c r="F207" s="6"/>
      <c r="G207" s="6"/>
      <c r="H207">
        <v>0.590505337455</v>
      </c>
      <c r="J207" s="6"/>
      <c r="R207">
        <v>1.5367</v>
      </c>
    </row>
    <row r="208" spans="3:18">
      <c r="C208">
        <v>0.56320719977800004</v>
      </c>
      <c r="D208"/>
      <c r="E208" s="6"/>
      <c r="F208" s="6"/>
      <c r="G208" s="6"/>
      <c r="H208">
        <v>0.590505337455</v>
      </c>
      <c r="J208" s="6"/>
      <c r="R208">
        <v>1.5658799999999999</v>
      </c>
    </row>
    <row r="209" spans="3:18">
      <c r="C209">
        <v>0.56320719977800004</v>
      </c>
      <c r="D209"/>
      <c r="E209" s="6"/>
      <c r="F209" s="6"/>
      <c r="G209" s="6"/>
      <c r="H209">
        <v>0.590505337455</v>
      </c>
      <c r="J209" s="6"/>
      <c r="R209">
        <v>1.5658799999999999</v>
      </c>
    </row>
    <row r="210" spans="3:18">
      <c r="C210">
        <v>0.56344954935199998</v>
      </c>
      <c r="D210"/>
      <c r="E210" s="6"/>
      <c r="F210" s="6"/>
      <c r="G210" s="6"/>
      <c r="H210">
        <v>0.59060663003699998</v>
      </c>
      <c r="J210" s="6"/>
      <c r="R210">
        <v>1.5658799999999999</v>
      </c>
    </row>
    <row r="211" spans="3:18">
      <c r="C211">
        <v>0.56344954935199998</v>
      </c>
      <c r="D211"/>
      <c r="E211" s="6"/>
      <c r="F211" s="6"/>
      <c r="G211" s="6"/>
      <c r="H211">
        <v>0.59060663003699998</v>
      </c>
      <c r="J211" s="6"/>
      <c r="R211">
        <v>1.5658799999999999</v>
      </c>
    </row>
    <row r="212" spans="3:18">
      <c r="C212">
        <v>0.56344954935199998</v>
      </c>
      <c r="D212"/>
      <c r="E212" s="6"/>
      <c r="F212" s="6"/>
      <c r="G212" s="6"/>
      <c r="H212">
        <v>0.59060663003699998</v>
      </c>
      <c r="J212" s="6"/>
      <c r="R212">
        <v>1.57561</v>
      </c>
    </row>
    <row r="213" spans="3:18">
      <c r="C213">
        <v>0.56344954935199998</v>
      </c>
      <c r="D213"/>
      <c r="E213" s="6"/>
      <c r="F213" s="6"/>
      <c r="G213" s="6"/>
      <c r="H213">
        <v>0.59060663003699998</v>
      </c>
      <c r="J213" s="6"/>
      <c r="R213">
        <v>1.57561</v>
      </c>
    </row>
    <row r="214" spans="3:18">
      <c r="C214">
        <v>0.56344954935199998</v>
      </c>
      <c r="D214"/>
      <c r="E214" s="6"/>
      <c r="F214" s="6"/>
      <c r="G214" s="6"/>
      <c r="H214">
        <v>0.59060663003699998</v>
      </c>
      <c r="J214" s="6"/>
      <c r="R214">
        <v>1.57561</v>
      </c>
    </row>
    <row r="215" spans="3:18">
      <c r="C215">
        <v>0.56344954935199998</v>
      </c>
      <c r="D215"/>
      <c r="E215" s="6"/>
      <c r="F215" s="6"/>
      <c r="G215" s="6"/>
      <c r="H215">
        <v>0.59060663003699998</v>
      </c>
      <c r="J215" s="6"/>
      <c r="R215">
        <v>1.5853299999999999</v>
      </c>
    </row>
    <row r="216" spans="3:18">
      <c r="C216">
        <v>0.56418596286</v>
      </c>
      <c r="D216"/>
      <c r="E216" s="6"/>
      <c r="F216" s="6"/>
      <c r="G216" s="6"/>
      <c r="H216">
        <v>0.59066623893100001</v>
      </c>
      <c r="J216" s="6"/>
      <c r="R216">
        <v>1.5950599999999999</v>
      </c>
    </row>
    <row r="217" spans="3:18">
      <c r="C217">
        <v>0.56418596286</v>
      </c>
      <c r="D217"/>
      <c r="E217" s="6"/>
      <c r="F217" s="6"/>
      <c r="G217" s="6"/>
      <c r="H217">
        <v>0.59066623893100001</v>
      </c>
      <c r="J217" s="6"/>
      <c r="R217">
        <v>1.5950599999999999</v>
      </c>
    </row>
    <row r="218" spans="3:18">
      <c r="C218">
        <v>0.56418596286</v>
      </c>
      <c r="D218"/>
      <c r="E218" s="6"/>
      <c r="F218" s="6"/>
      <c r="G218" s="6"/>
      <c r="H218">
        <v>0.59066623893100001</v>
      </c>
      <c r="J218" s="6"/>
      <c r="R218">
        <v>1.6047899999999999</v>
      </c>
    </row>
    <row r="219" spans="3:18">
      <c r="C219">
        <v>0.57191024322899997</v>
      </c>
      <c r="D219"/>
      <c r="E219" s="6"/>
      <c r="F219" s="6"/>
      <c r="G219" s="6"/>
      <c r="H219">
        <v>0.599557804478</v>
      </c>
      <c r="J219" s="6"/>
      <c r="R219">
        <v>1.6047899999999999</v>
      </c>
    </row>
    <row r="220" spans="3:18">
      <c r="C220">
        <v>0.57191024322899997</v>
      </c>
      <c r="D220"/>
      <c r="E220" s="6"/>
      <c r="F220" s="6"/>
      <c r="G220" s="6"/>
      <c r="H220">
        <v>0.599557804478</v>
      </c>
      <c r="J220" s="6"/>
      <c r="R220">
        <v>1.6145099999999999</v>
      </c>
    </row>
    <row r="221" spans="3:18">
      <c r="C221">
        <v>0.57191024322899997</v>
      </c>
      <c r="D221"/>
      <c r="E221" s="6"/>
      <c r="F221" s="6"/>
      <c r="G221" s="6"/>
      <c r="H221">
        <v>0.599557804478</v>
      </c>
      <c r="J221" s="6"/>
      <c r="R221">
        <v>1.6145099999999999</v>
      </c>
    </row>
    <row r="222" spans="3:18">
      <c r="C222">
        <v>0.58052053943199999</v>
      </c>
      <c r="D222"/>
      <c r="E222" s="6"/>
      <c r="F222" s="6"/>
      <c r="G222" s="6"/>
      <c r="H222">
        <v>0.60837176482599997</v>
      </c>
      <c r="J222" s="6"/>
      <c r="R222">
        <v>1.6145099999999999</v>
      </c>
    </row>
    <row r="223" spans="3:18">
      <c r="C223">
        <v>0.58052053943199999</v>
      </c>
      <c r="D223"/>
      <c r="E223" s="6"/>
      <c r="F223" s="6"/>
      <c r="G223" s="6"/>
      <c r="H223">
        <v>0.60837176482599997</v>
      </c>
      <c r="J223" s="6"/>
      <c r="R223">
        <v>1.6339600000000001</v>
      </c>
    </row>
    <row r="224" spans="3:18">
      <c r="C224">
        <v>0.58052053943199999</v>
      </c>
      <c r="D224"/>
      <c r="E224" s="6"/>
      <c r="F224" s="6"/>
      <c r="G224" s="6"/>
      <c r="H224">
        <v>0.60837176482599997</v>
      </c>
      <c r="J224" s="6"/>
      <c r="R224">
        <v>1.6436900000000001</v>
      </c>
    </row>
    <row r="225" spans="3:18">
      <c r="C225">
        <v>0.58904504819000003</v>
      </c>
      <c r="D225"/>
      <c r="E225" s="6"/>
      <c r="F225" s="6"/>
      <c r="G225" s="6"/>
      <c r="H225">
        <v>0.61744064340299998</v>
      </c>
      <c r="J225" s="6"/>
      <c r="R225">
        <v>1.65341</v>
      </c>
    </row>
    <row r="226" spans="3:18">
      <c r="C226">
        <v>0.58904504819000003</v>
      </c>
      <c r="D226"/>
      <c r="E226" s="6"/>
      <c r="F226" s="6"/>
      <c r="G226" s="6"/>
      <c r="H226">
        <v>0.61744064340299998</v>
      </c>
      <c r="J226" s="6"/>
      <c r="R226">
        <v>1.6534199999999999</v>
      </c>
    </row>
    <row r="227" spans="3:18">
      <c r="C227">
        <v>0.58904504819000003</v>
      </c>
      <c r="D227"/>
      <c r="E227" s="6"/>
      <c r="F227" s="6"/>
      <c r="G227" s="6"/>
      <c r="H227">
        <v>0.61744064340299998</v>
      </c>
      <c r="J227" s="6"/>
      <c r="R227">
        <v>1.6631400000000001</v>
      </c>
    </row>
    <row r="228" spans="3:18">
      <c r="C228">
        <v>0.58904504819000003</v>
      </c>
      <c r="D228"/>
      <c r="E228" s="6"/>
      <c r="F228" s="6"/>
      <c r="G228" s="6"/>
      <c r="H228">
        <v>0.61744064340299998</v>
      </c>
      <c r="J228" s="6"/>
      <c r="R228">
        <v>1.6631400000000001</v>
      </c>
    </row>
    <row r="229" spans="3:18">
      <c r="C229">
        <v>0.58904504819000003</v>
      </c>
      <c r="D229"/>
      <c r="E229" s="6"/>
      <c r="F229" s="6"/>
      <c r="G229" s="6"/>
      <c r="H229">
        <v>0.61744064340299998</v>
      </c>
      <c r="J229" s="6"/>
      <c r="R229">
        <v>1.6631400000000001</v>
      </c>
    </row>
    <row r="230" spans="3:18">
      <c r="C230">
        <v>0.58904504819000003</v>
      </c>
      <c r="D230"/>
      <c r="E230" s="6"/>
      <c r="F230" s="6"/>
      <c r="G230" s="6"/>
      <c r="H230">
        <v>0.61744064340299998</v>
      </c>
      <c r="J230" s="6"/>
      <c r="R230">
        <v>1.6631499999999999</v>
      </c>
    </row>
    <row r="231" spans="3:18">
      <c r="C231">
        <v>0.58978146169900003</v>
      </c>
      <c r="D231"/>
      <c r="E231" s="6"/>
      <c r="F231" s="6"/>
      <c r="G231" s="6"/>
      <c r="H231">
        <v>0.61750025229700001</v>
      </c>
      <c r="J231" s="6"/>
      <c r="R231">
        <v>1.6728700000000001</v>
      </c>
    </row>
    <row r="232" spans="3:18">
      <c r="C232">
        <v>0.58978146169900003</v>
      </c>
      <c r="D232"/>
      <c r="E232" s="6"/>
      <c r="F232" s="6"/>
      <c r="G232" s="6"/>
      <c r="H232">
        <v>0.61750025229700001</v>
      </c>
      <c r="J232" s="6"/>
      <c r="R232">
        <v>1.68259</v>
      </c>
    </row>
    <row r="233" spans="3:18">
      <c r="C233">
        <v>0.58978146169900003</v>
      </c>
      <c r="D233"/>
      <c r="E233" s="6"/>
      <c r="F233" s="6"/>
      <c r="G233" s="6"/>
      <c r="H233">
        <v>0.61750025229700001</v>
      </c>
      <c r="J233" s="6"/>
      <c r="R233">
        <v>1.68259</v>
      </c>
    </row>
    <row r="234" spans="3:18">
      <c r="C234">
        <v>0.58978146169900003</v>
      </c>
      <c r="D234"/>
      <c r="E234" s="6"/>
      <c r="F234" s="6"/>
      <c r="G234" s="6"/>
      <c r="H234">
        <v>0.61750025229700001</v>
      </c>
      <c r="J234" s="6"/>
      <c r="R234">
        <v>1.6826000000000001</v>
      </c>
    </row>
    <row r="235" spans="3:18">
      <c r="C235">
        <v>0.58978146169900003</v>
      </c>
      <c r="D235"/>
      <c r="E235" s="6"/>
      <c r="F235" s="6"/>
      <c r="G235" s="6"/>
      <c r="H235">
        <v>0.61750025229700001</v>
      </c>
      <c r="J235" s="6"/>
      <c r="R235">
        <v>1.69232</v>
      </c>
    </row>
    <row r="236" spans="3:18">
      <c r="C236">
        <v>0.58978146169900003</v>
      </c>
      <c r="D236"/>
      <c r="E236" s="6"/>
      <c r="F236" s="6"/>
      <c r="G236" s="6"/>
      <c r="H236">
        <v>0.61750025229700001</v>
      </c>
      <c r="J236" s="6"/>
      <c r="R236">
        <v>1.69232</v>
      </c>
    </row>
    <row r="237" spans="3:18">
      <c r="C237">
        <v>0.59752894733899997</v>
      </c>
      <c r="D237"/>
      <c r="E237" s="6"/>
      <c r="F237" s="6"/>
      <c r="G237" s="6"/>
      <c r="H237">
        <v>0.62630705041800006</v>
      </c>
      <c r="J237" s="6"/>
      <c r="R237">
        <v>1.69232</v>
      </c>
    </row>
    <row r="238" spans="3:18">
      <c r="C238">
        <v>0.59752894733899997</v>
      </c>
      <c r="D238"/>
      <c r="E238" s="6"/>
      <c r="F238" s="6"/>
      <c r="G238" s="6"/>
      <c r="H238">
        <v>0.62630705041800006</v>
      </c>
      <c r="J238" s="6"/>
      <c r="R238">
        <v>1.71177</v>
      </c>
    </row>
    <row r="239" spans="3:18">
      <c r="C239">
        <v>0.59752894733899997</v>
      </c>
      <c r="D239"/>
      <c r="E239" s="6"/>
      <c r="F239" s="6"/>
      <c r="G239" s="6"/>
      <c r="H239">
        <v>0.62630705041800006</v>
      </c>
      <c r="J239" s="6"/>
      <c r="R239">
        <v>1.7215</v>
      </c>
    </row>
    <row r="240" spans="3:18">
      <c r="C240">
        <v>0.59752894733899997</v>
      </c>
      <c r="D240"/>
      <c r="E240" s="6"/>
      <c r="F240" s="6"/>
      <c r="G240" s="6"/>
      <c r="H240">
        <v>0.62630705041800006</v>
      </c>
      <c r="J240" s="6"/>
      <c r="R240">
        <v>1.7215</v>
      </c>
    </row>
    <row r="241" spans="3:18">
      <c r="C241">
        <v>0.59752894733899997</v>
      </c>
      <c r="D241"/>
      <c r="E241" s="6"/>
      <c r="F241" s="6"/>
      <c r="G241" s="6"/>
      <c r="H241">
        <v>0.62630705041800006</v>
      </c>
      <c r="J241" s="6"/>
      <c r="R241">
        <v>1.73122</v>
      </c>
    </row>
    <row r="242" spans="3:18">
      <c r="C242">
        <v>0.59752894733899997</v>
      </c>
      <c r="D242"/>
      <c r="E242" s="6"/>
      <c r="F242" s="6"/>
      <c r="G242" s="6"/>
      <c r="H242">
        <v>0.62630705041800006</v>
      </c>
      <c r="J242" s="6"/>
      <c r="R242">
        <v>1.73123</v>
      </c>
    </row>
    <row r="243" spans="3:18">
      <c r="C243">
        <v>0.61537696053699997</v>
      </c>
      <c r="D243"/>
      <c r="E243" s="6"/>
      <c r="F243" s="6"/>
      <c r="G243" s="6"/>
      <c r="H243">
        <v>0.64433426566300001</v>
      </c>
      <c r="J243" s="6"/>
      <c r="R243">
        <v>1.74095</v>
      </c>
    </row>
    <row r="244" spans="3:18">
      <c r="C244">
        <v>0.61537696053699997</v>
      </c>
      <c r="D244"/>
      <c r="E244" s="6"/>
      <c r="F244" s="6"/>
      <c r="G244" s="6"/>
      <c r="H244">
        <v>0.64433426566300001</v>
      </c>
      <c r="J244" s="6"/>
      <c r="R244">
        <v>1.74095</v>
      </c>
    </row>
    <row r="245" spans="3:18">
      <c r="C245">
        <v>0.61537696053699997</v>
      </c>
      <c r="D245"/>
      <c r="E245" s="6"/>
      <c r="F245" s="6"/>
      <c r="G245" s="6"/>
      <c r="H245">
        <v>0.64433426566300001</v>
      </c>
      <c r="J245" s="6"/>
      <c r="R245">
        <v>1.74095</v>
      </c>
    </row>
    <row r="246" spans="3:18">
      <c r="C246">
        <v>0.623390001024</v>
      </c>
      <c r="D246"/>
      <c r="E246" s="6"/>
      <c r="F246" s="6"/>
      <c r="G246" s="6"/>
      <c r="H246">
        <v>0.65315758893999998</v>
      </c>
      <c r="J246" s="6"/>
      <c r="R246">
        <v>1.75068</v>
      </c>
    </row>
    <row r="247" spans="3:18">
      <c r="C247">
        <v>0.623390001024</v>
      </c>
      <c r="D247"/>
      <c r="E247" s="6"/>
      <c r="F247" s="6"/>
      <c r="G247" s="6"/>
      <c r="H247">
        <v>0.65315758893999998</v>
      </c>
      <c r="J247" s="6"/>
      <c r="R247">
        <v>1.7604</v>
      </c>
    </row>
    <row r="248" spans="3:18">
      <c r="C248">
        <v>0.623390001024</v>
      </c>
      <c r="D248"/>
      <c r="E248" s="6"/>
      <c r="F248" s="6"/>
      <c r="G248" s="6"/>
      <c r="H248">
        <v>0.65315758893999998</v>
      </c>
      <c r="J248" s="6"/>
      <c r="R248">
        <v>1.7604</v>
      </c>
    </row>
    <row r="249" spans="3:18">
      <c r="C249">
        <v>0.63168835683500002</v>
      </c>
      <c r="D249"/>
      <c r="E249" s="6"/>
      <c r="F249" s="6"/>
      <c r="G249" s="6"/>
      <c r="H249">
        <v>0.66217593379200002</v>
      </c>
      <c r="J249" s="6"/>
      <c r="R249">
        <v>1.77013</v>
      </c>
    </row>
    <row r="250" spans="3:18">
      <c r="C250">
        <v>0.63168835683500002</v>
      </c>
      <c r="D250"/>
      <c r="E250" s="6"/>
      <c r="F250" s="6"/>
      <c r="G250" s="6"/>
      <c r="H250">
        <v>0.66217593379200002</v>
      </c>
      <c r="J250" s="6"/>
      <c r="R250">
        <v>1.77013</v>
      </c>
    </row>
    <row r="251" spans="3:18">
      <c r="C251">
        <v>0.63168835683500002</v>
      </c>
      <c r="D251"/>
      <c r="E251" s="6"/>
      <c r="F251" s="6"/>
      <c r="G251" s="6"/>
      <c r="H251">
        <v>0.66217593379200002</v>
      </c>
      <c r="J251" s="6"/>
      <c r="R251">
        <v>1.77013</v>
      </c>
    </row>
    <row r="252" spans="3:18">
      <c r="C252">
        <v>0.63168835683500002</v>
      </c>
      <c r="D252"/>
      <c r="E252" s="6"/>
      <c r="F252" s="6"/>
      <c r="G252" s="6"/>
      <c r="H252">
        <v>0.66217593379200002</v>
      </c>
      <c r="J252" s="6"/>
      <c r="R252">
        <v>1.7895799999999999</v>
      </c>
    </row>
    <row r="253" spans="3:18">
      <c r="C253">
        <v>0.63168835683500002</v>
      </c>
      <c r="D253"/>
      <c r="E253" s="6"/>
      <c r="F253" s="6"/>
      <c r="G253" s="6"/>
      <c r="H253">
        <v>0.66217593379200002</v>
      </c>
      <c r="J253" s="6"/>
      <c r="R253">
        <v>1.79931</v>
      </c>
    </row>
    <row r="254" spans="3:18">
      <c r="C254">
        <v>0.63168835683500002</v>
      </c>
      <c r="D254"/>
      <c r="E254" s="6"/>
      <c r="F254" s="6"/>
      <c r="G254" s="6"/>
      <c r="H254">
        <v>0.66217593379200002</v>
      </c>
      <c r="J254" s="6"/>
      <c r="R254">
        <v>1.79931</v>
      </c>
    </row>
    <row r="255" spans="3:18">
      <c r="C255">
        <v>0.63242477034400002</v>
      </c>
      <c r="D255"/>
      <c r="E255" s="6"/>
      <c r="F255" s="6"/>
      <c r="G255" s="6"/>
      <c r="H255">
        <v>0.66223554268600004</v>
      </c>
      <c r="J255" s="6"/>
      <c r="R255">
        <v>1.79931</v>
      </c>
    </row>
    <row r="256" spans="3:18">
      <c r="C256">
        <v>0.63242477034400002</v>
      </c>
      <c r="D256"/>
      <c r="E256" s="6"/>
      <c r="F256" s="6"/>
      <c r="G256" s="6"/>
      <c r="H256">
        <v>0.66223554268600004</v>
      </c>
      <c r="J256" s="6"/>
      <c r="R256">
        <v>1.8090299999999999</v>
      </c>
    </row>
    <row r="257" spans="3:18">
      <c r="C257">
        <v>0.63242477034400002</v>
      </c>
      <c r="D257"/>
      <c r="E257" s="6"/>
      <c r="F257" s="6"/>
      <c r="G257" s="6"/>
      <c r="H257">
        <v>0.66223554268600004</v>
      </c>
      <c r="J257" s="6"/>
      <c r="R257">
        <v>1.8090299999999999</v>
      </c>
    </row>
    <row r="258" spans="3:18">
      <c r="C258">
        <v>0.63242477034400002</v>
      </c>
      <c r="D258"/>
      <c r="E258" s="6"/>
      <c r="F258" s="6"/>
      <c r="G258" s="6"/>
      <c r="H258">
        <v>0.66223554268600004</v>
      </c>
      <c r="J258" s="6"/>
      <c r="R258">
        <v>1.80904</v>
      </c>
    </row>
    <row r="259" spans="3:18">
      <c r="C259">
        <v>0.63242477034400002</v>
      </c>
      <c r="D259"/>
      <c r="E259" s="6"/>
      <c r="F259" s="6"/>
      <c r="G259" s="6"/>
      <c r="H259">
        <v>0.66223554268600004</v>
      </c>
      <c r="J259" s="6"/>
      <c r="R259">
        <v>1.8187599999999999</v>
      </c>
    </row>
    <row r="260" spans="3:18">
      <c r="C260">
        <v>0.63242477034400002</v>
      </c>
      <c r="D260"/>
      <c r="E260" s="6"/>
      <c r="F260" s="6"/>
      <c r="G260" s="6"/>
      <c r="H260">
        <v>0.66223554268600004</v>
      </c>
      <c r="J260" s="6"/>
      <c r="R260">
        <v>1.8187599999999999</v>
      </c>
    </row>
    <row r="261" spans="3:18">
      <c r="C261">
        <v>0.63999372129300003</v>
      </c>
      <c r="D261"/>
      <c r="E261" s="6"/>
      <c r="F261" s="6"/>
      <c r="G261" s="6"/>
      <c r="H261">
        <v>0.67105875236099999</v>
      </c>
      <c r="J261" s="6"/>
      <c r="R261">
        <v>1.8382099999999999</v>
      </c>
    </row>
    <row r="262" spans="3:18">
      <c r="C262">
        <v>0.64023607086599998</v>
      </c>
      <c r="D262"/>
      <c r="E262" s="6"/>
      <c r="F262" s="6"/>
      <c r="G262" s="6"/>
      <c r="H262">
        <v>0.67116004494399994</v>
      </c>
      <c r="J262" s="6"/>
      <c r="R262">
        <v>1.8382099999999999</v>
      </c>
    </row>
    <row r="263" spans="3:18">
      <c r="C263">
        <v>0.64023607086599998</v>
      </c>
      <c r="D263"/>
      <c r="E263" s="6"/>
      <c r="F263" s="6"/>
      <c r="G263" s="6"/>
      <c r="H263">
        <v>0.67116004494399994</v>
      </c>
      <c r="J263" s="6"/>
      <c r="R263">
        <v>1.8382099999999999</v>
      </c>
    </row>
    <row r="264" spans="3:18">
      <c r="C264">
        <v>0.64023607086599998</v>
      </c>
      <c r="D264"/>
      <c r="E264" s="6"/>
      <c r="F264" s="6"/>
      <c r="G264" s="6"/>
      <c r="H264">
        <v>0.67116004494399994</v>
      </c>
      <c r="J264" s="6"/>
      <c r="R264">
        <v>1.8382099999999999</v>
      </c>
    </row>
    <row r="265" spans="3:18">
      <c r="C265">
        <v>0.64023607086599998</v>
      </c>
      <c r="D265"/>
      <c r="E265" s="6"/>
      <c r="F265" s="6"/>
      <c r="G265" s="6"/>
      <c r="H265">
        <v>0.67116004494399994</v>
      </c>
      <c r="J265" s="6"/>
      <c r="R265">
        <v>1.8479399999999999</v>
      </c>
    </row>
    <row r="266" spans="3:18">
      <c r="C266">
        <v>0.64023607086599998</v>
      </c>
      <c r="D266"/>
      <c r="E266" s="6"/>
      <c r="F266" s="6"/>
      <c r="G266" s="6"/>
      <c r="H266">
        <v>0.67116004494399994</v>
      </c>
      <c r="J266" s="6"/>
      <c r="R266">
        <v>1.8673900000000001</v>
      </c>
    </row>
    <row r="267" spans="3:18">
      <c r="C267">
        <v>0.64023607086599998</v>
      </c>
      <c r="D267"/>
      <c r="E267" s="6"/>
      <c r="F267" s="6"/>
      <c r="G267" s="6"/>
      <c r="H267">
        <v>0.67116004494399994</v>
      </c>
      <c r="J267" s="6"/>
      <c r="R267">
        <v>1.8771100000000001</v>
      </c>
    </row>
    <row r="268" spans="3:18">
      <c r="C268">
        <v>0.64898549986200005</v>
      </c>
      <c r="D268"/>
      <c r="E268" s="6"/>
      <c r="F268" s="6"/>
      <c r="G268" s="6"/>
      <c r="H268">
        <v>0.67999160230599998</v>
      </c>
      <c r="J268" s="6"/>
      <c r="R268">
        <v>1.8868400000000001</v>
      </c>
    </row>
    <row r="269" spans="3:18">
      <c r="C269">
        <v>0.64898549986200005</v>
      </c>
      <c r="D269"/>
      <c r="E269" s="6"/>
      <c r="F269" s="6"/>
      <c r="G269" s="6"/>
      <c r="H269">
        <v>0.67999160230599998</v>
      </c>
      <c r="J269" s="6"/>
      <c r="R269">
        <v>1.8868400000000001</v>
      </c>
    </row>
    <row r="270" spans="3:18">
      <c r="C270">
        <v>0.64898549986200005</v>
      </c>
      <c r="D270"/>
      <c r="E270" s="6"/>
      <c r="F270" s="6"/>
      <c r="G270" s="6"/>
      <c r="H270">
        <v>0.67999160230599998</v>
      </c>
      <c r="J270" s="6"/>
      <c r="R270">
        <v>1.8868400000000001</v>
      </c>
    </row>
    <row r="271" spans="3:18">
      <c r="C271">
        <v>0.657307060946</v>
      </c>
      <c r="D271"/>
      <c r="E271" s="6"/>
      <c r="F271" s="6"/>
      <c r="G271" s="6"/>
      <c r="H271">
        <v>0.68892517973199996</v>
      </c>
      <c r="J271" s="6"/>
      <c r="R271">
        <v>1.8868400000000001</v>
      </c>
    </row>
    <row r="272" spans="3:18">
      <c r="C272">
        <v>0.657307060946</v>
      </c>
      <c r="D272"/>
      <c r="E272" s="6"/>
      <c r="F272" s="6"/>
      <c r="G272" s="6"/>
      <c r="H272">
        <v>0.68892517973199996</v>
      </c>
      <c r="J272" s="6"/>
      <c r="R272">
        <v>1.8868400000000001</v>
      </c>
    </row>
    <row r="273" spans="3:18">
      <c r="C273">
        <v>0.657307060946</v>
      </c>
      <c r="D273"/>
      <c r="E273" s="6"/>
      <c r="F273" s="6"/>
      <c r="G273" s="6"/>
      <c r="H273">
        <v>0.68892517973199996</v>
      </c>
      <c r="J273" s="6"/>
      <c r="R273">
        <v>1.8965700000000001</v>
      </c>
    </row>
    <row r="274" spans="3:18">
      <c r="C274">
        <v>0.657307060946</v>
      </c>
      <c r="D274"/>
      <c r="E274" s="6"/>
      <c r="F274" s="6"/>
      <c r="G274" s="6"/>
      <c r="H274">
        <v>0.68892517973199996</v>
      </c>
      <c r="J274" s="6"/>
      <c r="R274">
        <v>1.8965700000000001</v>
      </c>
    </row>
    <row r="275" spans="3:18">
      <c r="C275">
        <v>0.657307060946</v>
      </c>
      <c r="D275"/>
      <c r="E275" s="6"/>
      <c r="F275" s="6"/>
      <c r="G275" s="6"/>
      <c r="H275">
        <v>0.68892517973199996</v>
      </c>
      <c r="J275" s="6"/>
      <c r="R275">
        <v>1.90629</v>
      </c>
    </row>
    <row r="276" spans="3:18">
      <c r="C276">
        <v>0.657307060946</v>
      </c>
      <c r="D276"/>
      <c r="E276" s="6"/>
      <c r="F276" s="6"/>
      <c r="G276" s="6"/>
      <c r="H276">
        <v>0.68892517973199996</v>
      </c>
      <c r="J276" s="6"/>
      <c r="R276">
        <v>1.9160200000000001</v>
      </c>
    </row>
    <row r="277" spans="3:18">
      <c r="C277">
        <v>0.65802026918199996</v>
      </c>
      <c r="D277"/>
      <c r="E277" s="6"/>
      <c r="F277" s="6"/>
      <c r="G277" s="6"/>
      <c r="H277">
        <v>0.68906955605200004</v>
      </c>
      <c r="J277" s="6"/>
      <c r="R277">
        <v>1.9160200000000001</v>
      </c>
    </row>
    <row r="278" spans="3:18">
      <c r="C278">
        <v>0.65802026918199996</v>
      </c>
      <c r="D278"/>
      <c r="E278" s="6"/>
      <c r="F278" s="6"/>
      <c r="G278" s="6"/>
      <c r="H278">
        <v>0.68906955605200004</v>
      </c>
      <c r="J278" s="6"/>
      <c r="R278">
        <v>1.92574</v>
      </c>
    </row>
    <row r="279" spans="3:18">
      <c r="C279">
        <v>0.65802026918199996</v>
      </c>
      <c r="D279"/>
      <c r="E279" s="6"/>
      <c r="F279" s="6"/>
      <c r="G279" s="6"/>
      <c r="H279">
        <v>0.68906955605200004</v>
      </c>
      <c r="J279" s="6"/>
      <c r="R279">
        <v>1.92574</v>
      </c>
    </row>
    <row r="280" spans="3:18">
      <c r="C280">
        <v>0.65802026918199996</v>
      </c>
      <c r="D280"/>
      <c r="E280" s="6"/>
      <c r="F280" s="6"/>
      <c r="G280" s="6"/>
      <c r="H280">
        <v>0.68906955605200004</v>
      </c>
      <c r="J280" s="6"/>
      <c r="R280">
        <v>1.9257500000000001</v>
      </c>
    </row>
    <row r="281" spans="3:18">
      <c r="C281">
        <v>0.65802026918199996</v>
      </c>
      <c r="D281"/>
      <c r="E281" s="6"/>
      <c r="F281" s="6"/>
      <c r="G281" s="6"/>
      <c r="H281">
        <v>0.68906955605200004</v>
      </c>
      <c r="J281" s="6"/>
      <c r="R281">
        <v>1.9257500000000001</v>
      </c>
    </row>
    <row r="282" spans="3:18">
      <c r="C282">
        <v>0.65802026918199996</v>
      </c>
      <c r="D282"/>
      <c r="E282" s="6"/>
      <c r="F282" s="6"/>
      <c r="G282" s="6"/>
      <c r="H282">
        <v>0.68906955605200004</v>
      </c>
      <c r="J282" s="6"/>
      <c r="R282">
        <v>1.9452</v>
      </c>
    </row>
    <row r="283" spans="3:18">
      <c r="C283">
        <v>0.66583156970500001</v>
      </c>
      <c r="D283"/>
      <c r="E283" s="6"/>
      <c r="F283" s="6"/>
      <c r="G283" s="6"/>
      <c r="H283">
        <v>0.69799405831000005</v>
      </c>
      <c r="J283" s="6"/>
      <c r="R283">
        <v>1.95492</v>
      </c>
    </row>
    <row r="284" spans="3:18">
      <c r="C284">
        <v>0.66583156970500001</v>
      </c>
      <c r="D284"/>
      <c r="E284" s="6"/>
      <c r="F284" s="6"/>
      <c r="G284" s="6"/>
      <c r="H284">
        <v>0.69799405831000005</v>
      </c>
      <c r="J284" s="6"/>
      <c r="R284">
        <v>1.95492</v>
      </c>
    </row>
    <row r="285" spans="3:18">
      <c r="C285">
        <v>0.66583156970500001</v>
      </c>
      <c r="D285"/>
      <c r="E285" s="6"/>
      <c r="F285" s="6"/>
      <c r="G285" s="6"/>
      <c r="H285">
        <v>0.69799405831000005</v>
      </c>
      <c r="J285" s="6"/>
      <c r="R285">
        <v>1.9549300000000001</v>
      </c>
    </row>
    <row r="286" spans="3:18">
      <c r="C286">
        <v>0.66583156970500001</v>
      </c>
      <c r="D286"/>
      <c r="E286" s="6"/>
      <c r="F286" s="6"/>
      <c r="G286" s="6"/>
      <c r="H286">
        <v>0.69799405831000005</v>
      </c>
      <c r="J286" s="6"/>
      <c r="R286">
        <v>1.9549300000000001</v>
      </c>
    </row>
    <row r="287" spans="3:18">
      <c r="C287">
        <v>0.66583156970500001</v>
      </c>
      <c r="D287"/>
      <c r="E287" s="6"/>
      <c r="F287" s="6"/>
      <c r="G287" s="6"/>
      <c r="H287">
        <v>0.69799405831000005</v>
      </c>
      <c r="J287" s="6"/>
      <c r="R287">
        <v>1.96465</v>
      </c>
    </row>
    <row r="288" spans="3:18">
      <c r="C288">
        <v>0.66583156970500001</v>
      </c>
      <c r="D288"/>
      <c r="E288" s="6"/>
      <c r="F288" s="6"/>
      <c r="G288" s="6"/>
      <c r="H288">
        <v>0.69799405831000005</v>
      </c>
      <c r="J288" s="6"/>
      <c r="R288">
        <v>1.97437</v>
      </c>
    </row>
    <row r="289" spans="3:18">
      <c r="C289">
        <v>0.69146647044200005</v>
      </c>
      <c r="D289"/>
      <c r="E289" s="6"/>
      <c r="F289" s="6"/>
      <c r="G289" s="6"/>
      <c r="H289">
        <v>0.72472689269500001</v>
      </c>
      <c r="J289" s="6"/>
      <c r="R289">
        <v>1.97438</v>
      </c>
    </row>
    <row r="290" spans="3:18">
      <c r="C290">
        <v>0.69146647044200005</v>
      </c>
      <c r="D290"/>
      <c r="E290" s="6"/>
      <c r="F290" s="6"/>
      <c r="G290" s="6"/>
      <c r="H290">
        <v>0.72472689269500001</v>
      </c>
      <c r="J290" s="6"/>
      <c r="R290">
        <v>1.9841</v>
      </c>
    </row>
    <row r="291" spans="3:18">
      <c r="C291">
        <v>0.69146647044200005</v>
      </c>
      <c r="D291"/>
      <c r="E291" s="6"/>
      <c r="F291" s="6"/>
      <c r="G291" s="6"/>
      <c r="H291">
        <v>0.72472689269500001</v>
      </c>
      <c r="J291" s="6"/>
      <c r="R291">
        <v>1.98411</v>
      </c>
    </row>
    <row r="292" spans="3:18">
      <c r="C292">
        <v>0.69162880850700004</v>
      </c>
      <c r="D292"/>
      <c r="E292" s="6"/>
      <c r="F292" s="6"/>
      <c r="G292" s="6"/>
      <c r="H292">
        <v>0.72479406310700001</v>
      </c>
      <c r="J292" s="6"/>
      <c r="R292">
        <v>1.99383</v>
      </c>
    </row>
    <row r="293" spans="3:18">
      <c r="C293">
        <v>0.69162880850700004</v>
      </c>
      <c r="D293"/>
      <c r="E293" s="6"/>
      <c r="F293" s="6"/>
      <c r="G293" s="6"/>
      <c r="H293">
        <v>0.72479406310700001</v>
      </c>
      <c r="J293" s="6"/>
      <c r="R293">
        <v>2.0035500000000002</v>
      </c>
    </row>
    <row r="294" spans="3:18">
      <c r="C294">
        <v>0.69162880850700004</v>
      </c>
      <c r="D294"/>
      <c r="E294" s="6"/>
      <c r="F294" s="6"/>
      <c r="G294" s="6"/>
      <c r="H294">
        <v>0.72479406310700001</v>
      </c>
      <c r="J294" s="6"/>
      <c r="R294">
        <v>2.0035500000000002</v>
      </c>
    </row>
    <row r="295" spans="3:18">
      <c r="C295">
        <v>0.69220288394999996</v>
      </c>
      <c r="D295"/>
      <c r="E295" s="6"/>
      <c r="F295" s="6"/>
      <c r="G295" s="6"/>
      <c r="H295">
        <v>0.72485367200100004</v>
      </c>
      <c r="J295" s="6"/>
      <c r="R295">
        <v>2.0035500000000002</v>
      </c>
    </row>
    <row r="296" spans="3:18">
      <c r="C296">
        <v>0.69220288394999996</v>
      </c>
      <c r="D296"/>
      <c r="E296" s="6"/>
      <c r="F296" s="6"/>
      <c r="G296" s="6"/>
      <c r="H296">
        <v>0.72485367200100004</v>
      </c>
      <c r="J296" s="6"/>
      <c r="R296">
        <v>2.0035599999999998</v>
      </c>
    </row>
    <row r="297" spans="3:18">
      <c r="C297">
        <v>0.69220288394999996</v>
      </c>
      <c r="D297"/>
      <c r="E297" s="6"/>
      <c r="F297" s="6"/>
      <c r="G297" s="6"/>
      <c r="H297">
        <v>0.72485367200100004</v>
      </c>
      <c r="J297" s="6"/>
      <c r="R297">
        <v>2.0035599999999998</v>
      </c>
    </row>
    <row r="298" spans="3:18">
      <c r="C298">
        <v>0.69220288394999996</v>
      </c>
      <c r="D298"/>
      <c r="E298" s="6"/>
      <c r="F298" s="6"/>
      <c r="G298" s="6"/>
      <c r="H298">
        <v>0.72485367200100004</v>
      </c>
      <c r="J298" s="6"/>
      <c r="R298">
        <v>2.0327299999999999</v>
      </c>
    </row>
    <row r="299" spans="3:18">
      <c r="C299">
        <v>0.69220288394999996</v>
      </c>
      <c r="D299"/>
      <c r="E299" s="6"/>
      <c r="F299" s="6"/>
      <c r="G299" s="6"/>
      <c r="H299">
        <v>0.72485367200100004</v>
      </c>
      <c r="J299" s="6"/>
      <c r="R299">
        <v>2.0327299999999999</v>
      </c>
    </row>
    <row r="300" spans="3:18">
      <c r="C300">
        <v>0.69220288394999996</v>
      </c>
      <c r="D300"/>
      <c r="E300" s="6"/>
      <c r="F300" s="6"/>
      <c r="G300" s="6"/>
      <c r="H300">
        <v>0.72485367200100004</v>
      </c>
      <c r="J300" s="6"/>
      <c r="R300">
        <v>2.0327299999999999</v>
      </c>
    </row>
    <row r="301" spans="3:18">
      <c r="C301">
        <v>0.70066357782699995</v>
      </c>
      <c r="D301"/>
      <c r="E301" s="6"/>
      <c r="F301" s="6"/>
      <c r="G301" s="6"/>
      <c r="H301">
        <v>0.73380484644099997</v>
      </c>
      <c r="J301" s="6"/>
      <c r="R301">
        <v>2.0327299999999999</v>
      </c>
    </row>
    <row r="302" spans="3:18">
      <c r="C302">
        <v>0.70066357782699995</v>
      </c>
      <c r="D302"/>
      <c r="E302" s="6"/>
      <c r="F302" s="6"/>
      <c r="G302" s="6"/>
      <c r="H302">
        <v>0.73380484644099997</v>
      </c>
      <c r="J302" s="6"/>
      <c r="R302">
        <v>2.0327299999999999</v>
      </c>
    </row>
    <row r="303" spans="3:18">
      <c r="C303">
        <v>0.70066357782699995</v>
      </c>
      <c r="D303"/>
      <c r="E303" s="6"/>
      <c r="F303" s="6"/>
      <c r="G303" s="6"/>
      <c r="H303">
        <v>0.73380484644099997</v>
      </c>
      <c r="J303" s="6"/>
      <c r="R303">
        <v>2.03274</v>
      </c>
    </row>
    <row r="304" spans="3:18">
      <c r="C304">
        <v>0.70847487835</v>
      </c>
      <c r="D304"/>
      <c r="E304" s="6"/>
      <c r="F304" s="6"/>
      <c r="G304" s="6"/>
      <c r="H304">
        <v>0.74272934869899998</v>
      </c>
      <c r="J304" s="6"/>
      <c r="R304">
        <v>2.0424600000000002</v>
      </c>
    </row>
    <row r="305" spans="3:18">
      <c r="C305">
        <v>0.70847487835</v>
      </c>
      <c r="D305"/>
      <c r="E305" s="6"/>
      <c r="F305" s="6"/>
      <c r="G305" s="6"/>
      <c r="H305">
        <v>0.74272934869899998</v>
      </c>
      <c r="J305" s="6"/>
      <c r="R305">
        <v>2.0424600000000002</v>
      </c>
    </row>
    <row r="306" spans="3:18">
      <c r="C306">
        <v>0.70847487835</v>
      </c>
      <c r="D306"/>
      <c r="E306" s="6"/>
      <c r="F306" s="6"/>
      <c r="G306" s="6"/>
      <c r="H306">
        <v>0.74272934869899998</v>
      </c>
      <c r="J306" s="6"/>
      <c r="R306">
        <v>2.0521799999999999</v>
      </c>
    </row>
    <row r="307" spans="3:18">
      <c r="C307">
        <v>0.70847487835</v>
      </c>
      <c r="D307"/>
      <c r="E307" s="6"/>
      <c r="F307" s="6"/>
      <c r="G307" s="6"/>
      <c r="H307">
        <v>0.74272934869899998</v>
      </c>
      <c r="J307" s="6"/>
      <c r="R307">
        <v>2.0521799999999999</v>
      </c>
    </row>
    <row r="308" spans="3:18">
      <c r="C308">
        <v>0.70847487835</v>
      </c>
      <c r="D308"/>
      <c r="E308" s="6"/>
      <c r="F308" s="6"/>
      <c r="G308" s="6"/>
      <c r="H308">
        <v>0.74272934869899998</v>
      </c>
      <c r="J308" s="6"/>
      <c r="R308">
        <v>2.0619100000000001</v>
      </c>
    </row>
    <row r="309" spans="3:18">
      <c r="C309">
        <v>0.70847487835</v>
      </c>
      <c r="D309"/>
      <c r="E309" s="6"/>
      <c r="F309" s="6"/>
      <c r="G309" s="6"/>
      <c r="H309">
        <v>0.74272934869899998</v>
      </c>
      <c r="J309" s="6"/>
      <c r="R309">
        <v>2.0716299999999999</v>
      </c>
    </row>
    <row r="310" spans="3:18">
      <c r="C310">
        <v>0.70889193663700001</v>
      </c>
      <c r="D310"/>
      <c r="E310" s="6"/>
      <c r="F310" s="6"/>
      <c r="G310" s="6"/>
      <c r="H310">
        <v>0.74304114537599997</v>
      </c>
      <c r="J310" s="6"/>
      <c r="R310">
        <v>2.0716399999999999</v>
      </c>
    </row>
    <row r="311" spans="3:18">
      <c r="C311">
        <v>0.70889193663700001</v>
      </c>
      <c r="D311"/>
      <c r="E311" s="6"/>
      <c r="F311" s="6"/>
      <c r="G311" s="6"/>
      <c r="H311">
        <v>0.74304114537599997</v>
      </c>
      <c r="J311" s="6"/>
      <c r="R311">
        <v>2.0813600000000001</v>
      </c>
    </row>
    <row r="312" spans="3:18">
      <c r="C312">
        <v>0.70889193663700001</v>
      </c>
      <c r="D312"/>
      <c r="E312" s="6"/>
      <c r="F312" s="6"/>
      <c r="G312" s="6"/>
      <c r="H312">
        <v>0.74304114537599997</v>
      </c>
      <c r="J312" s="6"/>
      <c r="R312">
        <v>2.0813700000000002</v>
      </c>
    </row>
    <row r="313" spans="3:18">
      <c r="C313">
        <v>0.71779838278800001</v>
      </c>
      <c r="D313"/>
      <c r="E313" s="6"/>
      <c r="F313" s="6"/>
      <c r="G313" s="6"/>
      <c r="H313">
        <v>0.75168768536700004</v>
      </c>
      <c r="J313" s="6"/>
      <c r="R313">
        <v>2.1008100000000001</v>
      </c>
    </row>
    <row r="314" spans="3:18">
      <c r="C314">
        <v>0.71779838278800001</v>
      </c>
      <c r="D314"/>
      <c r="E314" s="6"/>
      <c r="F314" s="6"/>
      <c r="G314" s="6"/>
      <c r="H314">
        <v>0.75168768536700004</v>
      </c>
      <c r="J314" s="6"/>
      <c r="R314">
        <v>2.1008100000000001</v>
      </c>
    </row>
    <row r="315" spans="3:18">
      <c r="C315">
        <v>0.71779838278800001</v>
      </c>
      <c r="D315"/>
      <c r="E315" s="6"/>
      <c r="F315" s="6"/>
      <c r="G315" s="6"/>
      <c r="H315">
        <v>0.75168768536700004</v>
      </c>
      <c r="J315" s="6"/>
      <c r="R315">
        <v>2.1008200000000001</v>
      </c>
    </row>
    <row r="316" spans="3:18">
      <c r="C316">
        <v>0.71779838278800001</v>
      </c>
      <c r="D316"/>
      <c r="E316" s="6"/>
      <c r="F316" s="6"/>
      <c r="G316" s="6"/>
      <c r="H316">
        <v>0.75168768536700004</v>
      </c>
      <c r="J316" s="6"/>
      <c r="R316">
        <v>2.1105399999999999</v>
      </c>
    </row>
    <row r="317" spans="3:18">
      <c r="C317">
        <v>0.71779838278800001</v>
      </c>
      <c r="D317"/>
      <c r="E317" s="6"/>
      <c r="F317" s="6"/>
      <c r="G317" s="6"/>
      <c r="H317">
        <v>0.75168768536700004</v>
      </c>
      <c r="J317" s="6"/>
      <c r="R317">
        <v>2.1105399999999999</v>
      </c>
    </row>
    <row r="318" spans="3:18">
      <c r="C318">
        <v>0.71779838278800001</v>
      </c>
      <c r="D318"/>
      <c r="E318" s="6"/>
      <c r="F318" s="6"/>
      <c r="G318" s="6"/>
      <c r="H318">
        <v>0.75168768536700004</v>
      </c>
      <c r="J318" s="6"/>
      <c r="R318">
        <v>2.12026</v>
      </c>
    </row>
    <row r="319" spans="3:18">
      <c r="C319">
        <v>0.73409358246</v>
      </c>
      <c r="D319"/>
      <c r="E319" s="6"/>
      <c r="F319" s="6"/>
      <c r="G319" s="6"/>
      <c r="H319">
        <v>0.76947859463900004</v>
      </c>
      <c r="J319" s="6"/>
      <c r="R319">
        <v>2.12026</v>
      </c>
    </row>
    <row r="320" spans="3:18">
      <c r="C320">
        <v>0.73409358246</v>
      </c>
      <c r="D320"/>
      <c r="E320" s="6"/>
      <c r="F320" s="6"/>
      <c r="G320" s="6"/>
      <c r="H320">
        <v>0.76947859463900004</v>
      </c>
      <c r="J320" s="6"/>
      <c r="R320">
        <v>2.1299899999999998</v>
      </c>
    </row>
    <row r="321" spans="3:18">
      <c r="C321">
        <v>0.73409358246</v>
      </c>
      <c r="D321"/>
      <c r="E321" s="6"/>
      <c r="F321" s="6"/>
      <c r="G321" s="6"/>
      <c r="H321">
        <v>0.76947859463900004</v>
      </c>
      <c r="J321" s="6"/>
      <c r="R321">
        <v>2.1299899999999998</v>
      </c>
    </row>
    <row r="322" spans="3:18">
      <c r="C322">
        <v>0.73433593203400005</v>
      </c>
      <c r="D322"/>
      <c r="E322" s="6"/>
      <c r="F322" s="6"/>
      <c r="G322" s="6"/>
      <c r="H322">
        <v>0.76957988722100001</v>
      </c>
      <c r="J322" s="6"/>
      <c r="R322">
        <v>2.1299899999999998</v>
      </c>
    </row>
    <row r="323" spans="3:18">
      <c r="C323">
        <v>0.73433593203400005</v>
      </c>
      <c r="D323"/>
      <c r="E323" s="6"/>
      <c r="F323" s="6"/>
      <c r="G323" s="6"/>
      <c r="H323">
        <v>0.76957988722100001</v>
      </c>
      <c r="J323" s="6"/>
      <c r="R323">
        <v>2.1494399999999998</v>
      </c>
    </row>
    <row r="324" spans="3:18">
      <c r="C324">
        <v>0.73433593203400005</v>
      </c>
      <c r="D324"/>
      <c r="E324" s="6"/>
      <c r="F324" s="6"/>
      <c r="G324" s="6"/>
      <c r="H324">
        <v>0.76957988722100001</v>
      </c>
      <c r="J324" s="6"/>
      <c r="R324">
        <v>2.1494399999999998</v>
      </c>
    </row>
    <row r="325" spans="3:18">
      <c r="C325">
        <v>0.73433593203400005</v>
      </c>
      <c r="D325"/>
      <c r="E325" s="6"/>
      <c r="F325" s="6"/>
      <c r="G325" s="6"/>
      <c r="H325">
        <v>0.76957988722100001</v>
      </c>
      <c r="J325" s="6"/>
      <c r="R325">
        <v>2.1494499999999999</v>
      </c>
    </row>
    <row r="326" spans="3:18">
      <c r="C326">
        <v>0.73433593203400005</v>
      </c>
      <c r="D326"/>
      <c r="E326" s="6"/>
      <c r="F326" s="6"/>
      <c r="G326" s="6"/>
      <c r="H326">
        <v>0.76957988722100001</v>
      </c>
      <c r="J326" s="6"/>
      <c r="R326">
        <v>2.15917</v>
      </c>
    </row>
    <row r="327" spans="3:18">
      <c r="C327">
        <v>0.73433593203400005</v>
      </c>
      <c r="D327"/>
      <c r="E327" s="6"/>
      <c r="F327" s="6"/>
      <c r="G327" s="6"/>
      <c r="H327">
        <v>0.76957988722100001</v>
      </c>
      <c r="J327" s="6"/>
      <c r="R327">
        <v>2.15917</v>
      </c>
    </row>
    <row r="328" spans="3:18">
      <c r="C328">
        <v>0.73448743547499995</v>
      </c>
      <c r="D328"/>
      <c r="E328" s="6"/>
      <c r="F328" s="6"/>
      <c r="G328" s="6"/>
      <c r="H328">
        <v>0.76987515874199997</v>
      </c>
      <c r="J328" s="6"/>
      <c r="R328">
        <v>2.15917</v>
      </c>
    </row>
    <row r="329" spans="3:18">
      <c r="C329">
        <v>0.73448743547499995</v>
      </c>
      <c r="D329"/>
      <c r="E329" s="6"/>
      <c r="F329" s="6"/>
      <c r="G329" s="6"/>
      <c r="H329">
        <v>0.76987515874199997</v>
      </c>
      <c r="J329" s="6"/>
      <c r="R329">
        <v>2.17862</v>
      </c>
    </row>
    <row r="330" spans="3:18">
      <c r="C330">
        <v>0.73448743547499995</v>
      </c>
      <c r="D330"/>
      <c r="E330" s="6"/>
      <c r="F330" s="6"/>
      <c r="G330" s="6"/>
      <c r="H330">
        <v>0.76987515874199997</v>
      </c>
      <c r="J330" s="6"/>
      <c r="R330">
        <v>2.1883499999999998</v>
      </c>
    </row>
    <row r="331" spans="3:18">
      <c r="C331">
        <v>0.73448743547499995</v>
      </c>
      <c r="D331"/>
      <c r="E331" s="6"/>
      <c r="F331" s="6"/>
      <c r="G331" s="6"/>
      <c r="H331">
        <v>0.76987515874199997</v>
      </c>
      <c r="J331" s="6"/>
      <c r="R331">
        <v>2.1883499999999998</v>
      </c>
    </row>
    <row r="332" spans="3:18">
      <c r="C332">
        <v>0.73448743547499995</v>
      </c>
      <c r="D332"/>
      <c r="E332" s="6"/>
      <c r="F332" s="6"/>
      <c r="G332" s="6"/>
      <c r="H332">
        <v>0.76987515874199997</v>
      </c>
      <c r="J332" s="6"/>
      <c r="R332">
        <v>2.1883499999999998</v>
      </c>
    </row>
    <row r="333" spans="3:18">
      <c r="C333">
        <v>0.73448743547499995</v>
      </c>
      <c r="D333"/>
      <c r="E333" s="6"/>
      <c r="F333" s="6"/>
      <c r="G333" s="6"/>
      <c r="H333">
        <v>0.76987515874199997</v>
      </c>
      <c r="J333" s="6"/>
      <c r="R333">
        <v>2.19807</v>
      </c>
    </row>
    <row r="334" spans="3:18">
      <c r="C334">
        <v>0.75140692211299998</v>
      </c>
      <c r="D334"/>
      <c r="E334" s="6"/>
      <c r="F334" s="6"/>
      <c r="G334" s="6"/>
      <c r="H334">
        <v>0.78734502201000001</v>
      </c>
      <c r="J334" s="6"/>
      <c r="R334">
        <v>2.19807</v>
      </c>
    </row>
    <row r="335" spans="3:18">
      <c r="C335">
        <v>0.75140692211299998</v>
      </c>
      <c r="D335"/>
      <c r="E335" s="6"/>
      <c r="F335" s="6"/>
      <c r="G335" s="6"/>
      <c r="H335">
        <v>0.78734502201000001</v>
      </c>
      <c r="J335" s="6"/>
      <c r="R335">
        <v>2.2078000000000002</v>
      </c>
    </row>
    <row r="336" spans="3:18">
      <c r="C336">
        <v>0.75140692211299998</v>
      </c>
      <c r="D336"/>
      <c r="E336" s="6"/>
      <c r="F336" s="6"/>
      <c r="G336" s="6"/>
      <c r="H336">
        <v>0.78734502201000001</v>
      </c>
      <c r="J336" s="6"/>
      <c r="R336">
        <v>2.2078000000000002</v>
      </c>
    </row>
    <row r="337" spans="3:18">
      <c r="C337">
        <v>0.75993143087199999</v>
      </c>
      <c r="D337"/>
      <c r="E337" s="6"/>
      <c r="F337" s="6"/>
      <c r="G337" s="6"/>
      <c r="H337">
        <v>0.79641390058700001</v>
      </c>
      <c r="J337" s="6"/>
      <c r="R337">
        <v>2.2078099999999998</v>
      </c>
    </row>
    <row r="338" spans="3:18">
      <c r="C338">
        <v>0.75993143087199999</v>
      </c>
      <c r="D338"/>
      <c r="E338" s="6"/>
      <c r="F338" s="6"/>
      <c r="G338" s="6"/>
      <c r="H338">
        <v>0.79641390058700001</v>
      </c>
      <c r="J338" s="6"/>
      <c r="R338">
        <v>2.2175199999999999</v>
      </c>
    </row>
    <row r="339" spans="3:18">
      <c r="C339">
        <v>0.75993143087199999</v>
      </c>
      <c r="D339"/>
      <c r="E339" s="6"/>
      <c r="F339" s="6"/>
      <c r="G339" s="6"/>
      <c r="H339">
        <v>0.79641390058700001</v>
      </c>
      <c r="J339" s="6"/>
      <c r="R339">
        <v>2.21753</v>
      </c>
    </row>
    <row r="340" spans="3:18">
      <c r="C340">
        <v>0.75993143087199999</v>
      </c>
      <c r="D340"/>
      <c r="E340" s="6"/>
      <c r="F340" s="6"/>
      <c r="G340" s="6"/>
      <c r="H340">
        <v>0.79641390058700001</v>
      </c>
      <c r="J340" s="6"/>
      <c r="R340">
        <v>2.2272500000000002</v>
      </c>
    </row>
    <row r="341" spans="3:18">
      <c r="C341">
        <v>0.75993143087199999</v>
      </c>
      <c r="D341"/>
      <c r="E341" s="6"/>
      <c r="F341" s="6"/>
      <c r="G341" s="6"/>
      <c r="H341">
        <v>0.79641390058700001</v>
      </c>
      <c r="J341" s="6"/>
      <c r="R341">
        <v>2.2272500000000002</v>
      </c>
    </row>
    <row r="342" spans="3:18">
      <c r="C342">
        <v>0.75993143087199999</v>
      </c>
      <c r="D342"/>
      <c r="E342" s="6"/>
      <c r="F342" s="6"/>
      <c r="G342" s="6"/>
      <c r="H342">
        <v>0.79641390058700001</v>
      </c>
      <c r="J342" s="6"/>
      <c r="R342">
        <v>2.2369699999999999</v>
      </c>
    </row>
    <row r="343" spans="3:18">
      <c r="C343">
        <v>0.760082934313</v>
      </c>
      <c r="D343"/>
      <c r="E343" s="6"/>
      <c r="F343" s="6"/>
      <c r="G343" s="6"/>
      <c r="H343">
        <v>0.79642297575599996</v>
      </c>
      <c r="J343" s="6"/>
      <c r="R343">
        <v>2.23698</v>
      </c>
    </row>
    <row r="344" spans="3:18">
      <c r="C344">
        <v>0.760082934313</v>
      </c>
      <c r="D344"/>
      <c r="E344" s="6"/>
      <c r="F344" s="6"/>
      <c r="G344" s="6"/>
      <c r="H344">
        <v>0.79642297575599996</v>
      </c>
      <c r="J344" s="6"/>
      <c r="R344">
        <v>2.23698</v>
      </c>
    </row>
    <row r="345" spans="3:18">
      <c r="C345">
        <v>0.760082934313</v>
      </c>
      <c r="D345"/>
      <c r="E345" s="6"/>
      <c r="F345" s="6"/>
      <c r="G345" s="6"/>
      <c r="H345">
        <v>0.79642297575599996</v>
      </c>
      <c r="J345" s="6"/>
      <c r="R345">
        <v>2.23698</v>
      </c>
    </row>
    <row r="346" spans="3:18">
      <c r="C346">
        <v>0.76044169143399998</v>
      </c>
      <c r="D346"/>
      <c r="E346" s="6"/>
      <c r="F346" s="6"/>
      <c r="G346" s="6"/>
      <c r="H346">
        <v>0.79642297575599996</v>
      </c>
      <c r="J346" s="6"/>
      <c r="R346">
        <v>2.23698</v>
      </c>
    </row>
    <row r="347" spans="3:18">
      <c r="C347">
        <v>0.76044169143399998</v>
      </c>
      <c r="D347"/>
      <c r="E347" s="6"/>
      <c r="F347" s="6"/>
      <c r="G347" s="6"/>
      <c r="H347">
        <v>0.79642297575599996</v>
      </c>
      <c r="J347" s="6"/>
      <c r="R347">
        <v>2.2661500000000001</v>
      </c>
    </row>
    <row r="348" spans="3:18">
      <c r="C348">
        <v>0.76044169143399998</v>
      </c>
      <c r="D348"/>
      <c r="E348" s="6"/>
      <c r="F348" s="6"/>
      <c r="G348" s="6"/>
      <c r="H348">
        <v>0.79642297575599996</v>
      </c>
      <c r="J348" s="6"/>
      <c r="R348">
        <v>2.2661600000000002</v>
      </c>
    </row>
    <row r="349" spans="3:18">
      <c r="C349">
        <v>0.76044169143399998</v>
      </c>
      <c r="D349"/>
      <c r="E349" s="6"/>
      <c r="F349" s="6"/>
      <c r="G349" s="6"/>
      <c r="H349">
        <v>0.79670917210799996</v>
      </c>
      <c r="J349" s="6"/>
      <c r="R349">
        <v>2.2661600000000002</v>
      </c>
    </row>
    <row r="350" spans="3:18">
      <c r="C350">
        <v>0.76044169143399998</v>
      </c>
      <c r="D350"/>
      <c r="E350" s="6"/>
      <c r="F350" s="6"/>
      <c r="G350" s="6"/>
      <c r="H350">
        <v>0.79670917210799996</v>
      </c>
      <c r="J350" s="6"/>
      <c r="R350">
        <v>2.2758799999999999</v>
      </c>
    </row>
    <row r="351" spans="3:18">
      <c r="C351">
        <v>0.76044169143399998</v>
      </c>
      <c r="D351"/>
      <c r="E351" s="6"/>
      <c r="F351" s="6"/>
      <c r="G351" s="6"/>
      <c r="H351">
        <v>0.79670917210799996</v>
      </c>
      <c r="J351" s="6"/>
      <c r="R351">
        <v>2.2758799999999999</v>
      </c>
    </row>
    <row r="352" spans="3:18">
      <c r="C352">
        <v>0.76825299195600005</v>
      </c>
      <c r="D352"/>
      <c r="E352" s="6"/>
      <c r="F352" s="6"/>
      <c r="G352" s="6"/>
      <c r="H352">
        <v>0.805347478013</v>
      </c>
      <c r="J352" s="6"/>
      <c r="R352">
        <v>2.2758799999999999</v>
      </c>
    </row>
    <row r="353" spans="3:18">
      <c r="C353">
        <v>0.76825299195600005</v>
      </c>
      <c r="D353"/>
      <c r="E353" s="6"/>
      <c r="F353" s="6"/>
      <c r="G353" s="6"/>
      <c r="H353">
        <v>0.805347478013</v>
      </c>
      <c r="J353" s="6"/>
      <c r="R353">
        <v>2.2758799999999999</v>
      </c>
    </row>
    <row r="354" spans="3:18">
      <c r="C354">
        <v>0.76825299195600005</v>
      </c>
      <c r="D354"/>
      <c r="E354" s="6"/>
      <c r="F354" s="6"/>
      <c r="G354" s="6"/>
      <c r="H354">
        <v>0.805347478013</v>
      </c>
      <c r="J354" s="6"/>
      <c r="R354">
        <v>2.2856100000000001</v>
      </c>
    </row>
    <row r="355" spans="3:18">
      <c r="C355">
        <v>0.76825299195600005</v>
      </c>
      <c r="D355"/>
      <c r="E355" s="6"/>
      <c r="F355" s="6"/>
      <c r="G355" s="6"/>
      <c r="H355">
        <v>0.805347478013</v>
      </c>
      <c r="J355" s="6"/>
      <c r="R355">
        <v>2.2953299999999999</v>
      </c>
    </row>
    <row r="356" spans="3:18">
      <c r="C356">
        <v>0.76825299195600005</v>
      </c>
      <c r="D356"/>
      <c r="E356" s="6"/>
      <c r="F356" s="6"/>
      <c r="G356" s="6"/>
      <c r="H356">
        <v>0.805347478013</v>
      </c>
      <c r="J356" s="6"/>
      <c r="R356">
        <v>2.2953399999999999</v>
      </c>
    </row>
    <row r="357" spans="3:18">
      <c r="C357">
        <v>0.76825299195600005</v>
      </c>
      <c r="D357"/>
      <c r="E357" s="6"/>
      <c r="F357" s="6"/>
      <c r="G357" s="6"/>
      <c r="H357">
        <v>0.805347478013</v>
      </c>
      <c r="J357" s="6"/>
      <c r="R357">
        <v>2.3050600000000001</v>
      </c>
    </row>
    <row r="358" spans="3:18">
      <c r="C358">
        <v>0.76898940546500005</v>
      </c>
      <c r="D358"/>
      <c r="E358" s="6"/>
      <c r="F358" s="6"/>
      <c r="G358" s="6"/>
      <c r="H358">
        <v>0.80540708690700002</v>
      </c>
      <c r="J358" s="6"/>
      <c r="R358">
        <v>2.3050600000000001</v>
      </c>
    </row>
    <row r="359" spans="3:18">
      <c r="C359">
        <v>0.76898940546500005</v>
      </c>
      <c r="D359"/>
      <c r="E359" s="6"/>
      <c r="F359" s="6"/>
      <c r="G359" s="6"/>
      <c r="H359">
        <v>0.80540708690700002</v>
      </c>
      <c r="J359" s="6"/>
      <c r="R359">
        <v>2.3050600000000001</v>
      </c>
    </row>
    <row r="360" spans="3:18">
      <c r="C360">
        <v>0.76898940546500005</v>
      </c>
      <c r="D360"/>
      <c r="E360" s="6"/>
      <c r="F360" s="6"/>
      <c r="G360" s="6"/>
      <c r="H360">
        <v>0.80540708690700002</v>
      </c>
      <c r="J360" s="6"/>
      <c r="R360">
        <v>2.3147799999999998</v>
      </c>
    </row>
    <row r="361" spans="3:18">
      <c r="C361">
        <v>0.76898940546500005</v>
      </c>
      <c r="D361"/>
      <c r="E361" s="6"/>
      <c r="F361" s="6"/>
      <c r="G361" s="6"/>
      <c r="H361">
        <v>0.80540708690700002</v>
      </c>
      <c r="J361" s="6"/>
      <c r="R361">
        <v>2.3147899999999999</v>
      </c>
    </row>
    <row r="362" spans="3:18">
      <c r="C362">
        <v>0.76898940546500005</v>
      </c>
      <c r="D362"/>
      <c r="E362" s="6"/>
      <c r="F362" s="6"/>
      <c r="G362" s="6"/>
      <c r="H362">
        <v>0.80540708690700002</v>
      </c>
      <c r="J362" s="6"/>
      <c r="R362">
        <v>2.34396</v>
      </c>
    </row>
    <row r="363" spans="3:18">
      <c r="C363">
        <v>0.76898940546500005</v>
      </c>
      <c r="D363"/>
      <c r="E363" s="6"/>
      <c r="F363" s="6"/>
      <c r="G363" s="6"/>
      <c r="H363">
        <v>0.80540708690700002</v>
      </c>
      <c r="J363" s="6"/>
      <c r="R363">
        <v>2.34396</v>
      </c>
    </row>
    <row r="364" spans="3:18">
      <c r="C364">
        <v>0.77713074412000005</v>
      </c>
      <c r="D364"/>
      <c r="E364" s="6"/>
      <c r="F364" s="6"/>
      <c r="G364" s="6"/>
      <c r="H364">
        <v>0.814610449131</v>
      </c>
      <c r="J364" s="6"/>
      <c r="R364">
        <v>2.3439700000000001</v>
      </c>
    </row>
    <row r="365" spans="3:18">
      <c r="C365">
        <v>0.77713074412000005</v>
      </c>
      <c r="D365"/>
      <c r="E365" s="6"/>
      <c r="F365" s="6"/>
      <c r="G365" s="6"/>
      <c r="H365">
        <v>0.814610449131</v>
      </c>
      <c r="J365" s="6"/>
      <c r="R365">
        <v>2.3536899999999998</v>
      </c>
    </row>
    <row r="366" spans="3:18">
      <c r="C366">
        <v>0.77713074412000005</v>
      </c>
      <c r="D366"/>
      <c r="E366" s="6"/>
      <c r="F366" s="6"/>
      <c r="G366" s="6"/>
      <c r="H366">
        <v>0.814610449131</v>
      </c>
      <c r="J366" s="6"/>
      <c r="R366">
        <v>2.3536899999999998</v>
      </c>
    </row>
    <row r="367" spans="3:18">
      <c r="C367">
        <v>0.77713074412000005</v>
      </c>
      <c r="D367"/>
      <c r="E367" s="6"/>
      <c r="F367" s="6"/>
      <c r="G367" s="6"/>
      <c r="H367">
        <v>0.814610449131</v>
      </c>
      <c r="J367" s="6"/>
      <c r="R367">
        <v>2.3536999999999999</v>
      </c>
    </row>
    <row r="368" spans="3:18">
      <c r="C368">
        <v>0.77713074412000005</v>
      </c>
      <c r="D368"/>
      <c r="E368" s="6"/>
      <c r="F368" s="6"/>
      <c r="G368" s="6"/>
      <c r="H368">
        <v>0.814610449131</v>
      </c>
      <c r="J368" s="6"/>
      <c r="R368">
        <v>2.36341</v>
      </c>
    </row>
    <row r="369" spans="3:18">
      <c r="C369">
        <v>0.77713074412000005</v>
      </c>
      <c r="D369"/>
      <c r="E369" s="6"/>
      <c r="F369" s="6"/>
      <c r="G369" s="6"/>
      <c r="H369">
        <v>0.814610449131</v>
      </c>
      <c r="J369" s="6"/>
      <c r="R369">
        <v>2.36341</v>
      </c>
    </row>
    <row r="370" spans="3:18">
      <c r="C370">
        <v>0.79458490430299999</v>
      </c>
      <c r="D370"/>
      <c r="E370" s="6"/>
      <c r="F370" s="6"/>
      <c r="G370" s="6"/>
      <c r="H370">
        <v>0.83224110027300002</v>
      </c>
      <c r="J370" s="6"/>
      <c r="R370">
        <v>2.3634200000000001</v>
      </c>
    </row>
    <row r="371" spans="3:18">
      <c r="C371">
        <v>0.79458490430299999</v>
      </c>
      <c r="D371"/>
      <c r="E371" s="6"/>
      <c r="F371" s="6"/>
      <c r="G371" s="6"/>
      <c r="H371">
        <v>0.83224110027300002</v>
      </c>
      <c r="J371" s="6"/>
      <c r="R371">
        <v>2.3634200000000001</v>
      </c>
    </row>
    <row r="372" spans="3:18">
      <c r="C372">
        <v>0.79458490430299999</v>
      </c>
      <c r="D372"/>
      <c r="E372" s="6"/>
      <c r="F372" s="6"/>
      <c r="G372" s="6"/>
      <c r="H372">
        <v>0.83224110027300002</v>
      </c>
      <c r="J372" s="6"/>
      <c r="R372">
        <v>2.3731399999999998</v>
      </c>
    </row>
    <row r="373" spans="3:18">
      <c r="C373">
        <v>0.79458490430299999</v>
      </c>
      <c r="D373"/>
      <c r="E373" s="6"/>
      <c r="F373" s="6"/>
      <c r="G373" s="6"/>
      <c r="H373">
        <v>0.83224110027300002</v>
      </c>
      <c r="J373" s="6"/>
      <c r="R373">
        <v>2.38286</v>
      </c>
    </row>
    <row r="374" spans="3:18">
      <c r="C374">
        <v>0.79458490430299999</v>
      </c>
      <c r="D374"/>
      <c r="E374" s="6"/>
      <c r="F374" s="6"/>
      <c r="G374" s="6"/>
      <c r="H374">
        <v>0.83224110027300002</v>
      </c>
      <c r="J374" s="6"/>
      <c r="R374">
        <v>2.38287</v>
      </c>
    </row>
    <row r="375" spans="3:18">
      <c r="C375">
        <v>0.79458490430299999</v>
      </c>
      <c r="D375"/>
      <c r="E375" s="6"/>
      <c r="F375" s="6"/>
      <c r="G375" s="6"/>
      <c r="H375">
        <v>0.83224110027300002</v>
      </c>
      <c r="J375" s="6"/>
      <c r="R375">
        <v>2.38287</v>
      </c>
    </row>
    <row r="376" spans="3:18">
      <c r="C376">
        <v>0.80257473951699998</v>
      </c>
      <c r="D376"/>
      <c r="E376" s="6"/>
      <c r="F376" s="6"/>
      <c r="G376" s="6"/>
      <c r="H376">
        <v>0.84114919097600005</v>
      </c>
      <c r="J376" s="6"/>
      <c r="R376">
        <v>2.3925900000000002</v>
      </c>
    </row>
    <row r="377" spans="3:18">
      <c r="C377">
        <v>0.80257473951699998</v>
      </c>
      <c r="D377"/>
      <c r="E377" s="6"/>
      <c r="F377" s="6"/>
      <c r="G377" s="6"/>
      <c r="H377">
        <v>0.84114919097600005</v>
      </c>
      <c r="J377" s="6"/>
      <c r="R377">
        <v>2.3925900000000002</v>
      </c>
    </row>
    <row r="378" spans="3:18">
      <c r="C378">
        <v>0.80257473951699998</v>
      </c>
      <c r="D378"/>
      <c r="E378" s="6"/>
      <c r="F378" s="6"/>
      <c r="G378" s="6"/>
      <c r="H378">
        <v>0.84114919097600005</v>
      </c>
      <c r="J378" s="6"/>
      <c r="R378">
        <v>2.3925999999999998</v>
      </c>
    </row>
    <row r="379" spans="3:18">
      <c r="C379">
        <v>0.80257473951699998</v>
      </c>
      <c r="D379"/>
      <c r="E379" s="6"/>
      <c r="F379" s="6"/>
      <c r="G379" s="6"/>
      <c r="H379">
        <v>0.84114919097600005</v>
      </c>
      <c r="J379" s="6"/>
      <c r="R379">
        <v>2.3925999999999998</v>
      </c>
    </row>
    <row r="380" spans="3:18">
      <c r="C380">
        <v>0.80257473951699998</v>
      </c>
      <c r="D380"/>
      <c r="E380" s="6"/>
      <c r="F380" s="6"/>
      <c r="G380" s="6"/>
      <c r="H380">
        <v>0.84114919097600005</v>
      </c>
      <c r="J380" s="6"/>
      <c r="R380">
        <v>2.4120499999999998</v>
      </c>
    </row>
    <row r="381" spans="3:18">
      <c r="C381">
        <v>0.80257473951699998</v>
      </c>
      <c r="D381"/>
      <c r="E381" s="6"/>
      <c r="F381" s="6"/>
      <c r="G381" s="6"/>
      <c r="H381">
        <v>0.84114919097600005</v>
      </c>
      <c r="J381" s="6"/>
      <c r="R381">
        <v>2.4120499999999998</v>
      </c>
    </row>
    <row r="382" spans="3:18">
      <c r="C382">
        <v>0.80272624295799999</v>
      </c>
      <c r="D382"/>
      <c r="E382" s="6"/>
      <c r="F382" s="6"/>
      <c r="G382" s="6"/>
      <c r="H382">
        <v>0.841444462497</v>
      </c>
      <c r="J382" s="6"/>
      <c r="R382">
        <v>2.42177</v>
      </c>
    </row>
    <row r="383" spans="3:18">
      <c r="C383">
        <v>0.80272624295799999</v>
      </c>
      <c r="D383"/>
      <c r="E383" s="6"/>
      <c r="F383" s="6"/>
      <c r="G383" s="6"/>
      <c r="H383">
        <v>0.841444462497</v>
      </c>
      <c r="J383" s="6"/>
      <c r="R383">
        <v>2.42177</v>
      </c>
    </row>
    <row r="384" spans="3:18">
      <c r="C384">
        <v>0.80272624295799999</v>
      </c>
      <c r="D384"/>
      <c r="E384" s="6"/>
      <c r="F384" s="6"/>
      <c r="G384" s="6"/>
      <c r="H384">
        <v>0.841444462497</v>
      </c>
      <c r="J384" s="6"/>
      <c r="R384">
        <v>2.42177</v>
      </c>
    </row>
    <row r="385" spans="3:18">
      <c r="C385">
        <v>0.80272624295799999</v>
      </c>
      <c r="D385"/>
      <c r="E385" s="6"/>
      <c r="F385" s="6"/>
      <c r="G385" s="6"/>
      <c r="H385">
        <v>0.841444462497</v>
      </c>
      <c r="J385" s="6"/>
      <c r="R385">
        <v>2.42178</v>
      </c>
    </row>
    <row r="386" spans="3:18">
      <c r="C386">
        <v>0.80272624295799999</v>
      </c>
      <c r="D386"/>
      <c r="E386" s="6"/>
      <c r="F386" s="6"/>
      <c r="G386" s="6"/>
      <c r="H386">
        <v>0.841444462497</v>
      </c>
      <c r="J386" s="6"/>
      <c r="R386">
        <v>2.4315000000000002</v>
      </c>
    </row>
    <row r="387" spans="3:18">
      <c r="C387">
        <v>0.80272624295799999</v>
      </c>
      <c r="D387"/>
      <c r="E387" s="6"/>
      <c r="F387" s="6"/>
      <c r="G387" s="6"/>
      <c r="H387">
        <v>0.841444462497</v>
      </c>
      <c r="J387" s="6"/>
      <c r="R387">
        <v>2.4315000000000002</v>
      </c>
    </row>
    <row r="388" spans="3:18">
      <c r="C388">
        <v>0.82021980504000003</v>
      </c>
      <c r="D388"/>
      <c r="E388" s="6"/>
      <c r="F388" s="6"/>
      <c r="G388" s="6"/>
      <c r="H388">
        <v>0.85904110506999998</v>
      </c>
      <c r="J388" s="6"/>
      <c r="R388">
        <v>2.4412199999999999</v>
      </c>
    </row>
    <row r="389" spans="3:18">
      <c r="C389">
        <v>0.82021980504000003</v>
      </c>
      <c r="D389"/>
      <c r="E389" s="6"/>
      <c r="F389" s="6"/>
      <c r="G389" s="6"/>
      <c r="H389">
        <v>0.85904110506999998</v>
      </c>
      <c r="J389" s="6"/>
      <c r="R389">
        <v>2.4412199999999999</v>
      </c>
    </row>
    <row r="390" spans="3:18">
      <c r="C390">
        <v>0.82021980504000003</v>
      </c>
      <c r="D390"/>
      <c r="E390" s="6"/>
      <c r="F390" s="6"/>
      <c r="G390" s="6"/>
      <c r="H390">
        <v>0.85904110506999998</v>
      </c>
      <c r="J390" s="6"/>
      <c r="R390">
        <v>2.4412199999999999</v>
      </c>
    </row>
    <row r="391" spans="3:18">
      <c r="C391">
        <v>0.82819344362799996</v>
      </c>
      <c r="D391"/>
      <c r="E391" s="6"/>
      <c r="F391" s="6"/>
      <c r="G391" s="6"/>
      <c r="H391">
        <v>0.86789843691599999</v>
      </c>
      <c r="J391" s="6"/>
      <c r="R391">
        <v>2.44123</v>
      </c>
    </row>
    <row r="392" spans="3:18">
      <c r="C392">
        <v>0.82819344362799996</v>
      </c>
      <c r="D392"/>
      <c r="E392" s="6"/>
      <c r="F392" s="6"/>
      <c r="G392" s="6"/>
      <c r="H392">
        <v>0.86789843691599999</v>
      </c>
      <c r="J392" s="6"/>
      <c r="R392">
        <v>2.46068</v>
      </c>
    </row>
    <row r="393" spans="3:18">
      <c r="C393">
        <v>0.82819344362799996</v>
      </c>
      <c r="D393"/>
      <c r="E393" s="6"/>
      <c r="F393" s="6"/>
      <c r="G393" s="6"/>
      <c r="H393">
        <v>0.86789843691599999</v>
      </c>
      <c r="J393" s="6"/>
      <c r="R393">
        <v>2.4704000000000002</v>
      </c>
    </row>
    <row r="394" spans="3:18">
      <c r="C394">
        <v>0.83690885772699997</v>
      </c>
      <c r="D394"/>
      <c r="E394" s="6"/>
      <c r="F394" s="6"/>
      <c r="G394" s="6"/>
      <c r="H394">
        <v>0.87697639066199995</v>
      </c>
      <c r="J394" s="6"/>
      <c r="R394">
        <v>2.4704000000000002</v>
      </c>
    </row>
    <row r="395" spans="3:18">
      <c r="C395">
        <v>0.83690885772699997</v>
      </c>
      <c r="D395"/>
      <c r="E395" s="6"/>
      <c r="F395" s="6"/>
      <c r="G395" s="6"/>
      <c r="H395">
        <v>0.87697639066199995</v>
      </c>
      <c r="J395" s="6"/>
      <c r="R395">
        <v>2.4704000000000002</v>
      </c>
    </row>
    <row r="396" spans="3:18">
      <c r="C396">
        <v>0.83690885772699997</v>
      </c>
      <c r="D396"/>
      <c r="E396" s="6"/>
      <c r="F396" s="6"/>
      <c r="G396" s="6"/>
      <c r="H396">
        <v>0.87697639066199995</v>
      </c>
      <c r="J396" s="6"/>
      <c r="R396">
        <v>2.4704100000000002</v>
      </c>
    </row>
    <row r="397" spans="3:18">
      <c r="C397">
        <v>0.83690885772699997</v>
      </c>
      <c r="D397"/>
      <c r="E397" s="6"/>
      <c r="F397" s="6"/>
      <c r="G397" s="6"/>
      <c r="H397">
        <v>0.87697639066199995</v>
      </c>
      <c r="J397" s="6"/>
      <c r="R397">
        <v>2.4995799999999999</v>
      </c>
    </row>
    <row r="398" spans="3:18">
      <c r="C398">
        <v>0.83690885772699997</v>
      </c>
      <c r="D398"/>
      <c r="E398" s="6"/>
      <c r="F398" s="6"/>
      <c r="G398" s="6"/>
      <c r="H398">
        <v>0.87697639066199995</v>
      </c>
      <c r="J398" s="6"/>
      <c r="R398">
        <v>2.4995799999999999</v>
      </c>
    </row>
    <row r="399" spans="3:18">
      <c r="C399">
        <v>0.83690885772699997</v>
      </c>
      <c r="D399"/>
      <c r="E399" s="6"/>
      <c r="F399" s="6"/>
      <c r="G399" s="6"/>
      <c r="H399">
        <v>0.87697639066199995</v>
      </c>
      <c r="J399" s="6"/>
      <c r="R399">
        <v>2.4995799999999999</v>
      </c>
    </row>
    <row r="400" spans="3:18">
      <c r="C400">
        <v>0.83722821294799998</v>
      </c>
      <c r="D400"/>
      <c r="E400" s="6"/>
      <c r="F400" s="6"/>
      <c r="G400" s="6"/>
      <c r="H400">
        <v>0.877228578446</v>
      </c>
      <c r="J400" s="6"/>
      <c r="R400">
        <v>2.49959</v>
      </c>
    </row>
    <row r="401" spans="3:18">
      <c r="C401">
        <v>0.83722821294799998</v>
      </c>
      <c r="D401"/>
      <c r="E401" s="6"/>
      <c r="F401" s="6"/>
      <c r="G401" s="6"/>
      <c r="H401">
        <v>0.877228578446</v>
      </c>
      <c r="J401" s="6"/>
      <c r="R401">
        <v>2.5093000000000001</v>
      </c>
    </row>
    <row r="402" spans="3:18">
      <c r="C402">
        <v>0.83722821294799998</v>
      </c>
      <c r="D402"/>
      <c r="E402" s="6"/>
      <c r="F402" s="6"/>
      <c r="G402" s="6"/>
      <c r="H402">
        <v>0.877228578446</v>
      </c>
      <c r="J402" s="6"/>
      <c r="R402">
        <v>2.5093100000000002</v>
      </c>
    </row>
    <row r="403" spans="3:18">
      <c r="C403">
        <v>0.83722821294799998</v>
      </c>
      <c r="D403"/>
      <c r="E403" s="6"/>
      <c r="F403" s="6"/>
      <c r="G403" s="6"/>
      <c r="H403">
        <v>0.877228578446</v>
      </c>
      <c r="J403" s="6"/>
      <c r="R403">
        <v>2.5093200000000002</v>
      </c>
    </row>
    <row r="404" spans="3:18">
      <c r="C404">
        <v>0.83722821294799998</v>
      </c>
      <c r="D404"/>
      <c r="E404" s="6"/>
      <c r="F404" s="6"/>
      <c r="G404" s="6"/>
      <c r="H404">
        <v>0.877228578446</v>
      </c>
      <c r="J404" s="6"/>
      <c r="R404">
        <v>2.5190299999999999</v>
      </c>
    </row>
    <row r="405" spans="3:18">
      <c r="C405">
        <v>0.83722821294799998</v>
      </c>
      <c r="D405"/>
      <c r="E405" s="6"/>
      <c r="F405" s="6"/>
      <c r="G405" s="6"/>
      <c r="H405">
        <v>0.877228578446</v>
      </c>
      <c r="J405" s="6"/>
      <c r="R405">
        <v>2.5190399999999999</v>
      </c>
    </row>
    <row r="406" spans="3:18">
      <c r="C406">
        <v>0.84503951347100004</v>
      </c>
      <c r="D406"/>
      <c r="E406" s="6"/>
      <c r="F406" s="6"/>
      <c r="G406" s="6"/>
      <c r="H406">
        <v>0.88590089291899998</v>
      </c>
      <c r="J406" s="6"/>
      <c r="R406">
        <v>2.5287600000000001</v>
      </c>
    </row>
    <row r="407" spans="3:18">
      <c r="C407">
        <v>0.84503951347100004</v>
      </c>
      <c r="D407"/>
      <c r="E407" s="6"/>
      <c r="F407" s="6"/>
      <c r="G407" s="6"/>
      <c r="H407">
        <v>0.88590089291899998</v>
      </c>
      <c r="J407" s="6"/>
      <c r="R407">
        <v>2.5384799999999998</v>
      </c>
    </row>
    <row r="408" spans="3:18">
      <c r="C408">
        <v>0.84503951347100004</v>
      </c>
      <c r="D408"/>
      <c r="E408" s="6"/>
      <c r="F408" s="6"/>
      <c r="G408" s="6"/>
      <c r="H408">
        <v>0.88590089291899998</v>
      </c>
      <c r="J408" s="6"/>
      <c r="R408">
        <v>2.5384899999999999</v>
      </c>
    </row>
    <row r="409" spans="3:18">
      <c r="C409">
        <v>0.84528186304399999</v>
      </c>
      <c r="D409"/>
      <c r="E409" s="6"/>
      <c r="F409" s="6"/>
      <c r="G409" s="6"/>
      <c r="H409">
        <v>0.88600218550200005</v>
      </c>
      <c r="J409" s="6"/>
      <c r="R409">
        <v>2.5384899999999999</v>
      </c>
    </row>
    <row r="410" spans="3:18">
      <c r="C410">
        <v>0.84528186304399999</v>
      </c>
      <c r="D410"/>
      <c r="E410" s="6"/>
      <c r="F410" s="6"/>
      <c r="G410" s="6"/>
      <c r="H410">
        <v>0.88600218550200005</v>
      </c>
      <c r="J410" s="6"/>
      <c r="R410">
        <v>2.5384899999999999</v>
      </c>
    </row>
    <row r="411" spans="3:18">
      <c r="C411">
        <v>0.84528186304399999</v>
      </c>
      <c r="D411"/>
      <c r="E411" s="6"/>
      <c r="F411" s="6"/>
      <c r="G411" s="6"/>
      <c r="H411">
        <v>0.88600218550200005</v>
      </c>
      <c r="J411" s="6"/>
      <c r="R411">
        <v>2.5482100000000001</v>
      </c>
    </row>
    <row r="412" spans="3:18">
      <c r="C412">
        <v>0.84536955160399996</v>
      </c>
      <c r="D412"/>
      <c r="E412" s="6"/>
      <c r="F412" s="6"/>
      <c r="G412" s="6"/>
      <c r="H412">
        <v>0.88617975288600004</v>
      </c>
      <c r="J412" s="6"/>
      <c r="R412">
        <v>2.5482200000000002</v>
      </c>
    </row>
    <row r="413" spans="3:18">
      <c r="C413">
        <v>0.84536955160399996</v>
      </c>
      <c r="D413"/>
      <c r="E413" s="6"/>
      <c r="F413" s="6"/>
      <c r="G413" s="6"/>
      <c r="H413">
        <v>0.88617975288600004</v>
      </c>
      <c r="J413" s="6"/>
      <c r="R413">
        <v>2.5676600000000001</v>
      </c>
    </row>
    <row r="414" spans="3:18">
      <c r="C414">
        <v>0.84536955160399996</v>
      </c>
      <c r="D414"/>
      <c r="E414" s="6"/>
      <c r="F414" s="6"/>
      <c r="G414" s="6"/>
      <c r="H414">
        <v>0.88617975288600004</v>
      </c>
      <c r="J414" s="6"/>
      <c r="R414">
        <v>2.5676700000000001</v>
      </c>
    </row>
    <row r="415" spans="3:18">
      <c r="C415">
        <v>0.86235285312400001</v>
      </c>
      <c r="D415"/>
      <c r="E415" s="6"/>
      <c r="F415" s="6"/>
      <c r="G415" s="6"/>
      <c r="H415">
        <v>0.90376732029100004</v>
      </c>
      <c r="J415" s="6"/>
      <c r="R415">
        <v>2.5676700000000001</v>
      </c>
    </row>
    <row r="416" spans="3:18">
      <c r="C416">
        <v>0.86235285312400001</v>
      </c>
      <c r="D416"/>
      <c r="E416" s="6"/>
      <c r="F416" s="6"/>
      <c r="G416" s="6"/>
      <c r="H416">
        <v>0.90376732029100004</v>
      </c>
      <c r="J416" s="6"/>
      <c r="R416">
        <v>2.5773899999999998</v>
      </c>
    </row>
    <row r="417" spans="3:18">
      <c r="C417">
        <v>0.86235285312400001</v>
      </c>
      <c r="D417"/>
      <c r="E417" s="6"/>
      <c r="F417" s="6"/>
      <c r="G417" s="6"/>
      <c r="H417">
        <v>0.90376732029100004</v>
      </c>
      <c r="J417" s="6"/>
      <c r="R417">
        <v>2.58711</v>
      </c>
    </row>
    <row r="418" spans="3:18">
      <c r="C418">
        <v>0.86235285312400001</v>
      </c>
      <c r="D418"/>
      <c r="E418" s="6"/>
      <c r="F418" s="6"/>
      <c r="G418" s="6"/>
      <c r="H418">
        <v>0.90376732029100004</v>
      </c>
      <c r="J418" s="6"/>
      <c r="R418">
        <v>2.58711</v>
      </c>
    </row>
    <row r="419" spans="3:18">
      <c r="C419">
        <v>0.86235285312400001</v>
      </c>
      <c r="D419"/>
      <c r="E419" s="6"/>
      <c r="F419" s="6"/>
      <c r="G419" s="6"/>
      <c r="H419">
        <v>0.90376732029100004</v>
      </c>
      <c r="J419" s="6"/>
      <c r="R419">
        <v>2.58711</v>
      </c>
    </row>
    <row r="420" spans="3:18">
      <c r="C420">
        <v>0.86235285312400001</v>
      </c>
      <c r="D420"/>
      <c r="E420" s="6"/>
      <c r="F420" s="6"/>
      <c r="G420" s="6"/>
      <c r="H420">
        <v>0.90376732029100004</v>
      </c>
      <c r="J420" s="6"/>
      <c r="R420">
        <v>2.5871200000000001</v>
      </c>
    </row>
    <row r="421" spans="3:18">
      <c r="C421">
        <v>0.86250435656500002</v>
      </c>
      <c r="D421"/>
      <c r="E421" s="6"/>
      <c r="F421" s="6"/>
      <c r="G421" s="6"/>
      <c r="H421">
        <v>0.90382692918499996</v>
      </c>
      <c r="J421" s="6"/>
      <c r="R421">
        <v>2.5871200000000001</v>
      </c>
    </row>
    <row r="422" spans="3:18">
      <c r="C422">
        <v>0.86250435656500002</v>
      </c>
      <c r="D422"/>
      <c r="E422" s="6"/>
      <c r="F422" s="6"/>
      <c r="G422" s="6"/>
      <c r="H422">
        <v>0.90382692918499996</v>
      </c>
      <c r="J422" s="6"/>
      <c r="R422">
        <v>2.5968399999999998</v>
      </c>
    </row>
    <row r="423" spans="3:18">
      <c r="C423">
        <v>0.86250435656500002</v>
      </c>
      <c r="D423"/>
      <c r="E423" s="6"/>
      <c r="F423" s="6"/>
      <c r="G423" s="6"/>
      <c r="H423">
        <v>0.90382692918499996</v>
      </c>
      <c r="J423" s="6"/>
      <c r="R423">
        <v>2.5968399999999998</v>
      </c>
    </row>
    <row r="424" spans="3:18">
      <c r="C424">
        <v>0.86250435656500002</v>
      </c>
      <c r="D424"/>
      <c r="E424" s="6"/>
      <c r="F424" s="6"/>
      <c r="G424" s="6"/>
      <c r="H424">
        <v>0.90382692918499996</v>
      </c>
      <c r="J424" s="6"/>
      <c r="R424">
        <v>2.6065700000000001</v>
      </c>
    </row>
    <row r="425" spans="3:18">
      <c r="C425">
        <v>0.86250435656500002</v>
      </c>
      <c r="D425"/>
      <c r="E425" s="6"/>
      <c r="F425" s="6"/>
      <c r="G425" s="6"/>
      <c r="H425">
        <v>0.90382692918499996</v>
      </c>
      <c r="J425" s="6"/>
      <c r="R425">
        <v>2.6162899999999998</v>
      </c>
    </row>
    <row r="426" spans="3:18">
      <c r="C426">
        <v>0.86250435656500002</v>
      </c>
      <c r="D426"/>
      <c r="E426" s="6"/>
      <c r="F426" s="6"/>
      <c r="G426" s="6"/>
      <c r="H426">
        <v>0.90382692918499996</v>
      </c>
      <c r="J426" s="6"/>
      <c r="R426">
        <v>2.6162899999999998</v>
      </c>
    </row>
    <row r="427" spans="3:18">
      <c r="C427">
        <v>0.86308926663200003</v>
      </c>
      <c r="D427"/>
      <c r="E427" s="6"/>
      <c r="F427" s="6"/>
      <c r="G427" s="6"/>
      <c r="H427">
        <v>0.90406259181199999</v>
      </c>
      <c r="J427" s="6"/>
      <c r="R427">
        <v>2.6162899999999998</v>
      </c>
    </row>
    <row r="428" spans="3:18">
      <c r="C428">
        <v>0.86308926663200003</v>
      </c>
      <c r="D428"/>
      <c r="E428" s="6"/>
      <c r="F428" s="6"/>
      <c r="G428" s="6"/>
      <c r="H428">
        <v>0.90406259181199999</v>
      </c>
      <c r="J428" s="6"/>
      <c r="R428">
        <v>2.6162899999999998</v>
      </c>
    </row>
    <row r="429" spans="3:18">
      <c r="C429">
        <v>0.86308926663200003</v>
      </c>
      <c r="D429"/>
      <c r="E429" s="6"/>
      <c r="F429" s="6"/>
      <c r="G429" s="6"/>
      <c r="H429">
        <v>0.90406259181199999</v>
      </c>
      <c r="J429" s="6"/>
      <c r="R429">
        <v>2.6162999999999998</v>
      </c>
    </row>
    <row r="430" spans="3:18">
      <c r="C430">
        <v>0.86308926663200003</v>
      </c>
      <c r="D430"/>
      <c r="E430" s="6"/>
      <c r="F430" s="6"/>
      <c r="G430" s="6"/>
      <c r="H430">
        <v>0.90406259181199999</v>
      </c>
      <c r="J430" s="6"/>
      <c r="R430">
        <v>2.62601</v>
      </c>
    </row>
    <row r="431" spans="3:18">
      <c r="C431">
        <v>0.86308926663200003</v>
      </c>
      <c r="D431"/>
      <c r="E431" s="6"/>
      <c r="F431" s="6"/>
      <c r="G431" s="6"/>
      <c r="H431">
        <v>0.90406259181199999</v>
      </c>
      <c r="J431" s="6"/>
      <c r="R431">
        <v>2.62602</v>
      </c>
    </row>
    <row r="432" spans="3:18">
      <c r="C432">
        <v>0.86308926663200003</v>
      </c>
      <c r="D432"/>
      <c r="E432" s="6"/>
      <c r="F432" s="6"/>
      <c r="G432" s="6"/>
      <c r="H432">
        <v>0.90406259181199999</v>
      </c>
      <c r="J432" s="6"/>
      <c r="R432">
        <v>2.62602</v>
      </c>
    </row>
    <row r="433" spans="3:18">
      <c r="C433">
        <v>0.87087736188200005</v>
      </c>
      <c r="D433"/>
      <c r="E433" s="6"/>
      <c r="F433" s="6"/>
      <c r="G433" s="6"/>
      <c r="H433">
        <v>0.91283619886800005</v>
      </c>
      <c r="J433" s="6"/>
      <c r="R433">
        <v>2.62602</v>
      </c>
    </row>
    <row r="434" spans="3:18">
      <c r="C434">
        <v>0.87087736188200005</v>
      </c>
      <c r="D434"/>
      <c r="E434" s="6"/>
      <c r="F434" s="6"/>
      <c r="G434" s="6"/>
      <c r="H434">
        <v>0.91283619886800005</v>
      </c>
      <c r="J434" s="6"/>
      <c r="R434">
        <v>2.64547</v>
      </c>
    </row>
    <row r="435" spans="3:18">
      <c r="C435">
        <v>0.87087736188200005</v>
      </c>
      <c r="D435"/>
      <c r="E435" s="6"/>
      <c r="F435" s="6"/>
      <c r="G435" s="6"/>
      <c r="H435">
        <v>0.91283619886800005</v>
      </c>
      <c r="J435" s="6"/>
      <c r="R435">
        <v>2.6551999999999998</v>
      </c>
    </row>
    <row r="436" spans="3:18">
      <c r="C436">
        <v>0.87443909238799999</v>
      </c>
      <c r="D436"/>
      <c r="E436" s="6"/>
      <c r="F436" s="6"/>
      <c r="G436" s="6"/>
      <c r="H436">
        <v>0.91313041198</v>
      </c>
      <c r="J436" s="6"/>
      <c r="R436">
        <v>2.6552099999999998</v>
      </c>
    </row>
    <row r="437" spans="3:18">
      <c r="C437">
        <v>0.87443909238799999</v>
      </c>
      <c r="D437"/>
      <c r="E437" s="6"/>
      <c r="F437" s="6"/>
      <c r="G437" s="6"/>
      <c r="H437">
        <v>0.91313041198</v>
      </c>
      <c r="J437" s="6"/>
      <c r="R437">
        <v>2.66492</v>
      </c>
    </row>
    <row r="438" spans="3:18">
      <c r="C438">
        <v>0.87443909238799999</v>
      </c>
      <c r="D438"/>
      <c r="E438" s="6"/>
      <c r="F438" s="6"/>
      <c r="G438" s="6"/>
      <c r="H438">
        <v>0.91313041198</v>
      </c>
      <c r="J438" s="6"/>
      <c r="R438">
        <v>2.66492</v>
      </c>
    </row>
    <row r="439" spans="3:18">
      <c r="C439">
        <v>0.88868476546999997</v>
      </c>
      <c r="D439"/>
      <c r="E439" s="6"/>
      <c r="F439" s="6"/>
      <c r="G439" s="6"/>
      <c r="H439">
        <v>0.93066094255099996</v>
      </c>
      <c r="J439" s="6"/>
      <c r="R439">
        <v>2.66493</v>
      </c>
    </row>
    <row r="440" spans="3:18">
      <c r="C440">
        <v>0.88868476546999997</v>
      </c>
      <c r="D440"/>
      <c r="E440" s="6"/>
      <c r="F440" s="6"/>
      <c r="G440" s="6"/>
      <c r="H440">
        <v>0.93066094255099996</v>
      </c>
      <c r="J440" s="6"/>
      <c r="R440">
        <v>2.6746500000000002</v>
      </c>
    </row>
    <row r="441" spans="3:18">
      <c r="C441">
        <v>0.88868476546999997</v>
      </c>
      <c r="D441"/>
      <c r="E441" s="6"/>
      <c r="F441" s="6"/>
      <c r="G441" s="6"/>
      <c r="H441">
        <v>0.93066094255099996</v>
      </c>
      <c r="J441" s="6"/>
      <c r="R441">
        <v>2.6746500000000002</v>
      </c>
    </row>
    <row r="442" spans="3:18">
      <c r="C442">
        <v>0.88868476546999997</v>
      </c>
      <c r="D442"/>
      <c r="E442" s="6"/>
      <c r="F442" s="6"/>
      <c r="G442" s="6"/>
      <c r="H442">
        <v>0.93066094255099996</v>
      </c>
      <c r="J442" s="6"/>
      <c r="R442">
        <v>2.6746500000000002</v>
      </c>
    </row>
    <row r="443" spans="3:18">
      <c r="C443">
        <v>0.88868476546999997</v>
      </c>
      <c r="D443"/>
      <c r="E443" s="6"/>
      <c r="F443" s="6"/>
      <c r="G443" s="6"/>
      <c r="H443">
        <v>0.93066094255099996</v>
      </c>
      <c r="J443" s="6"/>
      <c r="R443">
        <v>2.68438</v>
      </c>
    </row>
    <row r="444" spans="3:18">
      <c r="C444">
        <v>0.88868476546999997</v>
      </c>
      <c r="D444"/>
      <c r="E444" s="6"/>
      <c r="F444" s="6"/>
      <c r="G444" s="6"/>
      <c r="H444">
        <v>0.93066094255099996</v>
      </c>
      <c r="J444" s="6"/>
      <c r="R444">
        <v>2.68438</v>
      </c>
    </row>
    <row r="445" spans="3:18">
      <c r="C445">
        <v>0.89700632655500001</v>
      </c>
      <c r="D445"/>
      <c r="E445" s="6"/>
      <c r="F445" s="6"/>
      <c r="G445" s="6"/>
      <c r="H445">
        <v>0.93959451997599996</v>
      </c>
      <c r="J445" s="6"/>
      <c r="R445">
        <v>2.6941000000000002</v>
      </c>
    </row>
    <row r="446" spans="3:18">
      <c r="C446">
        <v>0.89700632655500001</v>
      </c>
      <c r="D446"/>
      <c r="E446" s="6"/>
      <c r="F446" s="6"/>
      <c r="G446" s="6"/>
      <c r="H446">
        <v>0.93959451997599996</v>
      </c>
      <c r="J446" s="6"/>
      <c r="R446">
        <v>2.7038199999999999</v>
      </c>
    </row>
    <row r="447" spans="3:18">
      <c r="C447">
        <v>0.89700632655500001</v>
      </c>
      <c r="D447"/>
      <c r="E447" s="6"/>
      <c r="F447" s="6"/>
      <c r="G447" s="6"/>
      <c r="H447">
        <v>0.93959451997599996</v>
      </c>
      <c r="J447" s="6"/>
      <c r="R447">
        <v>2.70383</v>
      </c>
    </row>
    <row r="448" spans="3:18">
      <c r="C448">
        <v>0.89700632655500001</v>
      </c>
      <c r="D448"/>
      <c r="E448" s="6"/>
      <c r="F448" s="6"/>
      <c r="G448" s="6"/>
      <c r="H448">
        <v>0.93959451997599996</v>
      </c>
      <c r="J448" s="6"/>
      <c r="R448">
        <v>2.70383</v>
      </c>
    </row>
    <row r="449" spans="3:18">
      <c r="C449">
        <v>0.89700632655500001</v>
      </c>
      <c r="D449"/>
      <c r="E449" s="6"/>
      <c r="F449" s="6"/>
      <c r="G449" s="6"/>
      <c r="H449">
        <v>0.93959451997599996</v>
      </c>
      <c r="J449" s="6"/>
      <c r="R449">
        <v>2.70383</v>
      </c>
    </row>
    <row r="450" spans="3:18">
      <c r="C450">
        <v>0.89700632655500001</v>
      </c>
      <c r="D450"/>
      <c r="E450" s="6"/>
      <c r="F450" s="6"/>
      <c r="G450" s="6"/>
      <c r="H450">
        <v>0.93959451997599996</v>
      </c>
      <c r="J450" s="6"/>
      <c r="R450">
        <v>2.7232799999999999</v>
      </c>
    </row>
    <row r="451" spans="3:18">
      <c r="C451">
        <v>0.90003459122600005</v>
      </c>
      <c r="D451"/>
      <c r="E451" s="6"/>
      <c r="F451" s="6"/>
      <c r="G451" s="6"/>
      <c r="H451">
        <v>0.939964425346</v>
      </c>
      <c r="J451" s="6"/>
      <c r="R451">
        <v>2.7330000000000001</v>
      </c>
    </row>
    <row r="452" spans="3:18">
      <c r="C452">
        <v>0.90003459122600005</v>
      </c>
      <c r="D452"/>
      <c r="E452" s="6"/>
      <c r="F452" s="6"/>
      <c r="G452" s="6"/>
      <c r="H452">
        <v>0.939964425346</v>
      </c>
      <c r="J452" s="6"/>
      <c r="R452">
        <v>2.7330000000000001</v>
      </c>
    </row>
    <row r="453" spans="3:18">
      <c r="C453">
        <v>0.90003459122600005</v>
      </c>
      <c r="D453"/>
      <c r="E453" s="6"/>
      <c r="F453" s="6"/>
      <c r="G453" s="6"/>
      <c r="H453">
        <v>0.939964425346</v>
      </c>
      <c r="J453" s="6"/>
      <c r="R453">
        <v>2.7330100000000002</v>
      </c>
    </row>
    <row r="454" spans="3:18">
      <c r="C454">
        <v>0.90003459122600005</v>
      </c>
      <c r="D454"/>
      <c r="E454" s="6"/>
      <c r="F454" s="6"/>
      <c r="G454" s="6"/>
      <c r="H454">
        <v>0.939964425346</v>
      </c>
      <c r="J454" s="6"/>
      <c r="R454">
        <v>2.7330100000000002</v>
      </c>
    </row>
    <row r="455" spans="3:18">
      <c r="C455">
        <v>0.90003459122600005</v>
      </c>
      <c r="D455"/>
      <c r="E455" s="6"/>
      <c r="F455" s="6"/>
      <c r="G455" s="6"/>
      <c r="H455">
        <v>0.939964425346</v>
      </c>
      <c r="J455" s="6"/>
      <c r="R455">
        <v>2.7330100000000002</v>
      </c>
    </row>
    <row r="456" spans="3:18">
      <c r="C456">
        <v>0.90003459122600005</v>
      </c>
      <c r="D456"/>
      <c r="E456" s="6"/>
      <c r="F456" s="6"/>
      <c r="G456" s="6"/>
      <c r="H456">
        <v>0.939964425346</v>
      </c>
      <c r="J456" s="6"/>
      <c r="R456">
        <v>2.7427299999999999</v>
      </c>
    </row>
    <row r="457" spans="3:18">
      <c r="C457">
        <v>0.90514766521000001</v>
      </c>
      <c r="D457"/>
      <c r="E457" s="6"/>
      <c r="F457" s="6"/>
      <c r="G457" s="6"/>
      <c r="H457">
        <v>0.94879788220100003</v>
      </c>
      <c r="J457" s="6"/>
      <c r="R457">
        <v>2.74274</v>
      </c>
    </row>
    <row r="458" spans="3:18">
      <c r="C458">
        <v>0.90514766521000001</v>
      </c>
      <c r="D458"/>
      <c r="E458" s="6"/>
      <c r="F458" s="6"/>
      <c r="G458" s="6"/>
      <c r="H458">
        <v>0.94879788220100003</v>
      </c>
      <c r="J458" s="6"/>
      <c r="R458">
        <v>2.7524500000000001</v>
      </c>
    </row>
    <row r="459" spans="3:18">
      <c r="C459">
        <v>0.90514766521000001</v>
      </c>
      <c r="D459"/>
      <c r="E459" s="6"/>
      <c r="F459" s="6"/>
      <c r="G459" s="6"/>
      <c r="H459">
        <v>0.94879788220100003</v>
      </c>
      <c r="J459" s="6"/>
      <c r="R459">
        <v>2.7524600000000001</v>
      </c>
    </row>
    <row r="460" spans="3:18">
      <c r="C460">
        <v>0.90514766521000001</v>
      </c>
      <c r="D460"/>
      <c r="E460" s="6"/>
      <c r="F460" s="6"/>
      <c r="G460" s="6"/>
      <c r="H460">
        <v>0.94879788220100003</v>
      </c>
      <c r="J460" s="6"/>
      <c r="R460">
        <v>2.7719</v>
      </c>
    </row>
    <row r="461" spans="3:18">
      <c r="C461">
        <v>0.90514766521000001</v>
      </c>
      <c r="D461"/>
      <c r="E461" s="6"/>
      <c r="F461" s="6"/>
      <c r="G461" s="6"/>
      <c r="H461">
        <v>0.94879788220100003</v>
      </c>
      <c r="J461" s="6"/>
      <c r="R461">
        <v>2.7719100000000001</v>
      </c>
    </row>
    <row r="462" spans="3:18">
      <c r="C462">
        <v>0.90514766521000001</v>
      </c>
      <c r="D462"/>
      <c r="E462" s="6"/>
      <c r="F462" s="6"/>
      <c r="G462" s="6"/>
      <c r="H462">
        <v>0.94879788220100003</v>
      </c>
      <c r="J462" s="6"/>
      <c r="R462">
        <v>2.7719100000000001</v>
      </c>
    </row>
    <row r="463" spans="3:18">
      <c r="C463">
        <v>0.91352067052800001</v>
      </c>
      <c r="D463"/>
      <c r="E463" s="6"/>
      <c r="F463" s="6"/>
      <c r="G463" s="6"/>
      <c r="H463">
        <v>0.95757148925699997</v>
      </c>
      <c r="J463" s="6"/>
      <c r="R463">
        <v>2.7719200000000002</v>
      </c>
    </row>
    <row r="464" spans="3:18">
      <c r="C464">
        <v>0.91352067052800001</v>
      </c>
      <c r="D464"/>
      <c r="E464" s="6"/>
      <c r="F464" s="6"/>
      <c r="G464" s="6"/>
      <c r="H464">
        <v>0.95757148925699997</v>
      </c>
      <c r="J464" s="6"/>
      <c r="R464">
        <v>2.7816299999999998</v>
      </c>
    </row>
    <row r="465" spans="3:18">
      <c r="C465">
        <v>0.91352067052800001</v>
      </c>
      <c r="D465"/>
      <c r="E465" s="6"/>
      <c r="F465" s="6"/>
      <c r="G465" s="6"/>
      <c r="H465">
        <v>0.95757148925699997</v>
      </c>
      <c r="J465" s="6"/>
      <c r="R465">
        <v>2.7816399999999999</v>
      </c>
    </row>
    <row r="466" spans="3:18">
      <c r="C466">
        <v>0.91369537924099997</v>
      </c>
      <c r="D466"/>
      <c r="E466" s="6"/>
      <c r="F466" s="6"/>
      <c r="G466" s="6"/>
      <c r="H466">
        <v>0.95778199335199998</v>
      </c>
      <c r="J466" s="6"/>
      <c r="R466">
        <v>2.7816399999999999</v>
      </c>
    </row>
    <row r="467" spans="3:18">
      <c r="C467">
        <v>0.91369537924099997</v>
      </c>
      <c r="D467"/>
      <c r="E467" s="6"/>
      <c r="F467" s="6"/>
      <c r="G467" s="6"/>
      <c r="H467">
        <v>0.95778199335199998</v>
      </c>
      <c r="J467" s="6"/>
      <c r="R467">
        <v>2.8010999999999999</v>
      </c>
    </row>
    <row r="468" spans="3:18">
      <c r="C468">
        <v>0.91369537924099997</v>
      </c>
      <c r="D468"/>
      <c r="E468" s="6"/>
      <c r="F468" s="6"/>
      <c r="G468" s="6"/>
      <c r="H468">
        <v>0.95778199335199998</v>
      </c>
      <c r="J468" s="6"/>
      <c r="R468">
        <v>2.81081</v>
      </c>
    </row>
    <row r="469" spans="3:18">
      <c r="C469">
        <v>0.91369537924099997</v>
      </c>
      <c r="D469"/>
      <c r="E469" s="6"/>
      <c r="F469" s="6"/>
      <c r="G469" s="6"/>
      <c r="H469">
        <v>0.95778199335199998</v>
      </c>
      <c r="J469" s="6"/>
      <c r="R469">
        <v>2.81081</v>
      </c>
    </row>
    <row r="470" spans="3:18">
      <c r="C470">
        <v>0.91369537924099997</v>
      </c>
      <c r="D470"/>
      <c r="E470" s="6"/>
      <c r="F470" s="6"/>
      <c r="G470" s="6"/>
      <c r="H470">
        <v>0.95778199335199998</v>
      </c>
      <c r="J470" s="6"/>
      <c r="R470">
        <v>2.8205399999999998</v>
      </c>
    </row>
    <row r="471" spans="3:18">
      <c r="C471">
        <v>0.91369537924099997</v>
      </c>
      <c r="D471"/>
      <c r="E471" s="6"/>
      <c r="F471" s="6"/>
      <c r="G471" s="6"/>
      <c r="H471">
        <v>0.95778199335199998</v>
      </c>
      <c r="J471" s="6"/>
      <c r="R471">
        <v>2.8205399999999998</v>
      </c>
    </row>
    <row r="472" spans="3:18">
      <c r="C472">
        <v>0.92229330479500005</v>
      </c>
      <c r="D472"/>
      <c r="E472" s="6"/>
      <c r="F472" s="6"/>
      <c r="G472" s="6"/>
      <c r="H472">
        <v>0.96631827919400004</v>
      </c>
      <c r="J472" s="6"/>
      <c r="R472">
        <v>2.8205399999999998</v>
      </c>
    </row>
    <row r="473" spans="3:18">
      <c r="C473">
        <v>0.92563009006399999</v>
      </c>
      <c r="D473"/>
      <c r="E473" s="6"/>
      <c r="F473" s="6"/>
      <c r="G473" s="6"/>
      <c r="H473">
        <v>0.96679843871100002</v>
      </c>
      <c r="J473" s="6"/>
      <c r="R473">
        <v>2.8205499999999999</v>
      </c>
    </row>
    <row r="474" spans="3:18">
      <c r="C474">
        <v>0.92563009006399999</v>
      </c>
      <c r="D474"/>
      <c r="E474" s="6"/>
      <c r="F474" s="6"/>
      <c r="G474" s="6"/>
      <c r="H474">
        <v>0.96679843871100002</v>
      </c>
      <c r="J474" s="6"/>
      <c r="R474">
        <v>2.83026</v>
      </c>
    </row>
    <row r="475" spans="3:18">
      <c r="C475">
        <v>0.92563009006399999</v>
      </c>
      <c r="D475"/>
      <c r="E475" s="6"/>
      <c r="F475" s="6"/>
      <c r="G475" s="6"/>
      <c r="H475">
        <v>0.96679843871100002</v>
      </c>
      <c r="J475" s="6"/>
      <c r="R475">
        <v>2.83026</v>
      </c>
    </row>
    <row r="476" spans="3:18">
      <c r="C476">
        <v>0.93132807411600005</v>
      </c>
      <c r="D476"/>
      <c r="E476" s="6"/>
      <c r="F476" s="6"/>
      <c r="G476" s="6"/>
      <c r="H476">
        <v>0.97539623293900002</v>
      </c>
      <c r="J476" s="6"/>
      <c r="R476">
        <v>2.8302800000000001</v>
      </c>
    </row>
    <row r="477" spans="3:18">
      <c r="C477">
        <v>0.93132807411600005</v>
      </c>
      <c r="D477"/>
      <c r="E477" s="6"/>
      <c r="F477" s="6"/>
      <c r="G477" s="6"/>
      <c r="H477">
        <v>0.97539623294</v>
      </c>
      <c r="J477" s="6"/>
      <c r="R477">
        <v>2.8399899999999998</v>
      </c>
    </row>
    <row r="478" spans="3:18">
      <c r="C478">
        <v>0.93132807411600005</v>
      </c>
      <c r="D478"/>
      <c r="E478" s="6"/>
      <c r="F478" s="6"/>
      <c r="G478" s="6"/>
      <c r="H478">
        <v>0.97539623294</v>
      </c>
      <c r="J478" s="6"/>
      <c r="R478">
        <v>2.84971</v>
      </c>
    </row>
    <row r="479" spans="3:18">
      <c r="C479">
        <v>0.93132807411600005</v>
      </c>
      <c r="D479"/>
      <c r="E479" s="6"/>
      <c r="F479" s="6"/>
      <c r="G479" s="6"/>
      <c r="H479">
        <v>0.97539623294</v>
      </c>
      <c r="J479" s="6"/>
      <c r="R479">
        <v>2.84972</v>
      </c>
    </row>
    <row r="480" spans="3:18">
      <c r="C480">
        <v>0.93132807411600005</v>
      </c>
      <c r="D480"/>
      <c r="E480" s="6"/>
      <c r="F480" s="6"/>
      <c r="G480" s="6"/>
      <c r="H480">
        <v>0.97539623294</v>
      </c>
      <c r="J480" s="6"/>
      <c r="R480">
        <v>2.84972</v>
      </c>
    </row>
    <row r="481" spans="3:18">
      <c r="C481">
        <v>0.93132807411600005</v>
      </c>
      <c r="D481"/>
      <c r="E481" s="6"/>
      <c r="F481" s="6"/>
      <c r="G481" s="6"/>
      <c r="H481">
        <v>0.97539623294</v>
      </c>
      <c r="J481" s="6"/>
      <c r="R481">
        <v>2.8497300000000001</v>
      </c>
    </row>
    <row r="482" spans="3:18">
      <c r="C482">
        <v>0.93913937463800001</v>
      </c>
      <c r="D482"/>
      <c r="E482" s="6"/>
      <c r="F482" s="6"/>
      <c r="G482" s="6"/>
      <c r="H482">
        <v>0.98432073519700003</v>
      </c>
      <c r="J482" s="6"/>
      <c r="R482">
        <v>2.8594400000000002</v>
      </c>
    </row>
    <row r="483" spans="3:18">
      <c r="C483">
        <v>0.93913937463800001</v>
      </c>
      <c r="D483"/>
      <c r="E483" s="6"/>
      <c r="F483" s="6"/>
      <c r="G483" s="6"/>
      <c r="H483">
        <v>0.98432073519700003</v>
      </c>
      <c r="J483" s="6"/>
      <c r="R483">
        <v>2.8594400000000002</v>
      </c>
    </row>
    <row r="484" spans="3:18">
      <c r="C484">
        <v>0.93913937463800001</v>
      </c>
      <c r="D484"/>
      <c r="E484" s="6"/>
      <c r="F484" s="6"/>
      <c r="G484" s="6"/>
      <c r="H484">
        <v>0.98432073519700003</v>
      </c>
      <c r="J484" s="6"/>
      <c r="R484">
        <v>2.8594400000000002</v>
      </c>
    </row>
    <row r="485" spans="3:18">
      <c r="C485">
        <v>0.93913937463800001</v>
      </c>
      <c r="D485"/>
      <c r="E485" s="6"/>
      <c r="F485" s="6"/>
      <c r="G485" s="6"/>
      <c r="H485">
        <v>0.98432073519700003</v>
      </c>
      <c r="J485" s="6"/>
      <c r="R485">
        <v>2.8594599999999999</v>
      </c>
    </row>
    <row r="486" spans="3:18">
      <c r="C486">
        <v>0.93913937463800001</v>
      </c>
      <c r="D486"/>
      <c r="E486" s="6"/>
      <c r="F486" s="6"/>
      <c r="G486" s="6"/>
      <c r="H486">
        <v>0.98432073519700003</v>
      </c>
      <c r="J486" s="6"/>
      <c r="R486">
        <v>2.8788999999999998</v>
      </c>
    </row>
    <row r="487" spans="3:18">
      <c r="C487">
        <v>0.93913937463800001</v>
      </c>
      <c r="D487"/>
      <c r="E487" s="6"/>
      <c r="F487" s="6"/>
      <c r="G487" s="6"/>
      <c r="H487">
        <v>0.98432073519700003</v>
      </c>
      <c r="J487" s="6"/>
      <c r="R487">
        <v>2.8788999999999998</v>
      </c>
    </row>
    <row r="488" spans="3:18">
      <c r="C488">
        <v>0.93929087807900002</v>
      </c>
      <c r="D488"/>
      <c r="E488" s="6"/>
      <c r="F488" s="6"/>
      <c r="G488" s="6"/>
      <c r="H488">
        <v>0.98461600671799998</v>
      </c>
      <c r="J488" s="6"/>
      <c r="R488">
        <v>2.88862</v>
      </c>
    </row>
    <row r="489" spans="3:18">
      <c r="C489">
        <v>0.93929087807900002</v>
      </c>
      <c r="D489"/>
      <c r="E489" s="6"/>
      <c r="F489" s="6"/>
      <c r="G489" s="6"/>
      <c r="H489">
        <v>0.98461600671799998</v>
      </c>
      <c r="J489" s="6"/>
      <c r="R489">
        <v>2.88862</v>
      </c>
    </row>
    <row r="490" spans="3:18">
      <c r="C490">
        <v>0.93929087807900002</v>
      </c>
      <c r="D490"/>
      <c r="E490" s="6"/>
      <c r="F490" s="6"/>
      <c r="G490" s="6"/>
      <c r="H490">
        <v>0.98461600671799998</v>
      </c>
      <c r="J490" s="6"/>
      <c r="R490">
        <v>2.88862</v>
      </c>
    </row>
    <row r="491" spans="3:18">
      <c r="C491">
        <v>0.93929087807900002</v>
      </c>
      <c r="D491"/>
      <c r="E491" s="6"/>
      <c r="F491" s="6"/>
      <c r="G491" s="6"/>
      <c r="H491">
        <v>0.98461600671799998</v>
      </c>
      <c r="J491" s="6"/>
      <c r="R491">
        <v>2.88862</v>
      </c>
    </row>
    <row r="492" spans="3:18">
      <c r="C492">
        <v>0.93929087807900002</v>
      </c>
      <c r="D492"/>
      <c r="E492" s="6"/>
      <c r="F492" s="6"/>
      <c r="G492" s="6"/>
      <c r="H492">
        <v>0.98461600671799998</v>
      </c>
      <c r="J492" s="6"/>
      <c r="R492">
        <v>2.88863</v>
      </c>
    </row>
    <row r="493" spans="3:18">
      <c r="C493">
        <v>0.93929087807900002</v>
      </c>
      <c r="D493"/>
      <c r="E493" s="6"/>
      <c r="F493" s="6"/>
      <c r="G493" s="6"/>
      <c r="H493">
        <v>0.98461600671799998</v>
      </c>
      <c r="J493" s="6"/>
      <c r="R493">
        <v>2.88863</v>
      </c>
    </row>
    <row r="494" spans="3:18">
      <c r="C494">
        <v>0.94267789987100004</v>
      </c>
      <c r="D494"/>
      <c r="E494" s="6"/>
      <c r="F494" s="6"/>
      <c r="G494" s="6"/>
      <c r="H494">
        <v>0.98469971573399995</v>
      </c>
      <c r="J494" s="6"/>
      <c r="R494">
        <v>2.8983500000000002</v>
      </c>
    </row>
    <row r="495" spans="3:18">
      <c r="C495">
        <v>0.94267789987100004</v>
      </c>
      <c r="D495"/>
      <c r="E495" s="6"/>
      <c r="F495" s="6"/>
      <c r="G495" s="6"/>
      <c r="H495">
        <v>0.98469971573399995</v>
      </c>
      <c r="J495" s="6"/>
      <c r="R495">
        <v>2.9080699999999999</v>
      </c>
    </row>
    <row r="496" spans="3:18">
      <c r="C496">
        <v>0.94267789987100004</v>
      </c>
      <c r="D496"/>
      <c r="E496" s="6"/>
      <c r="F496" s="6"/>
      <c r="G496" s="6"/>
      <c r="H496">
        <v>0.98469971573399995</v>
      </c>
      <c r="J496" s="6"/>
      <c r="R496">
        <v>2.9080699999999999</v>
      </c>
    </row>
    <row r="497" spans="3:18">
      <c r="C497">
        <v>0.94267789987100004</v>
      </c>
      <c r="D497"/>
      <c r="E497" s="6"/>
      <c r="F497" s="6"/>
      <c r="G497" s="6"/>
      <c r="H497">
        <v>0.98469971573399995</v>
      </c>
      <c r="J497" s="6"/>
      <c r="R497">
        <v>2.90808</v>
      </c>
    </row>
    <row r="498" spans="3:18">
      <c r="C498">
        <v>0.94267789987100004</v>
      </c>
      <c r="D498"/>
      <c r="E498" s="6"/>
      <c r="F498" s="6"/>
      <c r="G498" s="6"/>
      <c r="H498">
        <v>0.98469971573399995</v>
      </c>
      <c r="J498" s="6"/>
      <c r="R498">
        <v>2.9080900000000001</v>
      </c>
    </row>
    <row r="499" spans="3:18">
      <c r="C499">
        <v>0.94267789987100004</v>
      </c>
      <c r="D499"/>
      <c r="E499" s="6"/>
      <c r="F499" s="6"/>
      <c r="G499" s="6"/>
      <c r="H499">
        <v>0.98469971573399995</v>
      </c>
      <c r="J499" s="6"/>
      <c r="R499">
        <v>2.9177900000000001</v>
      </c>
    </row>
    <row r="500" spans="3:18">
      <c r="C500">
        <v>0.96492577881700003</v>
      </c>
      <c r="D500"/>
      <c r="E500" s="6"/>
      <c r="F500" s="6"/>
      <c r="G500" s="6"/>
      <c r="H500">
        <v>1.0114160115199999</v>
      </c>
      <c r="J500" s="6"/>
      <c r="R500">
        <v>2.9178000000000002</v>
      </c>
    </row>
    <row r="501" spans="3:18">
      <c r="C501">
        <v>0.96492577881700003</v>
      </c>
      <c r="D501"/>
      <c r="E501" s="6"/>
      <c r="F501" s="6"/>
      <c r="G501" s="6"/>
      <c r="H501">
        <v>1.0114160115199999</v>
      </c>
      <c r="J501" s="6"/>
      <c r="R501">
        <v>2.9275199999999999</v>
      </c>
    </row>
    <row r="502" spans="3:18">
      <c r="C502">
        <v>0.96492577881700003</v>
      </c>
      <c r="D502"/>
      <c r="E502" s="6"/>
      <c r="F502" s="6"/>
      <c r="G502" s="6"/>
      <c r="H502">
        <v>1.0114160115199999</v>
      </c>
      <c r="J502" s="6"/>
      <c r="R502">
        <v>2.92753</v>
      </c>
    </row>
    <row r="503" spans="3:18">
      <c r="C503">
        <v>0.96827339870899998</v>
      </c>
      <c r="D503"/>
      <c r="E503" s="6"/>
      <c r="F503" s="6"/>
      <c r="G503" s="6"/>
      <c r="H503">
        <v>1.0115337290999999</v>
      </c>
      <c r="J503" s="6"/>
      <c r="R503">
        <v>2.9372500000000001</v>
      </c>
    </row>
    <row r="504" spans="3:18">
      <c r="C504">
        <v>0.96827339870899998</v>
      </c>
      <c r="D504"/>
      <c r="E504" s="6"/>
      <c r="F504" s="6"/>
      <c r="G504" s="6"/>
      <c r="H504">
        <v>1.0115337290999999</v>
      </c>
      <c r="J504" s="6"/>
      <c r="R504">
        <v>2.9372500000000001</v>
      </c>
    </row>
    <row r="505" spans="3:18">
      <c r="C505">
        <v>0.96827339870899998</v>
      </c>
      <c r="D505"/>
      <c r="E505" s="6"/>
      <c r="F505" s="6"/>
      <c r="G505" s="6"/>
      <c r="H505">
        <v>1.0115337290999999</v>
      </c>
      <c r="J505" s="6"/>
      <c r="R505">
        <v>2.9372600000000002</v>
      </c>
    </row>
    <row r="506" spans="3:18">
      <c r="C506">
        <v>0.96827339870899998</v>
      </c>
      <c r="D506"/>
      <c r="E506" s="6"/>
      <c r="F506" s="6"/>
      <c r="G506" s="6"/>
      <c r="H506">
        <v>1.0115337290999999</v>
      </c>
      <c r="J506" s="6"/>
      <c r="R506">
        <v>2.9567000000000001</v>
      </c>
    </row>
    <row r="507" spans="3:18">
      <c r="C507">
        <v>0.96827339870899998</v>
      </c>
      <c r="D507"/>
      <c r="E507" s="6"/>
      <c r="F507" s="6"/>
      <c r="G507" s="6"/>
      <c r="H507">
        <v>1.0115337290999999</v>
      </c>
      <c r="J507" s="6"/>
      <c r="R507">
        <v>2.9664299999999999</v>
      </c>
    </row>
    <row r="508" spans="3:18">
      <c r="C508">
        <v>0.96827339870899998</v>
      </c>
      <c r="D508"/>
      <c r="E508" s="6"/>
      <c r="F508" s="6"/>
      <c r="G508" s="6"/>
      <c r="H508">
        <v>1.0115337290999999</v>
      </c>
      <c r="J508" s="6"/>
      <c r="R508">
        <v>2.9664299999999999</v>
      </c>
    </row>
    <row r="509" spans="3:18">
      <c r="C509">
        <v>0.97329878413399995</v>
      </c>
      <c r="D509"/>
      <c r="E509" s="6"/>
      <c r="F509" s="6"/>
      <c r="G509" s="6"/>
      <c r="H509">
        <v>1.02014793488</v>
      </c>
      <c r="J509" s="6"/>
      <c r="R509">
        <v>2.9664299999999999</v>
      </c>
    </row>
    <row r="510" spans="3:18">
      <c r="C510">
        <v>0.97329878413399995</v>
      </c>
      <c r="D510"/>
      <c r="E510" s="6"/>
      <c r="F510" s="6"/>
      <c r="G510" s="6"/>
      <c r="H510">
        <v>1.02014793488</v>
      </c>
      <c r="J510" s="6"/>
      <c r="R510">
        <v>2.9761500000000001</v>
      </c>
    </row>
    <row r="511" spans="3:18">
      <c r="C511">
        <v>0.97329878413399995</v>
      </c>
      <c r="D511"/>
      <c r="E511" s="6"/>
      <c r="F511" s="6"/>
      <c r="G511" s="6"/>
      <c r="H511">
        <v>1.02014793488</v>
      </c>
      <c r="J511" s="6"/>
      <c r="R511">
        <v>2.9761500000000001</v>
      </c>
    </row>
    <row r="512" spans="3:18">
      <c r="C512">
        <v>0.97379284806900002</v>
      </c>
      <c r="D512"/>
      <c r="E512" s="6"/>
      <c r="F512" s="6"/>
      <c r="G512" s="6"/>
      <c r="H512">
        <v>1.0201896185699999</v>
      </c>
      <c r="J512" s="6"/>
      <c r="R512">
        <v>2.9761500000000001</v>
      </c>
    </row>
    <row r="513" spans="3:18">
      <c r="C513">
        <v>0.97379284806900002</v>
      </c>
      <c r="D513"/>
      <c r="E513" s="6"/>
      <c r="F513" s="6"/>
      <c r="G513" s="6"/>
      <c r="H513">
        <v>1.0201896185699999</v>
      </c>
      <c r="J513" s="6"/>
      <c r="R513">
        <v>2.9761600000000001</v>
      </c>
    </row>
    <row r="514" spans="3:18">
      <c r="C514">
        <v>0.97379284806900002</v>
      </c>
      <c r="D514"/>
      <c r="E514" s="6"/>
      <c r="F514" s="6"/>
      <c r="G514" s="6"/>
      <c r="H514">
        <v>1.0201896185699999</v>
      </c>
      <c r="J514" s="6"/>
      <c r="R514">
        <v>2.9761600000000001</v>
      </c>
    </row>
    <row r="515" spans="3:18">
      <c r="C515">
        <v>0.97403519764299995</v>
      </c>
      <c r="D515"/>
      <c r="E515" s="6"/>
      <c r="F515" s="6"/>
      <c r="G515" s="6"/>
      <c r="H515">
        <v>1.0202492274699999</v>
      </c>
      <c r="J515" s="6"/>
      <c r="R515">
        <v>2.9761700000000002</v>
      </c>
    </row>
    <row r="516" spans="3:18">
      <c r="C516">
        <v>0.97403519764299995</v>
      </c>
      <c r="D516"/>
      <c r="E516" s="6"/>
      <c r="F516" s="6"/>
      <c r="G516" s="6"/>
      <c r="H516">
        <v>1.0202492274699999</v>
      </c>
      <c r="J516" s="6"/>
      <c r="R516">
        <v>2.9858799999999999</v>
      </c>
    </row>
    <row r="517" spans="3:18">
      <c r="C517">
        <v>0.97403519764299995</v>
      </c>
      <c r="D517"/>
      <c r="E517" s="6"/>
      <c r="F517" s="6"/>
      <c r="G517" s="6"/>
      <c r="H517">
        <v>1.0202492274699999</v>
      </c>
      <c r="J517" s="6"/>
      <c r="R517">
        <v>2.9858899999999999</v>
      </c>
    </row>
    <row r="518" spans="3:18">
      <c r="C518">
        <v>0.97403519764299995</v>
      </c>
      <c r="D518"/>
      <c r="E518" s="6"/>
      <c r="F518" s="6"/>
      <c r="G518" s="6"/>
      <c r="H518">
        <v>1.0202492274699999</v>
      </c>
      <c r="J518" s="6"/>
      <c r="R518">
        <v>2.9956</v>
      </c>
    </row>
    <row r="519" spans="3:18">
      <c r="C519">
        <v>0.97403519764299995</v>
      </c>
      <c r="D519"/>
      <c r="E519" s="6"/>
      <c r="F519" s="6"/>
      <c r="G519" s="6"/>
      <c r="H519">
        <v>1.0202492274699999</v>
      </c>
      <c r="J519" s="6"/>
      <c r="R519">
        <v>2.9956200000000002</v>
      </c>
    </row>
    <row r="520" spans="3:18">
      <c r="C520">
        <v>0.97403519764299995</v>
      </c>
      <c r="D520"/>
      <c r="E520" s="6"/>
      <c r="F520" s="6"/>
      <c r="G520" s="6"/>
      <c r="H520">
        <v>1.0202492274699999</v>
      </c>
      <c r="J520" s="6"/>
      <c r="R520">
        <v>3.0053299999999998</v>
      </c>
    </row>
    <row r="521" spans="3:18">
      <c r="C521">
        <v>0.98193418672499999</v>
      </c>
      <c r="D521"/>
      <c r="E521" s="6"/>
      <c r="F521" s="6"/>
      <c r="G521" s="6"/>
      <c r="H521">
        <v>1.0293512971100001</v>
      </c>
      <c r="J521" s="6"/>
      <c r="R521">
        <v>3.0053399999999999</v>
      </c>
    </row>
    <row r="522" spans="3:18">
      <c r="C522">
        <v>0.98193418672499999</v>
      </c>
      <c r="D522"/>
      <c r="E522" s="6"/>
      <c r="F522" s="6"/>
      <c r="G522" s="6"/>
      <c r="H522">
        <v>1.0293512971100001</v>
      </c>
      <c r="J522" s="6"/>
      <c r="R522">
        <v>3.00535</v>
      </c>
    </row>
    <row r="523" spans="3:18">
      <c r="C523">
        <v>0.98193418672499999</v>
      </c>
      <c r="D523"/>
      <c r="E523" s="6"/>
      <c r="F523" s="6"/>
      <c r="G523" s="6"/>
      <c r="H523">
        <v>1.0293512971100001</v>
      </c>
      <c r="J523" s="6"/>
      <c r="R523">
        <v>3.0150600000000001</v>
      </c>
    </row>
    <row r="524" spans="3:18">
      <c r="C524">
        <v>0.98193418672499999</v>
      </c>
      <c r="D524"/>
      <c r="E524" s="6"/>
      <c r="F524" s="6"/>
      <c r="G524" s="6"/>
      <c r="H524">
        <v>1.0293512971100001</v>
      </c>
      <c r="J524" s="6"/>
      <c r="R524">
        <v>3.0150600000000001</v>
      </c>
    </row>
    <row r="525" spans="3:18">
      <c r="C525">
        <v>0.98193418672499999</v>
      </c>
      <c r="D525"/>
      <c r="E525" s="6"/>
      <c r="F525" s="6"/>
      <c r="G525" s="6"/>
      <c r="H525">
        <v>1.0293512971100001</v>
      </c>
      <c r="J525" s="6"/>
      <c r="R525">
        <v>3.03451</v>
      </c>
    </row>
    <row r="526" spans="3:18">
      <c r="C526">
        <v>0.98193418672499999</v>
      </c>
      <c r="D526"/>
      <c r="E526" s="6"/>
      <c r="F526" s="6"/>
      <c r="G526" s="6"/>
      <c r="H526">
        <v>1.0293512971100001</v>
      </c>
      <c r="J526" s="6"/>
      <c r="R526">
        <v>3.0442399999999998</v>
      </c>
    </row>
    <row r="527" spans="3:18">
      <c r="C527">
        <v>0.99110618772199999</v>
      </c>
      <c r="D527"/>
      <c r="E527" s="6"/>
      <c r="F527" s="6"/>
      <c r="G527" s="6"/>
      <c r="H527">
        <v>1.03801436225</v>
      </c>
      <c r="J527" s="6"/>
      <c r="R527">
        <v>3.0442399999999998</v>
      </c>
    </row>
    <row r="528" spans="3:18">
      <c r="C528">
        <v>0.99110618772199999</v>
      </c>
      <c r="D528"/>
      <c r="E528" s="6"/>
      <c r="F528" s="6"/>
      <c r="G528" s="6"/>
      <c r="H528">
        <v>1.03801436225</v>
      </c>
      <c r="J528" s="6"/>
      <c r="R528">
        <v>3.05396</v>
      </c>
    </row>
    <row r="529" spans="3:18">
      <c r="C529">
        <v>0.99110618772199999</v>
      </c>
      <c r="D529"/>
      <c r="E529" s="6"/>
      <c r="F529" s="6"/>
      <c r="G529" s="6"/>
      <c r="H529">
        <v>1.03801436225</v>
      </c>
      <c r="J529" s="6"/>
      <c r="R529">
        <v>3.05396</v>
      </c>
    </row>
    <row r="530" spans="3:18">
      <c r="C530">
        <v>0.99110618772199999</v>
      </c>
      <c r="D530"/>
      <c r="E530" s="6"/>
      <c r="F530" s="6"/>
      <c r="G530" s="6"/>
      <c r="H530">
        <v>1.03801436225</v>
      </c>
      <c r="J530" s="6"/>
      <c r="R530">
        <v>3.05396</v>
      </c>
    </row>
    <row r="531" spans="3:18">
      <c r="C531">
        <v>0.99110618772199999</v>
      </c>
      <c r="D531"/>
      <c r="E531" s="6"/>
      <c r="F531" s="6"/>
      <c r="G531" s="6"/>
      <c r="H531">
        <v>1.03801436225</v>
      </c>
      <c r="J531" s="6"/>
      <c r="R531">
        <v>3.0539700000000001</v>
      </c>
    </row>
    <row r="532" spans="3:18">
      <c r="C532">
        <v>0.99110618772199999</v>
      </c>
      <c r="D532"/>
      <c r="E532" s="6"/>
      <c r="F532" s="6"/>
      <c r="G532" s="6"/>
      <c r="H532">
        <v>1.03801436225</v>
      </c>
      <c r="J532" s="6"/>
      <c r="R532">
        <v>3.0539700000000001</v>
      </c>
    </row>
    <row r="533" spans="3:18">
      <c r="C533">
        <v>0.999630696481</v>
      </c>
      <c r="D533"/>
      <c r="E533" s="6"/>
      <c r="F533" s="6"/>
      <c r="G533" s="6"/>
      <c r="H533">
        <v>1.0470832408299999</v>
      </c>
      <c r="J533" s="6"/>
      <c r="R533">
        <v>3.0539800000000001</v>
      </c>
    </row>
    <row r="534" spans="3:18">
      <c r="C534">
        <v>0.999630696481</v>
      </c>
      <c r="D534"/>
      <c r="E534" s="6"/>
      <c r="F534" s="6"/>
      <c r="G534" s="6"/>
      <c r="H534">
        <v>1.0470832408299999</v>
      </c>
      <c r="J534" s="6"/>
      <c r="R534">
        <v>3.0636899999999998</v>
      </c>
    </row>
    <row r="535" spans="3:18">
      <c r="C535">
        <v>0.999630696481</v>
      </c>
      <c r="D535"/>
      <c r="E535" s="6"/>
      <c r="F535" s="6"/>
      <c r="G535" s="6"/>
      <c r="H535">
        <v>1.0470832408299999</v>
      </c>
      <c r="J535" s="6"/>
      <c r="R535">
        <v>3.0636899999999998</v>
      </c>
    </row>
    <row r="536" spans="3:18">
      <c r="C536">
        <v>0.999630696481</v>
      </c>
      <c r="D536"/>
      <c r="E536" s="6"/>
      <c r="F536" s="6"/>
      <c r="G536" s="6"/>
      <c r="H536">
        <v>1.0470832408299999</v>
      </c>
      <c r="J536" s="6"/>
      <c r="R536">
        <v>3.0636999999999999</v>
      </c>
    </row>
    <row r="537" spans="3:18">
      <c r="C537">
        <v>0.999630696481</v>
      </c>
      <c r="D537"/>
      <c r="E537" s="6"/>
      <c r="F537" s="6"/>
      <c r="G537" s="6"/>
      <c r="H537">
        <v>1.0470832408299999</v>
      </c>
      <c r="J537" s="6"/>
      <c r="R537">
        <v>3.0831400000000002</v>
      </c>
    </row>
    <row r="538" spans="3:18">
      <c r="C538">
        <v>0.999630696481</v>
      </c>
      <c r="D538"/>
      <c r="E538" s="6"/>
      <c r="F538" s="6"/>
      <c r="G538" s="6"/>
      <c r="H538">
        <v>1.0470832408299999</v>
      </c>
      <c r="J538" s="6"/>
      <c r="R538">
        <v>3.0831499999999998</v>
      </c>
    </row>
    <row r="539" spans="3:18">
      <c r="C539">
        <v>1.00245601348</v>
      </c>
      <c r="D539"/>
      <c r="E539" s="6"/>
      <c r="F539" s="6"/>
      <c r="G539" s="6"/>
      <c r="H539">
        <v>1.04731784505</v>
      </c>
      <c r="J539" s="6"/>
      <c r="R539">
        <v>3.0928599999999999</v>
      </c>
    </row>
    <row r="540" spans="3:18">
      <c r="C540">
        <v>1.00245601348</v>
      </c>
      <c r="D540"/>
      <c r="E540" s="6"/>
      <c r="F540" s="6"/>
      <c r="G540" s="6"/>
      <c r="H540">
        <v>1.04731784505</v>
      </c>
      <c r="J540" s="6"/>
      <c r="R540">
        <v>3.09287</v>
      </c>
    </row>
    <row r="541" spans="3:18">
      <c r="C541">
        <v>1.00245601348</v>
      </c>
      <c r="D541"/>
      <c r="E541" s="6"/>
      <c r="F541" s="6"/>
      <c r="G541" s="6"/>
      <c r="H541">
        <v>1.04731784505</v>
      </c>
      <c r="J541" s="6"/>
      <c r="R541">
        <v>3.0928800000000001</v>
      </c>
    </row>
    <row r="542" spans="3:18">
      <c r="C542">
        <v>1.00245601348</v>
      </c>
      <c r="D542"/>
      <c r="E542" s="6"/>
      <c r="F542" s="6"/>
      <c r="G542" s="6"/>
      <c r="H542">
        <v>1.04731784505</v>
      </c>
      <c r="J542" s="6"/>
      <c r="R542">
        <v>3.1220400000000001</v>
      </c>
    </row>
    <row r="543" spans="3:18">
      <c r="C543">
        <v>1.00245601348</v>
      </c>
      <c r="D543"/>
      <c r="E543" s="6"/>
      <c r="F543" s="6"/>
      <c r="G543" s="6"/>
      <c r="H543">
        <v>1.04731784505</v>
      </c>
      <c r="J543" s="6"/>
      <c r="R543">
        <v>3.1220500000000002</v>
      </c>
    </row>
    <row r="544" spans="3:18">
      <c r="C544">
        <v>1.00245601348</v>
      </c>
      <c r="D544"/>
      <c r="E544" s="6"/>
      <c r="F544" s="6"/>
      <c r="G544" s="6"/>
      <c r="H544">
        <v>1.04731784505</v>
      </c>
      <c r="J544" s="6"/>
      <c r="R544">
        <v>3.1220500000000002</v>
      </c>
    </row>
    <row r="545" spans="3:18">
      <c r="C545">
        <v>1.0077952404099999</v>
      </c>
      <c r="D545"/>
      <c r="E545" s="6"/>
      <c r="F545" s="6"/>
      <c r="G545" s="6"/>
      <c r="H545">
        <v>1.05620183563</v>
      </c>
      <c r="J545" s="6"/>
      <c r="R545">
        <v>3.1220500000000002</v>
      </c>
    </row>
    <row r="546" spans="3:18">
      <c r="C546">
        <v>1.0077952404099999</v>
      </c>
      <c r="D546"/>
      <c r="E546" s="6"/>
      <c r="F546" s="6"/>
      <c r="G546" s="6"/>
      <c r="H546">
        <v>1.05620183563</v>
      </c>
      <c r="J546" s="6"/>
      <c r="R546">
        <v>3.1220500000000002</v>
      </c>
    </row>
    <row r="547" spans="3:18">
      <c r="C547">
        <v>1.0077952404099999</v>
      </c>
      <c r="D547"/>
      <c r="E547" s="6"/>
      <c r="F547" s="6"/>
      <c r="G547" s="6"/>
      <c r="H547">
        <v>1.05620183563</v>
      </c>
      <c r="J547" s="6"/>
      <c r="R547">
        <v>3.1220599999999998</v>
      </c>
    </row>
    <row r="548" spans="3:18">
      <c r="C548">
        <v>1.0077952404099999</v>
      </c>
      <c r="D548"/>
      <c r="E548" s="6"/>
      <c r="F548" s="6"/>
      <c r="G548" s="6"/>
      <c r="H548">
        <v>1.05620183563</v>
      </c>
      <c r="J548" s="6"/>
      <c r="R548">
        <v>3.1317699999999999</v>
      </c>
    </row>
    <row r="549" spans="3:18">
      <c r="C549">
        <v>1.0077952404099999</v>
      </c>
      <c r="D549"/>
      <c r="E549" s="6"/>
      <c r="F549" s="6"/>
      <c r="G549" s="6"/>
      <c r="H549">
        <v>1.05620183563</v>
      </c>
      <c r="J549" s="6"/>
      <c r="R549">
        <v>3.1317699999999999</v>
      </c>
    </row>
    <row r="550" spans="3:18">
      <c r="C550">
        <v>1.0077952404099999</v>
      </c>
      <c r="D550"/>
      <c r="E550" s="6"/>
      <c r="F550" s="6"/>
      <c r="G550" s="6"/>
      <c r="H550">
        <v>1.05620183563</v>
      </c>
      <c r="J550" s="6"/>
      <c r="R550">
        <v>3.1414900000000001</v>
      </c>
    </row>
    <row r="551" spans="3:18">
      <c r="C551">
        <v>1.0109167073500001</v>
      </c>
      <c r="D551"/>
      <c r="E551" s="6"/>
      <c r="F551" s="6"/>
      <c r="G551" s="6"/>
      <c r="H551">
        <v>1.05626901949</v>
      </c>
      <c r="J551" s="6"/>
      <c r="R551">
        <v>3.1415000000000002</v>
      </c>
    </row>
    <row r="552" spans="3:18">
      <c r="C552">
        <v>1.0109167073500001</v>
      </c>
      <c r="D552"/>
      <c r="E552" s="6"/>
      <c r="F552" s="6"/>
      <c r="G552" s="6"/>
      <c r="H552">
        <v>1.05626901949</v>
      </c>
      <c r="J552" s="6"/>
      <c r="R552">
        <v>3.1415099999999998</v>
      </c>
    </row>
    <row r="553" spans="3:18">
      <c r="C553">
        <v>1.0109167073500001</v>
      </c>
      <c r="D553"/>
      <c r="E553" s="6"/>
      <c r="F553" s="6"/>
      <c r="G553" s="6"/>
      <c r="H553">
        <v>1.05626901949</v>
      </c>
      <c r="J553" s="6"/>
      <c r="R553">
        <v>3.1512199999999999</v>
      </c>
    </row>
    <row r="554" spans="3:18">
      <c r="C554">
        <v>1.02805151232</v>
      </c>
      <c r="D554"/>
      <c r="E554" s="6"/>
      <c r="F554" s="6"/>
      <c r="G554" s="6"/>
      <c r="H554">
        <v>1.07415185841</v>
      </c>
      <c r="J554" s="6"/>
      <c r="R554">
        <v>3.1512199999999999</v>
      </c>
    </row>
    <row r="555" spans="3:18">
      <c r="C555">
        <v>1.02805151232</v>
      </c>
      <c r="D555"/>
      <c r="E555" s="6"/>
      <c r="F555" s="6"/>
      <c r="G555" s="6"/>
      <c r="H555">
        <v>1.07415185841</v>
      </c>
      <c r="J555" s="6"/>
      <c r="R555">
        <v>3.15123</v>
      </c>
    </row>
    <row r="556" spans="3:18">
      <c r="C556">
        <v>1.02805151232</v>
      </c>
      <c r="D556"/>
      <c r="E556" s="6"/>
      <c r="F556" s="6"/>
      <c r="G556" s="6"/>
      <c r="H556">
        <v>1.07415185841</v>
      </c>
      <c r="J556" s="6"/>
      <c r="R556">
        <v>3.1609500000000001</v>
      </c>
    </row>
    <row r="557" spans="3:18">
      <c r="C557">
        <v>1.02805151232</v>
      </c>
      <c r="D557"/>
      <c r="E557" s="6"/>
      <c r="F557" s="6"/>
      <c r="G557" s="6"/>
      <c r="H557">
        <v>1.07415185841</v>
      </c>
      <c r="J557" s="6"/>
      <c r="R557">
        <v>3.1609500000000001</v>
      </c>
    </row>
    <row r="558" spans="3:18">
      <c r="C558">
        <v>1.02805151232</v>
      </c>
      <c r="D558"/>
      <c r="E558" s="6"/>
      <c r="F558" s="6"/>
      <c r="G558" s="6"/>
      <c r="H558">
        <v>1.07415185841</v>
      </c>
      <c r="J558" s="6"/>
      <c r="R558">
        <v>3.1706699999999999</v>
      </c>
    </row>
    <row r="559" spans="3:18">
      <c r="C559">
        <v>1.02805151232</v>
      </c>
      <c r="D559"/>
      <c r="E559" s="6"/>
      <c r="F559" s="6"/>
      <c r="G559" s="6"/>
      <c r="H559">
        <v>1.07415185841</v>
      </c>
      <c r="J559" s="6"/>
      <c r="R559">
        <v>3.1706799999999999</v>
      </c>
    </row>
    <row r="560" spans="3:18">
      <c r="C560">
        <v>1.03323923581</v>
      </c>
      <c r="D560"/>
      <c r="E560" s="6"/>
      <c r="F560" s="6"/>
      <c r="G560" s="6"/>
      <c r="H560">
        <v>1.0827405774700001</v>
      </c>
      <c r="J560" s="6"/>
      <c r="R560">
        <v>3.1706799999999999</v>
      </c>
    </row>
    <row r="561" spans="3:18">
      <c r="C561">
        <v>1.03323923581</v>
      </c>
      <c r="D561"/>
      <c r="E561" s="6"/>
      <c r="F561" s="6"/>
      <c r="G561" s="6"/>
      <c r="H561">
        <v>1.0827405774700001</v>
      </c>
      <c r="J561" s="6"/>
      <c r="R561">
        <v>3.1706799999999999</v>
      </c>
    </row>
    <row r="562" spans="3:18">
      <c r="C562">
        <v>1.03323923581</v>
      </c>
      <c r="D562"/>
      <c r="E562" s="6"/>
      <c r="F562" s="6"/>
      <c r="G562" s="6"/>
      <c r="H562">
        <v>1.0827405774700001</v>
      </c>
      <c r="J562" s="6"/>
      <c r="R562">
        <v>3.17069</v>
      </c>
    </row>
    <row r="563" spans="3:18">
      <c r="C563">
        <v>1.0333907392499999</v>
      </c>
      <c r="D563"/>
      <c r="E563" s="6"/>
      <c r="F563" s="6"/>
      <c r="G563" s="6"/>
      <c r="H563">
        <v>1.0830358490000001</v>
      </c>
      <c r="J563" s="6"/>
      <c r="R563">
        <v>3.1707000000000001</v>
      </c>
    </row>
    <row r="564" spans="3:18">
      <c r="C564">
        <v>1.0333907392499999</v>
      </c>
      <c r="D564"/>
      <c r="E564" s="6"/>
      <c r="F564" s="6"/>
      <c r="G564" s="6"/>
      <c r="H564">
        <v>1.0830358490000001</v>
      </c>
      <c r="J564" s="6"/>
      <c r="R564">
        <v>3.1901299999999999</v>
      </c>
    </row>
    <row r="565" spans="3:18">
      <c r="C565">
        <v>1.0333907392499999</v>
      </c>
      <c r="D565"/>
      <c r="E565" s="6"/>
      <c r="F565" s="6"/>
      <c r="G565" s="6"/>
      <c r="H565">
        <v>1.0830358490000001</v>
      </c>
      <c r="J565" s="6"/>
      <c r="R565">
        <v>3.1998500000000001</v>
      </c>
    </row>
    <row r="566" spans="3:18">
      <c r="C566">
        <v>1.0333907392499999</v>
      </c>
      <c r="D566"/>
      <c r="E566" s="6"/>
      <c r="F566" s="6"/>
      <c r="G566" s="6"/>
      <c r="H566">
        <v>1.0830358490000001</v>
      </c>
      <c r="J566" s="6"/>
      <c r="R566">
        <v>3.1998500000000001</v>
      </c>
    </row>
    <row r="567" spans="3:18">
      <c r="C567">
        <v>1.0333907392499999</v>
      </c>
      <c r="D567"/>
      <c r="E567" s="6"/>
      <c r="F567" s="6"/>
      <c r="G567" s="6"/>
      <c r="H567">
        <v>1.0830358490000001</v>
      </c>
      <c r="J567" s="6"/>
      <c r="R567">
        <v>3.1998600000000001</v>
      </c>
    </row>
    <row r="568" spans="3:18">
      <c r="C568">
        <v>1.0333907392499999</v>
      </c>
      <c r="D568"/>
      <c r="E568" s="6"/>
      <c r="F568" s="6"/>
      <c r="G568" s="6"/>
      <c r="H568">
        <v>1.0830358490000001</v>
      </c>
      <c r="J568" s="6"/>
      <c r="R568">
        <v>3.1998600000000001</v>
      </c>
    </row>
    <row r="569" spans="3:18">
      <c r="C569">
        <v>1.04171230033</v>
      </c>
      <c r="D569"/>
      <c r="E569" s="6"/>
      <c r="F569" s="6"/>
      <c r="G569" s="6"/>
      <c r="H569">
        <v>1.0918185312199999</v>
      </c>
      <c r="J569" s="6"/>
      <c r="R569">
        <v>3.1998600000000001</v>
      </c>
    </row>
    <row r="570" spans="3:18">
      <c r="C570">
        <v>1.04171230033</v>
      </c>
      <c r="D570"/>
      <c r="E570" s="6"/>
      <c r="F570" s="6"/>
      <c r="G570" s="6"/>
      <c r="H570">
        <v>1.0918185312199999</v>
      </c>
      <c r="J570" s="6"/>
      <c r="R570">
        <v>3.1998700000000002</v>
      </c>
    </row>
    <row r="571" spans="3:18">
      <c r="C571">
        <v>1.04171230033</v>
      </c>
      <c r="D571"/>
      <c r="E571" s="6"/>
      <c r="F571" s="6"/>
      <c r="G571" s="6"/>
      <c r="H571">
        <v>1.0918185312199999</v>
      </c>
      <c r="J571" s="6"/>
      <c r="R571">
        <v>3.2095899999999999</v>
      </c>
    </row>
    <row r="572" spans="3:18">
      <c r="C572">
        <v>1.04171230033</v>
      </c>
      <c r="D572"/>
      <c r="E572" s="6"/>
      <c r="F572" s="6"/>
      <c r="G572" s="6"/>
      <c r="H572">
        <v>1.0918185312199999</v>
      </c>
      <c r="J572" s="6"/>
      <c r="R572">
        <v>3.2095899999999999</v>
      </c>
    </row>
    <row r="573" spans="3:18">
      <c r="C573">
        <v>1.04171230033</v>
      </c>
      <c r="D573"/>
      <c r="E573" s="6"/>
      <c r="F573" s="6"/>
      <c r="G573" s="6"/>
      <c r="H573">
        <v>1.0918185312199999</v>
      </c>
      <c r="J573" s="6"/>
      <c r="R573">
        <v>3.2193000000000001</v>
      </c>
    </row>
    <row r="574" spans="3:18">
      <c r="C574">
        <v>1.04171230033</v>
      </c>
      <c r="D574"/>
      <c r="E574" s="6"/>
      <c r="F574" s="6"/>
      <c r="G574" s="6"/>
      <c r="H574">
        <v>1.0918185312199999</v>
      </c>
      <c r="J574" s="6"/>
      <c r="R574">
        <v>3.2193100000000001</v>
      </c>
    </row>
    <row r="575" spans="3:18">
      <c r="C575">
        <v>1.0422740051299999</v>
      </c>
      <c r="D575"/>
      <c r="E575" s="6"/>
      <c r="F575" s="6"/>
      <c r="G575" s="6"/>
      <c r="H575">
        <v>1.0919694264199999</v>
      </c>
      <c r="J575" s="6"/>
      <c r="R575">
        <v>3.2290299999999998</v>
      </c>
    </row>
    <row r="576" spans="3:18">
      <c r="C576">
        <v>1.0422740051299999</v>
      </c>
      <c r="D576"/>
      <c r="E576" s="6"/>
      <c r="F576" s="6"/>
      <c r="G576" s="6"/>
      <c r="H576">
        <v>1.0919694264199999</v>
      </c>
      <c r="J576" s="6"/>
      <c r="R576">
        <v>3.22905</v>
      </c>
    </row>
    <row r="577" spans="3:18">
      <c r="C577">
        <v>1.0422740051299999</v>
      </c>
      <c r="D577"/>
      <c r="E577" s="6"/>
      <c r="F577" s="6"/>
      <c r="G577" s="6"/>
      <c r="H577">
        <v>1.0919694264199999</v>
      </c>
      <c r="J577" s="6"/>
      <c r="R577">
        <v>3.23875</v>
      </c>
    </row>
    <row r="578" spans="3:18">
      <c r="C578">
        <v>1.0422740051299999</v>
      </c>
      <c r="D578"/>
      <c r="E578" s="6"/>
      <c r="F578" s="6"/>
      <c r="G578" s="6"/>
      <c r="H578">
        <v>1.0919694264199999</v>
      </c>
      <c r="J578" s="6"/>
      <c r="R578">
        <v>3.2387600000000001</v>
      </c>
    </row>
    <row r="579" spans="3:18">
      <c r="C579">
        <v>1.0422740051299999</v>
      </c>
      <c r="D579"/>
      <c r="E579" s="6"/>
      <c r="F579" s="6"/>
      <c r="G579" s="6"/>
      <c r="H579">
        <v>1.0919694264199999</v>
      </c>
      <c r="J579" s="6"/>
      <c r="R579">
        <v>3.2484899999999999</v>
      </c>
    </row>
    <row r="580" spans="3:18">
      <c r="C580">
        <v>1.0422740051299999</v>
      </c>
      <c r="D580"/>
      <c r="E580" s="6"/>
      <c r="F580" s="6"/>
      <c r="G580" s="6"/>
      <c r="H580">
        <v>1.0919694264199999</v>
      </c>
      <c r="J580" s="6"/>
      <c r="R580">
        <v>3.2484899999999999</v>
      </c>
    </row>
    <row r="581" spans="3:18">
      <c r="C581">
        <v>1.0500853056499999</v>
      </c>
      <c r="D581"/>
      <c r="E581" s="6"/>
      <c r="F581" s="6"/>
      <c r="G581" s="6"/>
      <c r="H581">
        <v>1.1007430334799999</v>
      </c>
      <c r="J581" s="6"/>
      <c r="R581">
        <v>3.2484999999999999</v>
      </c>
    </row>
    <row r="582" spans="3:18">
      <c r="C582">
        <v>1.0500853056499999</v>
      </c>
      <c r="D582"/>
      <c r="E582" s="6"/>
      <c r="F582" s="6"/>
      <c r="G582" s="6"/>
      <c r="H582">
        <v>1.1007430334799999</v>
      </c>
      <c r="J582" s="6"/>
      <c r="R582">
        <v>3.2679399999999998</v>
      </c>
    </row>
    <row r="583" spans="3:18">
      <c r="C583">
        <v>1.0500853056499999</v>
      </c>
      <c r="D583"/>
      <c r="E583" s="6"/>
      <c r="F583" s="6"/>
      <c r="G583" s="6"/>
      <c r="H583">
        <v>1.1007430334799999</v>
      </c>
      <c r="J583" s="6"/>
      <c r="R583">
        <v>3.27766</v>
      </c>
    </row>
    <row r="584" spans="3:18">
      <c r="C584">
        <v>1.0678927092399999</v>
      </c>
      <c r="D584"/>
      <c r="E584" s="6"/>
      <c r="F584" s="6"/>
      <c r="G584" s="6"/>
      <c r="H584">
        <v>1.1016047600600001</v>
      </c>
      <c r="J584" s="6"/>
      <c r="R584">
        <v>3.2776800000000001</v>
      </c>
    </row>
    <row r="585" spans="3:18">
      <c r="C585">
        <v>1.0678927092399999</v>
      </c>
      <c r="D585"/>
      <c r="E585" s="6"/>
      <c r="F585" s="6"/>
      <c r="G585" s="6"/>
      <c r="H585">
        <v>1.1016047600600001</v>
      </c>
      <c r="J585" s="6"/>
      <c r="R585">
        <v>3.2873899999999998</v>
      </c>
    </row>
    <row r="586" spans="3:18">
      <c r="C586">
        <v>1.0678927092399999</v>
      </c>
      <c r="D586"/>
      <c r="E586" s="6"/>
      <c r="F586" s="6"/>
      <c r="G586" s="6"/>
      <c r="H586">
        <v>1.1016047600600001</v>
      </c>
      <c r="J586" s="6"/>
      <c r="R586">
        <v>3.2873899999999998</v>
      </c>
    </row>
    <row r="587" spans="3:18">
      <c r="C587">
        <v>1.0678927092399999</v>
      </c>
      <c r="D587"/>
      <c r="E587" s="6"/>
      <c r="F587" s="6"/>
      <c r="G587" s="6"/>
      <c r="H587">
        <v>1.11856777716</v>
      </c>
      <c r="J587" s="6"/>
      <c r="R587">
        <v>3.2873999999999999</v>
      </c>
    </row>
    <row r="588" spans="3:18">
      <c r="C588">
        <v>1.0678927092399999</v>
      </c>
      <c r="D588"/>
      <c r="E588" s="6"/>
      <c r="F588" s="6"/>
      <c r="G588" s="6"/>
      <c r="H588">
        <v>1.11856777716</v>
      </c>
      <c r="J588" s="6"/>
      <c r="R588">
        <v>3.29711</v>
      </c>
    </row>
    <row r="589" spans="3:18">
      <c r="C589">
        <v>1.0678927092399999</v>
      </c>
      <c r="D589"/>
      <c r="E589" s="6"/>
      <c r="F589" s="6"/>
      <c r="G589" s="6"/>
      <c r="H589">
        <v>1.11856777716</v>
      </c>
      <c r="J589" s="6"/>
      <c r="R589">
        <v>3.29711</v>
      </c>
    </row>
    <row r="590" spans="3:18">
      <c r="C590">
        <v>1.07069482096</v>
      </c>
      <c r="D590"/>
      <c r="E590" s="6"/>
      <c r="F590" s="6"/>
      <c r="G590" s="6"/>
      <c r="H590">
        <v>1.11856777716</v>
      </c>
      <c r="J590" s="6"/>
      <c r="R590">
        <v>3.2971200000000001</v>
      </c>
    </row>
    <row r="591" spans="3:18">
      <c r="C591">
        <v>1.07069482096</v>
      </c>
      <c r="D591"/>
      <c r="E591" s="6"/>
      <c r="F591" s="6"/>
      <c r="G591" s="6"/>
      <c r="H591">
        <v>1.11856777716</v>
      </c>
      <c r="J591" s="6"/>
      <c r="R591">
        <v>3.2971200000000001</v>
      </c>
    </row>
    <row r="592" spans="3:18">
      <c r="C592">
        <v>1.07069482096</v>
      </c>
      <c r="D592"/>
      <c r="E592" s="6"/>
      <c r="F592" s="6"/>
      <c r="G592" s="6"/>
      <c r="H592">
        <v>1.11856777716</v>
      </c>
      <c r="J592" s="6"/>
      <c r="R592">
        <v>3.31657</v>
      </c>
    </row>
    <row r="593" spans="3:18">
      <c r="C593">
        <v>1.07069482096</v>
      </c>
      <c r="D593"/>
      <c r="E593" s="6"/>
      <c r="F593" s="6"/>
      <c r="G593" s="6"/>
      <c r="H593">
        <v>1.1188871488000001</v>
      </c>
      <c r="J593" s="6"/>
      <c r="R593">
        <v>3.31657</v>
      </c>
    </row>
    <row r="594" spans="3:18">
      <c r="C594">
        <v>1.07069482096</v>
      </c>
      <c r="D594"/>
      <c r="E594" s="6"/>
      <c r="F594" s="6"/>
      <c r="G594" s="6"/>
      <c r="H594">
        <v>1.1188871488000001</v>
      </c>
      <c r="J594" s="6"/>
      <c r="R594">
        <v>3.31657</v>
      </c>
    </row>
    <row r="595" spans="3:18">
      <c r="C595">
        <v>1.07069482096</v>
      </c>
      <c r="D595"/>
      <c r="E595" s="6"/>
      <c r="F595" s="6"/>
      <c r="G595" s="6"/>
      <c r="H595">
        <v>1.1188871488000001</v>
      </c>
      <c r="J595" s="6"/>
      <c r="R595">
        <v>3.31657</v>
      </c>
    </row>
    <row r="596" spans="3:18">
      <c r="C596">
        <v>1.0760340478899999</v>
      </c>
      <c r="D596"/>
      <c r="E596" s="6"/>
      <c r="F596" s="6"/>
      <c r="G596" s="6"/>
      <c r="H596">
        <v>1.1188871488000001</v>
      </c>
      <c r="J596" s="6"/>
      <c r="R596">
        <v>3.31657</v>
      </c>
    </row>
    <row r="597" spans="3:18">
      <c r="C597">
        <v>1.0760340478899999</v>
      </c>
      <c r="D597"/>
      <c r="E597" s="6"/>
      <c r="F597" s="6"/>
      <c r="G597" s="6"/>
      <c r="H597">
        <v>1.1188871488000001</v>
      </c>
      <c r="J597" s="6"/>
      <c r="R597">
        <v>3.3165800000000001</v>
      </c>
    </row>
    <row r="598" spans="3:18">
      <c r="C598">
        <v>1.0760340478899999</v>
      </c>
      <c r="D598"/>
      <c r="E598" s="6"/>
      <c r="F598" s="6"/>
      <c r="G598" s="6"/>
      <c r="H598">
        <v>1.1188871488000001</v>
      </c>
      <c r="J598" s="6"/>
      <c r="R598">
        <v>3.3165800000000001</v>
      </c>
    </row>
    <row r="599" spans="3:18">
      <c r="C599">
        <v>1.0760340478899999</v>
      </c>
      <c r="D599"/>
      <c r="E599" s="6"/>
      <c r="F599" s="6"/>
      <c r="G599" s="6"/>
      <c r="H599">
        <v>1.1277711393800001</v>
      </c>
      <c r="J599" s="6"/>
      <c r="R599">
        <v>3.3262900000000002</v>
      </c>
    </row>
    <row r="600" spans="3:18">
      <c r="C600">
        <v>1.0760340478899999</v>
      </c>
      <c r="D600"/>
      <c r="E600" s="6"/>
      <c r="F600" s="6"/>
      <c r="G600" s="6"/>
      <c r="H600">
        <v>1.1277711393800001</v>
      </c>
      <c r="J600" s="6"/>
      <c r="R600">
        <v>3.3262900000000002</v>
      </c>
    </row>
    <row r="601" spans="3:18">
      <c r="C601">
        <v>1.0760340478899999</v>
      </c>
      <c r="D601"/>
      <c r="E601" s="6"/>
      <c r="F601" s="6"/>
      <c r="G601" s="6"/>
      <c r="H601">
        <v>1.1277711393800001</v>
      </c>
      <c r="J601" s="6"/>
      <c r="R601">
        <v>3.3262900000000002</v>
      </c>
    </row>
    <row r="602" spans="3:18">
      <c r="C602">
        <v>1.0792425349899999</v>
      </c>
      <c r="D602"/>
      <c r="E602" s="6"/>
      <c r="F602" s="6"/>
      <c r="G602" s="6"/>
      <c r="H602">
        <v>1.1277711393800001</v>
      </c>
      <c r="J602" s="6"/>
      <c r="R602">
        <v>3.3262900000000002</v>
      </c>
    </row>
    <row r="603" spans="3:18">
      <c r="C603">
        <v>1.0792425349899999</v>
      </c>
      <c r="D603"/>
      <c r="E603" s="6"/>
      <c r="F603" s="6"/>
      <c r="G603" s="6"/>
      <c r="H603">
        <v>1.1277711393800001</v>
      </c>
      <c r="J603" s="6"/>
      <c r="R603">
        <v>3.3262999999999998</v>
      </c>
    </row>
    <row r="604" spans="3:18">
      <c r="C604">
        <v>1.0792425349899999</v>
      </c>
      <c r="D604"/>
      <c r="E604" s="6"/>
      <c r="F604" s="6"/>
      <c r="G604" s="6"/>
      <c r="H604">
        <v>1.1277711393800001</v>
      </c>
      <c r="J604" s="6"/>
      <c r="R604">
        <v>3.3263099999999999</v>
      </c>
    </row>
    <row r="605" spans="3:18">
      <c r="C605">
        <v>1.0792425349899999</v>
      </c>
      <c r="D605"/>
      <c r="E605" s="6"/>
      <c r="F605" s="6"/>
      <c r="G605" s="6"/>
      <c r="H605">
        <v>1.12787125996</v>
      </c>
      <c r="J605" s="6"/>
      <c r="R605">
        <v>3.3457400000000002</v>
      </c>
    </row>
    <row r="606" spans="3:18">
      <c r="C606">
        <v>1.0792425349899999</v>
      </c>
      <c r="D606"/>
      <c r="E606" s="6"/>
      <c r="F606" s="6"/>
      <c r="G606" s="6"/>
      <c r="H606">
        <v>1.12787125996</v>
      </c>
      <c r="J606" s="6"/>
      <c r="R606">
        <v>3.3457499999999998</v>
      </c>
    </row>
    <row r="607" spans="3:18">
      <c r="C607">
        <v>1.0792425349899999</v>
      </c>
      <c r="D607"/>
      <c r="E607" s="6"/>
      <c r="F607" s="6"/>
      <c r="G607" s="6"/>
      <c r="H607">
        <v>1.12787125996</v>
      </c>
      <c r="J607" s="6"/>
      <c r="R607">
        <v>3.3457599999999998</v>
      </c>
    </row>
    <row r="608" spans="3:18">
      <c r="C608">
        <v>1.1020521187300001</v>
      </c>
      <c r="D608"/>
      <c r="E608" s="6"/>
      <c r="F608" s="6"/>
      <c r="G608" s="6"/>
      <c r="H608">
        <v>1.12787125996</v>
      </c>
      <c r="J608" s="6"/>
      <c r="R608">
        <v>3.35547</v>
      </c>
    </row>
    <row r="609" spans="3:18">
      <c r="C609">
        <v>1.1020521187300001</v>
      </c>
      <c r="D609"/>
      <c r="E609" s="6"/>
      <c r="F609" s="6"/>
      <c r="G609" s="6"/>
      <c r="H609">
        <v>1.12787125996</v>
      </c>
      <c r="J609" s="6"/>
      <c r="R609">
        <v>3.35548</v>
      </c>
    </row>
    <row r="610" spans="3:18">
      <c r="C610">
        <v>1.1020521187300001</v>
      </c>
      <c r="D610"/>
      <c r="E610" s="6"/>
      <c r="F610" s="6"/>
      <c r="G610" s="6"/>
      <c r="H610">
        <v>1.12787125996</v>
      </c>
      <c r="J610" s="6"/>
      <c r="R610">
        <v>3.3651900000000001</v>
      </c>
    </row>
    <row r="611" spans="3:18">
      <c r="C611">
        <v>1.1020521187300001</v>
      </c>
      <c r="D611"/>
      <c r="E611" s="6"/>
      <c r="F611" s="6"/>
      <c r="G611" s="6"/>
      <c r="H611">
        <v>1.1284387734200001</v>
      </c>
      <c r="J611" s="6"/>
      <c r="R611">
        <v>3.3652000000000002</v>
      </c>
    </row>
    <row r="612" spans="3:18">
      <c r="C612">
        <v>1.1020521187300001</v>
      </c>
      <c r="D612"/>
      <c r="E612" s="6"/>
      <c r="F612" s="6"/>
      <c r="G612" s="6"/>
      <c r="H612">
        <v>1.1284387734200001</v>
      </c>
      <c r="J612" s="6"/>
      <c r="R612">
        <v>3.3749199999999999</v>
      </c>
    </row>
    <row r="613" spans="3:18">
      <c r="C613">
        <v>1.1020521187300001</v>
      </c>
      <c r="D613"/>
      <c r="E613" s="6"/>
      <c r="F613" s="6"/>
      <c r="G613" s="6"/>
      <c r="H613">
        <v>1.1284387734200001</v>
      </c>
      <c r="J613" s="6"/>
      <c r="R613">
        <v>3.37493</v>
      </c>
    </row>
    <row r="614" spans="3:18">
      <c r="C614">
        <v>1.10278853224</v>
      </c>
      <c r="D614"/>
      <c r="E614" s="6"/>
      <c r="F614" s="6"/>
      <c r="G614" s="6"/>
      <c r="H614">
        <v>1.1284387734200001</v>
      </c>
      <c r="J614" s="6"/>
      <c r="R614">
        <v>3.37493</v>
      </c>
    </row>
    <row r="615" spans="3:18">
      <c r="C615">
        <v>1.10278853224</v>
      </c>
      <c r="D615"/>
      <c r="E615" s="6"/>
      <c r="F615" s="6"/>
      <c r="G615" s="6"/>
      <c r="H615">
        <v>1.1284387734200001</v>
      </c>
      <c r="J615" s="6"/>
      <c r="R615">
        <v>3.3943699999999999</v>
      </c>
    </row>
    <row r="616" spans="3:18">
      <c r="C616">
        <v>1.10278853224</v>
      </c>
      <c r="D616"/>
      <c r="E616" s="6"/>
      <c r="F616" s="6"/>
      <c r="G616" s="6"/>
      <c r="H616">
        <v>1.1284387734200001</v>
      </c>
      <c r="J616" s="6"/>
      <c r="R616">
        <v>3.39438</v>
      </c>
    </row>
    <row r="617" spans="3:18">
      <c r="C617">
        <v>1.1048380338299999</v>
      </c>
      <c r="D617"/>
      <c r="E617" s="6"/>
      <c r="F617" s="6"/>
      <c r="G617" s="6"/>
      <c r="H617">
        <v>1.15443666053</v>
      </c>
      <c r="J617" s="6"/>
      <c r="R617">
        <v>3.39439</v>
      </c>
    </row>
    <row r="618" spans="3:18">
      <c r="C618">
        <v>1.1048380338299999</v>
      </c>
      <c r="D618"/>
      <c r="E618" s="6"/>
      <c r="F618" s="6"/>
      <c r="G618" s="6"/>
      <c r="H618">
        <v>1.15443666053</v>
      </c>
      <c r="J618" s="6"/>
      <c r="R618">
        <v>3.4041000000000001</v>
      </c>
    </row>
    <row r="619" spans="3:18">
      <c r="C619">
        <v>1.1048380338299999</v>
      </c>
      <c r="D619"/>
      <c r="E619" s="6"/>
      <c r="F619" s="6"/>
      <c r="G619" s="6"/>
      <c r="H619">
        <v>1.15443666053</v>
      </c>
      <c r="J619" s="6"/>
      <c r="R619">
        <v>3.4041000000000001</v>
      </c>
    </row>
    <row r="620" spans="3:18">
      <c r="C620">
        <v>1.1048380338299999</v>
      </c>
      <c r="D620"/>
      <c r="E620" s="6"/>
      <c r="F620" s="6"/>
      <c r="G620" s="6"/>
      <c r="H620">
        <v>1.15443666053</v>
      </c>
      <c r="J620" s="6"/>
      <c r="R620">
        <v>3.4041000000000001</v>
      </c>
    </row>
    <row r="621" spans="3:18">
      <c r="C621">
        <v>1.1048380338299999</v>
      </c>
      <c r="D621"/>
      <c r="E621" s="6"/>
      <c r="F621" s="6"/>
      <c r="G621" s="6"/>
      <c r="H621">
        <v>1.15443666053</v>
      </c>
      <c r="J621" s="6"/>
      <c r="R621">
        <v>3.4041100000000002</v>
      </c>
    </row>
    <row r="622" spans="3:18">
      <c r="C622">
        <v>1.1048380338299999</v>
      </c>
      <c r="D622"/>
      <c r="E622" s="6"/>
      <c r="F622" s="6"/>
      <c r="G622" s="6"/>
      <c r="H622">
        <v>1.15443666053</v>
      </c>
      <c r="J622" s="6"/>
      <c r="R622">
        <v>3.4041199999999998</v>
      </c>
    </row>
    <row r="623" spans="3:18">
      <c r="C623">
        <v>1.11849882185</v>
      </c>
      <c r="D623"/>
      <c r="E623" s="6"/>
      <c r="F623" s="6"/>
      <c r="G623" s="6"/>
      <c r="H623">
        <v>1.1544962694300001</v>
      </c>
      <c r="J623" s="6"/>
      <c r="R623">
        <v>3.4235500000000001</v>
      </c>
    </row>
    <row r="624" spans="3:18">
      <c r="C624">
        <v>1.11849882185</v>
      </c>
      <c r="D624"/>
      <c r="E624" s="6"/>
      <c r="F624" s="6"/>
      <c r="G624" s="6"/>
      <c r="H624">
        <v>1.1544962694300001</v>
      </c>
      <c r="J624" s="6"/>
      <c r="R624">
        <v>3.4332799999999999</v>
      </c>
    </row>
    <row r="625" spans="3:18">
      <c r="C625">
        <v>1.11849882185</v>
      </c>
      <c r="D625"/>
      <c r="E625" s="6"/>
      <c r="F625" s="6"/>
      <c r="G625" s="6"/>
      <c r="H625">
        <v>1.1544962694300001</v>
      </c>
      <c r="J625" s="6"/>
      <c r="R625">
        <v>3.4332799999999999</v>
      </c>
    </row>
    <row r="626" spans="3:18">
      <c r="C626">
        <v>1.11874117142</v>
      </c>
      <c r="D626"/>
      <c r="E626" s="6"/>
      <c r="F626" s="6"/>
      <c r="G626" s="6"/>
      <c r="H626">
        <v>1.1547052733200001</v>
      </c>
      <c r="J626" s="6"/>
      <c r="R626">
        <v>3.4332799999999999</v>
      </c>
    </row>
    <row r="627" spans="3:18">
      <c r="C627">
        <v>1.11874117142</v>
      </c>
      <c r="D627"/>
      <c r="E627" s="6"/>
      <c r="F627" s="6"/>
      <c r="G627" s="6"/>
      <c r="H627">
        <v>1.1547052733200001</v>
      </c>
      <c r="J627" s="6"/>
      <c r="R627">
        <v>3.4333</v>
      </c>
    </row>
    <row r="628" spans="3:18">
      <c r="C628">
        <v>1.11874117142</v>
      </c>
      <c r="D628"/>
      <c r="E628" s="6"/>
      <c r="F628" s="6"/>
      <c r="G628" s="6"/>
      <c r="H628">
        <v>1.1547052733200001</v>
      </c>
      <c r="J628" s="6"/>
      <c r="R628">
        <v>3.4430000000000001</v>
      </c>
    </row>
    <row r="629" spans="3:18">
      <c r="C629">
        <v>1.11874117142</v>
      </c>
      <c r="D629"/>
      <c r="E629" s="6"/>
      <c r="F629" s="6"/>
      <c r="G629" s="6"/>
      <c r="H629">
        <v>1.1547052733200001</v>
      </c>
      <c r="J629" s="6"/>
      <c r="R629">
        <v>3.4430000000000001</v>
      </c>
    </row>
    <row r="630" spans="3:18">
      <c r="C630">
        <v>1.11874117142</v>
      </c>
      <c r="D630"/>
      <c r="E630" s="6"/>
      <c r="F630" s="6"/>
      <c r="G630" s="6"/>
      <c r="H630">
        <v>1.1547052733200001</v>
      </c>
      <c r="J630" s="6"/>
      <c r="R630">
        <v>3.4430100000000001</v>
      </c>
    </row>
    <row r="631" spans="3:18">
      <c r="C631">
        <v>1.11874117142</v>
      </c>
      <c r="D631"/>
      <c r="E631" s="6"/>
      <c r="F631" s="6"/>
      <c r="G631" s="6"/>
      <c r="H631">
        <v>1.1547052733200001</v>
      </c>
      <c r="J631" s="6"/>
      <c r="R631">
        <v>3.4430100000000001</v>
      </c>
    </row>
    <row r="632" spans="3:18">
      <c r="C632">
        <v>1.12838403108</v>
      </c>
      <c r="D632"/>
      <c r="E632" s="6"/>
      <c r="F632" s="6"/>
      <c r="G632" s="6"/>
      <c r="H632">
        <v>1.1552727867899999</v>
      </c>
      <c r="J632" s="6"/>
      <c r="R632">
        <v>3.4430100000000001</v>
      </c>
    </row>
    <row r="633" spans="3:18">
      <c r="C633">
        <v>1.12838403108</v>
      </c>
      <c r="D633"/>
      <c r="E633" s="6"/>
      <c r="F633" s="6"/>
      <c r="G633" s="6"/>
      <c r="H633">
        <v>1.1552727867899999</v>
      </c>
      <c r="J633" s="6"/>
      <c r="R633">
        <v>3.4527299999999999</v>
      </c>
    </row>
    <row r="634" spans="3:18">
      <c r="C634">
        <v>1.12838403108</v>
      </c>
      <c r="D634"/>
      <c r="E634" s="6"/>
      <c r="F634" s="6"/>
      <c r="G634" s="6"/>
      <c r="H634">
        <v>1.1552727867899999</v>
      </c>
      <c r="J634" s="6"/>
      <c r="R634">
        <v>3.4527299999999999</v>
      </c>
    </row>
    <row r="635" spans="3:18">
      <c r="C635">
        <v>1.13047293457</v>
      </c>
      <c r="D635"/>
      <c r="E635" s="6"/>
      <c r="F635" s="6"/>
      <c r="G635" s="6"/>
      <c r="H635">
        <v>1.17252284133</v>
      </c>
      <c r="J635" s="6"/>
      <c r="R635">
        <v>3.4624600000000001</v>
      </c>
    </row>
    <row r="636" spans="3:18">
      <c r="C636">
        <v>1.13047293457</v>
      </c>
      <c r="D636"/>
      <c r="E636" s="6"/>
      <c r="F636" s="6"/>
      <c r="G636" s="6"/>
      <c r="H636">
        <v>1.17252284133</v>
      </c>
      <c r="J636" s="6"/>
      <c r="R636">
        <v>3.4624600000000001</v>
      </c>
    </row>
    <row r="637" spans="3:18">
      <c r="C637">
        <v>1.13047293457</v>
      </c>
      <c r="D637"/>
      <c r="E637" s="6"/>
      <c r="F637" s="6"/>
      <c r="G637" s="6"/>
      <c r="H637">
        <v>1.17252284133</v>
      </c>
      <c r="J637" s="6"/>
      <c r="R637">
        <v>3.4624700000000002</v>
      </c>
    </row>
    <row r="638" spans="3:18">
      <c r="C638">
        <v>1.1358121615000001</v>
      </c>
      <c r="D638"/>
      <c r="E638" s="6"/>
      <c r="F638" s="6"/>
      <c r="G638" s="6"/>
      <c r="H638">
        <v>1.1726241339100001</v>
      </c>
      <c r="J638" s="6"/>
      <c r="R638">
        <v>3.4721899999999999</v>
      </c>
    </row>
    <row r="639" spans="3:18">
      <c r="C639">
        <v>1.1358121615000001</v>
      </c>
      <c r="D639"/>
      <c r="E639" s="6"/>
      <c r="F639" s="6"/>
      <c r="G639" s="6"/>
      <c r="H639">
        <v>1.1726241339100001</v>
      </c>
      <c r="J639" s="6"/>
      <c r="R639">
        <v>3.4721899999999999</v>
      </c>
    </row>
    <row r="640" spans="3:18">
      <c r="C640">
        <v>1.1358121615000001</v>
      </c>
      <c r="D640"/>
      <c r="E640" s="6"/>
      <c r="F640" s="6"/>
      <c r="G640" s="6"/>
      <c r="H640">
        <v>1.1726241339100001</v>
      </c>
      <c r="J640" s="6"/>
      <c r="R640">
        <v>3.4819100000000001</v>
      </c>
    </row>
    <row r="641" spans="3:18">
      <c r="C641">
        <v>1.1358121615000001</v>
      </c>
      <c r="D641"/>
      <c r="E641" s="6"/>
      <c r="F641" s="6"/>
      <c r="G641" s="6"/>
      <c r="H641">
        <v>1.1726241339100001</v>
      </c>
      <c r="J641" s="6"/>
      <c r="R641">
        <v>3.4819300000000002</v>
      </c>
    </row>
    <row r="642" spans="3:18">
      <c r="C642">
        <v>1.1358121615000001</v>
      </c>
      <c r="D642"/>
      <c r="E642" s="6"/>
      <c r="F642" s="6"/>
      <c r="G642" s="6"/>
      <c r="H642">
        <v>1.1726241339100001</v>
      </c>
      <c r="J642" s="6"/>
      <c r="R642">
        <v>3.50136</v>
      </c>
    </row>
    <row r="643" spans="3:18">
      <c r="C643">
        <v>1.1358121615000001</v>
      </c>
      <c r="D643"/>
      <c r="E643" s="6"/>
      <c r="F643" s="6"/>
      <c r="G643" s="6"/>
      <c r="H643">
        <v>1.1726241339100001</v>
      </c>
      <c r="J643" s="6"/>
      <c r="R643">
        <v>3.5013700000000001</v>
      </c>
    </row>
    <row r="644" spans="3:18">
      <c r="C644">
        <v>1.14418516682</v>
      </c>
      <c r="D644"/>
      <c r="E644" s="6"/>
      <c r="F644" s="6"/>
      <c r="G644" s="6"/>
      <c r="H644">
        <v>1.1731740638099999</v>
      </c>
      <c r="J644" s="6"/>
      <c r="R644">
        <v>3.5110899999999998</v>
      </c>
    </row>
    <row r="645" spans="3:18">
      <c r="C645">
        <v>1.14418516682</v>
      </c>
      <c r="D645"/>
      <c r="E645" s="6"/>
      <c r="F645" s="6"/>
      <c r="G645" s="6"/>
      <c r="H645">
        <v>1.1731740638099999</v>
      </c>
      <c r="J645" s="6"/>
      <c r="R645">
        <v>3.5110999999999999</v>
      </c>
    </row>
    <row r="646" spans="3:18">
      <c r="C646">
        <v>1.14418516682</v>
      </c>
      <c r="D646"/>
      <c r="E646" s="6"/>
      <c r="F646" s="6"/>
      <c r="G646" s="6"/>
      <c r="H646">
        <v>1.1731740638099999</v>
      </c>
      <c r="J646" s="6"/>
      <c r="R646">
        <v>3.5110999999999999</v>
      </c>
    </row>
    <row r="647" spans="3:18">
      <c r="C647">
        <v>1.14433667026</v>
      </c>
      <c r="D647"/>
      <c r="E647" s="6"/>
      <c r="F647" s="6"/>
      <c r="G647" s="6"/>
      <c r="H647">
        <v>1.1731740638099999</v>
      </c>
      <c r="J647" s="6"/>
      <c r="R647">
        <v>3.52081</v>
      </c>
    </row>
    <row r="648" spans="3:18">
      <c r="C648">
        <v>1.14433667026</v>
      </c>
      <c r="D648"/>
      <c r="E648" s="6"/>
      <c r="F648" s="6"/>
      <c r="G648" s="6"/>
      <c r="H648">
        <v>1.1731740638099999</v>
      </c>
      <c r="J648" s="6"/>
      <c r="R648">
        <v>3.52081</v>
      </c>
    </row>
    <row r="649" spans="3:18">
      <c r="C649">
        <v>1.14433667026</v>
      </c>
      <c r="D649"/>
      <c r="E649" s="6"/>
      <c r="F649" s="6"/>
      <c r="G649" s="6"/>
      <c r="H649">
        <v>1.1731740638099999</v>
      </c>
      <c r="J649" s="6"/>
      <c r="R649">
        <v>3.5208200000000001</v>
      </c>
    </row>
    <row r="650" spans="3:18">
      <c r="C650">
        <v>1.14433667026</v>
      </c>
      <c r="D650"/>
      <c r="E650" s="6"/>
      <c r="F650" s="6"/>
      <c r="G650" s="6"/>
      <c r="H650">
        <v>1.1813302827900001</v>
      </c>
      <c r="J650" s="6"/>
      <c r="R650">
        <v>3.5208200000000001</v>
      </c>
    </row>
    <row r="651" spans="3:18">
      <c r="C651">
        <v>1.14433667026</v>
      </c>
      <c r="D651"/>
      <c r="E651" s="6"/>
      <c r="F651" s="6"/>
      <c r="G651" s="6"/>
      <c r="H651">
        <v>1.1813302827900001</v>
      </c>
      <c r="J651" s="6"/>
      <c r="R651">
        <v>3.5305300000000002</v>
      </c>
    </row>
    <row r="652" spans="3:18">
      <c r="C652">
        <v>1.14433667026</v>
      </c>
      <c r="D652"/>
      <c r="E652" s="6"/>
      <c r="F652" s="6"/>
      <c r="G652" s="6"/>
      <c r="H652">
        <v>1.1813302827900001</v>
      </c>
      <c r="J652" s="6"/>
      <c r="R652">
        <v>3.5305399999999998</v>
      </c>
    </row>
    <row r="653" spans="3:18">
      <c r="C653">
        <v>1.1474813424800001</v>
      </c>
      <c r="D653"/>
      <c r="E653" s="6"/>
      <c r="F653" s="6"/>
      <c r="G653" s="6"/>
      <c r="H653">
        <v>1.1815052781199999</v>
      </c>
      <c r="J653" s="6"/>
      <c r="R653">
        <v>3.5305499999999999</v>
      </c>
    </row>
    <row r="654" spans="3:18">
      <c r="C654">
        <v>1.1474813424800001</v>
      </c>
      <c r="D654"/>
      <c r="E654" s="6"/>
      <c r="F654" s="6"/>
      <c r="G654" s="6"/>
      <c r="H654">
        <v>1.1815052781199999</v>
      </c>
      <c r="J654" s="6"/>
      <c r="R654">
        <v>3.5305599999999999</v>
      </c>
    </row>
    <row r="655" spans="3:18">
      <c r="C655">
        <v>1.1474813424800001</v>
      </c>
      <c r="D655"/>
      <c r="E655" s="6"/>
      <c r="F655" s="6"/>
      <c r="G655" s="6"/>
      <c r="H655">
        <v>1.1815052781199999</v>
      </c>
      <c r="J655" s="6"/>
      <c r="R655">
        <v>3.5402800000000001</v>
      </c>
    </row>
    <row r="656" spans="3:18">
      <c r="C656">
        <v>1.1474813424800001</v>
      </c>
      <c r="D656"/>
      <c r="E656" s="6"/>
      <c r="F656" s="6"/>
      <c r="G656" s="6"/>
      <c r="H656">
        <v>1.1903892686999999</v>
      </c>
      <c r="J656" s="6"/>
      <c r="R656">
        <v>3.5499900000000002</v>
      </c>
    </row>
    <row r="657" spans="3:18">
      <c r="C657">
        <v>1.1474813424800001</v>
      </c>
      <c r="D657"/>
      <c r="E657" s="6"/>
      <c r="F657" s="6"/>
      <c r="G657" s="6"/>
      <c r="H657">
        <v>1.1903892686999999</v>
      </c>
      <c r="J657" s="6"/>
      <c r="R657">
        <v>3.5499900000000002</v>
      </c>
    </row>
    <row r="658" spans="3:18">
      <c r="C658">
        <v>1.1474813424800001</v>
      </c>
      <c r="D658"/>
      <c r="E658" s="6"/>
      <c r="F658" s="6"/>
      <c r="G658" s="6"/>
      <c r="H658">
        <v>1.1903892686999999</v>
      </c>
      <c r="J658" s="6"/>
      <c r="R658">
        <v>3.55</v>
      </c>
    </row>
    <row r="659" spans="3:18">
      <c r="C659">
        <v>1.1619925704</v>
      </c>
      <c r="D659"/>
      <c r="E659" s="6"/>
      <c r="F659" s="6"/>
      <c r="G659" s="6"/>
      <c r="H659">
        <v>1.1903892686999999</v>
      </c>
      <c r="J659" s="6"/>
      <c r="R659">
        <v>3.5500099999999999</v>
      </c>
    </row>
    <row r="660" spans="3:18">
      <c r="C660">
        <v>1.1619925704</v>
      </c>
      <c r="D660"/>
      <c r="E660" s="6"/>
      <c r="F660" s="6"/>
      <c r="G660" s="6"/>
      <c r="H660">
        <v>1.1903892686999999</v>
      </c>
      <c r="J660" s="6"/>
      <c r="R660">
        <v>3.55972</v>
      </c>
    </row>
    <row r="661" spans="3:18">
      <c r="C661">
        <v>1.1619925704</v>
      </c>
      <c r="D661"/>
      <c r="E661" s="6"/>
      <c r="F661" s="6"/>
      <c r="G661" s="6"/>
      <c r="H661">
        <v>1.1903892686999999</v>
      </c>
      <c r="J661" s="6"/>
      <c r="R661">
        <v>3.55972</v>
      </c>
    </row>
    <row r="662" spans="3:18">
      <c r="C662">
        <v>1.1710273397199999</v>
      </c>
      <c r="D662"/>
      <c r="E662" s="6"/>
      <c r="F662" s="6"/>
      <c r="G662" s="6"/>
      <c r="H662">
        <v>1.1991628757599999</v>
      </c>
      <c r="J662" s="6"/>
      <c r="R662">
        <v>3.5597400000000001</v>
      </c>
    </row>
    <row r="663" spans="3:18">
      <c r="C663">
        <v>1.1710273397199999</v>
      </c>
      <c r="D663"/>
      <c r="E663" s="6"/>
      <c r="F663" s="6"/>
      <c r="G663" s="6"/>
      <c r="H663">
        <v>1.1991628757599999</v>
      </c>
      <c r="J663" s="6"/>
      <c r="R663">
        <v>3.5888900000000001</v>
      </c>
    </row>
    <row r="664" spans="3:18">
      <c r="C664">
        <v>1.1710273397199999</v>
      </c>
      <c r="D664"/>
      <c r="E664" s="6"/>
      <c r="F664" s="6"/>
      <c r="G664" s="6"/>
      <c r="H664">
        <v>1.1991628757599999</v>
      </c>
      <c r="J664" s="6"/>
      <c r="R664">
        <v>3.5888900000000001</v>
      </c>
    </row>
    <row r="665" spans="3:18">
      <c r="C665">
        <v>1.17334239616</v>
      </c>
      <c r="D665"/>
      <c r="E665" s="6"/>
      <c r="F665" s="6"/>
      <c r="G665" s="6"/>
      <c r="H665">
        <v>1.1994405637100001</v>
      </c>
      <c r="J665" s="6"/>
      <c r="R665">
        <v>3.5889000000000002</v>
      </c>
    </row>
    <row r="666" spans="3:18">
      <c r="C666">
        <v>1.17334239616</v>
      </c>
      <c r="D666"/>
      <c r="E666" s="6"/>
      <c r="F666" s="6"/>
      <c r="G666" s="6"/>
      <c r="H666">
        <v>1.1994405637100001</v>
      </c>
      <c r="J666" s="6"/>
      <c r="R666">
        <v>3.5889000000000002</v>
      </c>
    </row>
    <row r="667" spans="3:18">
      <c r="C667">
        <v>1.17334239616</v>
      </c>
      <c r="D667"/>
      <c r="E667" s="6"/>
      <c r="F667" s="6"/>
      <c r="G667" s="6"/>
      <c r="H667">
        <v>1.1994405637100001</v>
      </c>
      <c r="J667" s="6"/>
      <c r="R667">
        <v>3.5889000000000002</v>
      </c>
    </row>
    <row r="668" spans="3:18">
      <c r="C668">
        <v>1.17334239616</v>
      </c>
      <c r="D668"/>
      <c r="E668" s="6"/>
      <c r="F668" s="6"/>
      <c r="G668" s="6"/>
      <c r="H668">
        <v>1.1994405637100001</v>
      </c>
      <c r="J668" s="6"/>
      <c r="R668">
        <v>3.5889099999999998</v>
      </c>
    </row>
    <row r="669" spans="3:18">
      <c r="C669">
        <v>1.17334239616</v>
      </c>
      <c r="D669"/>
      <c r="E669" s="6"/>
      <c r="F669" s="6"/>
      <c r="G669" s="6"/>
      <c r="H669">
        <v>1.1994405637100001</v>
      </c>
      <c r="J669" s="6"/>
      <c r="R669">
        <v>3.5889199999999999</v>
      </c>
    </row>
    <row r="670" spans="3:18">
      <c r="C670">
        <v>1.17334239616</v>
      </c>
      <c r="D670"/>
      <c r="E670" s="6"/>
      <c r="F670" s="6"/>
      <c r="G670" s="6"/>
      <c r="H670">
        <v>1.1994405637100001</v>
      </c>
      <c r="J670" s="6"/>
      <c r="R670">
        <v>3.5986199999999999</v>
      </c>
    </row>
    <row r="671" spans="3:18">
      <c r="C671">
        <v>1.17883864025</v>
      </c>
      <c r="D671"/>
      <c r="E671" s="6"/>
      <c r="F671" s="6"/>
      <c r="G671" s="6"/>
      <c r="H671">
        <v>1.1994581472800001</v>
      </c>
      <c r="J671" s="6"/>
      <c r="R671">
        <v>3.5986199999999999</v>
      </c>
    </row>
    <row r="672" spans="3:18">
      <c r="C672">
        <v>1.17883864025</v>
      </c>
      <c r="D672"/>
      <c r="E672" s="6"/>
      <c r="F672" s="6"/>
      <c r="G672" s="6"/>
      <c r="H672">
        <v>1.1994581472800001</v>
      </c>
      <c r="J672" s="6"/>
      <c r="R672">
        <v>3.6083400000000001</v>
      </c>
    </row>
    <row r="673" spans="3:18">
      <c r="C673">
        <v>1.17883864025</v>
      </c>
      <c r="D673"/>
      <c r="E673" s="6"/>
      <c r="F673" s="6"/>
      <c r="G673" s="6"/>
      <c r="H673">
        <v>1.1994581472800001</v>
      </c>
      <c r="J673" s="6"/>
      <c r="R673">
        <v>3.6083500000000002</v>
      </c>
    </row>
    <row r="674" spans="3:18">
      <c r="C674">
        <v>1.17883864025</v>
      </c>
      <c r="D674"/>
      <c r="E674" s="6"/>
      <c r="F674" s="6"/>
      <c r="G674" s="6"/>
      <c r="H674">
        <v>1.1994581472800001</v>
      </c>
      <c r="J674" s="6"/>
      <c r="R674">
        <v>3.6083599999999998</v>
      </c>
    </row>
    <row r="675" spans="3:18">
      <c r="C675">
        <v>1.17883864025</v>
      </c>
      <c r="D675"/>
      <c r="E675" s="6"/>
      <c r="F675" s="6"/>
      <c r="G675" s="6"/>
      <c r="H675">
        <v>1.1994581472800001</v>
      </c>
      <c r="J675" s="6"/>
      <c r="R675">
        <v>3.6083699999999999</v>
      </c>
    </row>
    <row r="676" spans="3:18">
      <c r="C676">
        <v>1.17883864025</v>
      </c>
      <c r="D676"/>
      <c r="E676" s="6"/>
      <c r="F676" s="6"/>
      <c r="G676" s="6"/>
      <c r="H676">
        <v>1.1994581472800001</v>
      </c>
      <c r="J676" s="6"/>
      <c r="R676">
        <v>3.61808</v>
      </c>
    </row>
    <row r="677" spans="3:18">
      <c r="C677">
        <v>1.1869799789</v>
      </c>
      <c r="D677"/>
      <c r="E677" s="6"/>
      <c r="F677" s="6"/>
      <c r="G677" s="6"/>
      <c r="H677">
        <v>1.2000080771799999</v>
      </c>
      <c r="J677" s="6"/>
      <c r="R677">
        <v>3.6278000000000001</v>
      </c>
    </row>
    <row r="678" spans="3:18">
      <c r="C678">
        <v>1.1869799789</v>
      </c>
      <c r="D678"/>
      <c r="E678" s="6"/>
      <c r="F678" s="6"/>
      <c r="G678" s="6"/>
      <c r="H678">
        <v>1.2000080771799999</v>
      </c>
      <c r="J678" s="6"/>
      <c r="R678">
        <v>3.6278000000000001</v>
      </c>
    </row>
    <row r="679" spans="3:18">
      <c r="C679">
        <v>1.1869799789</v>
      </c>
      <c r="D679"/>
      <c r="E679" s="6"/>
      <c r="F679" s="6"/>
      <c r="G679" s="6"/>
      <c r="H679">
        <v>1.2000080771799999</v>
      </c>
      <c r="J679" s="6"/>
      <c r="R679">
        <v>3.6375199999999999</v>
      </c>
    </row>
    <row r="680" spans="3:18">
      <c r="C680">
        <v>1.1869799789</v>
      </c>
      <c r="D680"/>
      <c r="E680" s="6"/>
      <c r="F680" s="6"/>
      <c r="G680" s="6"/>
      <c r="H680">
        <v>1.2000080771799999</v>
      </c>
      <c r="J680" s="6"/>
      <c r="R680">
        <v>3.6375299999999999</v>
      </c>
    </row>
    <row r="681" spans="3:18">
      <c r="C681">
        <v>1.1869799789</v>
      </c>
      <c r="D681"/>
      <c r="E681" s="6"/>
      <c r="F681" s="6"/>
      <c r="G681" s="6"/>
      <c r="H681">
        <v>1.2000080771799999</v>
      </c>
      <c r="J681" s="6"/>
      <c r="R681">
        <v>3.6375299999999999</v>
      </c>
    </row>
    <row r="682" spans="3:18">
      <c r="C682">
        <v>1.1869799789</v>
      </c>
      <c r="D682"/>
      <c r="E682" s="6"/>
      <c r="F682" s="6"/>
      <c r="G682" s="6"/>
      <c r="H682">
        <v>1.2000080771799999</v>
      </c>
      <c r="J682" s="6"/>
      <c r="R682">
        <v>3.6375299999999999</v>
      </c>
    </row>
    <row r="683" spans="3:18">
      <c r="C683">
        <v>1.198937895</v>
      </c>
      <c r="D683"/>
      <c r="E683" s="6"/>
      <c r="F683" s="6"/>
      <c r="G683" s="6"/>
      <c r="H683">
        <v>1.21698761944</v>
      </c>
      <c r="J683" s="6"/>
      <c r="R683">
        <v>3.6375299999999999</v>
      </c>
    </row>
    <row r="684" spans="3:18">
      <c r="C684">
        <v>1.198937895</v>
      </c>
      <c r="D684"/>
      <c r="E684" s="6"/>
      <c r="F684" s="6"/>
      <c r="G684" s="6"/>
      <c r="H684">
        <v>1.21698761944</v>
      </c>
      <c r="J684" s="6"/>
      <c r="R684">
        <v>3.63754</v>
      </c>
    </row>
    <row r="685" spans="3:18">
      <c r="C685">
        <v>1.198937895</v>
      </c>
      <c r="D685"/>
      <c r="E685" s="6"/>
      <c r="F685" s="6"/>
      <c r="G685" s="6"/>
      <c r="H685">
        <v>1.21698761944</v>
      </c>
      <c r="J685" s="6"/>
      <c r="R685">
        <v>3.63754</v>
      </c>
    </row>
    <row r="686" spans="3:18">
      <c r="C686">
        <v>1.198937895</v>
      </c>
      <c r="D686"/>
      <c r="E686" s="6"/>
      <c r="F686" s="6"/>
      <c r="G686" s="6"/>
      <c r="H686">
        <v>1.2260655731800001</v>
      </c>
      <c r="J686" s="6"/>
      <c r="R686">
        <v>3.6375500000000001</v>
      </c>
    </row>
    <row r="687" spans="3:18">
      <c r="C687">
        <v>1.198937895</v>
      </c>
      <c r="D687"/>
      <c r="E687" s="6"/>
      <c r="F687" s="6"/>
      <c r="G687" s="6"/>
      <c r="H687">
        <v>1.2260655731800001</v>
      </c>
      <c r="J687" s="6"/>
      <c r="R687">
        <v>3.6569799999999999</v>
      </c>
    </row>
    <row r="688" spans="3:18">
      <c r="C688">
        <v>1.198937895</v>
      </c>
      <c r="D688"/>
      <c r="E688" s="6"/>
      <c r="F688" s="6"/>
      <c r="G688" s="6"/>
      <c r="H688">
        <v>1.2260655731800001</v>
      </c>
      <c r="J688" s="6"/>
      <c r="R688">
        <v>3.65699</v>
      </c>
    </row>
    <row r="689" spans="3:18">
      <c r="C689">
        <v>1.2072594560800001</v>
      </c>
      <c r="D689"/>
      <c r="E689" s="6"/>
      <c r="F689" s="6"/>
      <c r="G689" s="6"/>
      <c r="H689">
        <v>1.22629110223</v>
      </c>
      <c r="J689" s="6"/>
      <c r="R689">
        <v>3.6667000000000001</v>
      </c>
    </row>
    <row r="690" spans="3:18">
      <c r="C690">
        <v>1.2072594560800001</v>
      </c>
      <c r="D690"/>
      <c r="E690" s="6"/>
      <c r="F690" s="6"/>
      <c r="G690" s="6"/>
      <c r="H690">
        <v>1.22629110223</v>
      </c>
      <c r="J690" s="6"/>
      <c r="R690">
        <v>3.6667000000000001</v>
      </c>
    </row>
    <row r="691" spans="3:18">
      <c r="C691">
        <v>1.2072594560800001</v>
      </c>
      <c r="D691"/>
      <c r="E691" s="6"/>
      <c r="F691" s="6"/>
      <c r="G691" s="6"/>
      <c r="H691">
        <v>1.22629110223</v>
      </c>
      <c r="J691" s="6"/>
      <c r="R691">
        <v>3.6667200000000002</v>
      </c>
    </row>
    <row r="692" spans="3:18">
      <c r="C692">
        <v>1.2072594560800001</v>
      </c>
      <c r="D692"/>
      <c r="E692" s="6"/>
      <c r="F692" s="6"/>
      <c r="G692" s="6"/>
      <c r="H692">
        <v>1.22629110223</v>
      </c>
      <c r="J692" s="6"/>
      <c r="R692">
        <v>3.6764299999999999</v>
      </c>
    </row>
    <row r="693" spans="3:18">
      <c r="C693">
        <v>1.2072594560800001</v>
      </c>
      <c r="D693"/>
      <c r="E693" s="6"/>
      <c r="F693" s="6"/>
      <c r="G693" s="6"/>
      <c r="H693">
        <v>1.22629110223</v>
      </c>
      <c r="J693" s="6"/>
      <c r="R693">
        <v>3.6764399999999999</v>
      </c>
    </row>
    <row r="694" spans="3:18">
      <c r="C694">
        <v>1.2072594560800001</v>
      </c>
      <c r="D694"/>
      <c r="E694" s="6"/>
      <c r="F694" s="6"/>
      <c r="G694" s="6"/>
      <c r="H694">
        <v>1.22629110223</v>
      </c>
      <c r="J694" s="6"/>
      <c r="R694">
        <v>3.6764399999999999</v>
      </c>
    </row>
    <row r="695" spans="3:18">
      <c r="C695">
        <v>1.21259868301</v>
      </c>
      <c r="D695"/>
      <c r="E695" s="6"/>
      <c r="F695" s="6"/>
      <c r="G695" s="6"/>
      <c r="H695">
        <v>1.2349900754400001</v>
      </c>
      <c r="J695" s="6"/>
      <c r="R695">
        <v>3.67645</v>
      </c>
    </row>
    <row r="696" spans="3:18">
      <c r="C696">
        <v>1.21259868301</v>
      </c>
      <c r="D696"/>
      <c r="E696" s="6"/>
      <c r="F696" s="6"/>
      <c r="G696" s="6"/>
      <c r="H696">
        <v>1.2349900754400001</v>
      </c>
      <c r="J696" s="6"/>
      <c r="R696">
        <v>3.6861600000000001</v>
      </c>
    </row>
    <row r="697" spans="3:18">
      <c r="C697">
        <v>1.21259868301</v>
      </c>
      <c r="D697"/>
      <c r="E697" s="6"/>
      <c r="F697" s="6"/>
      <c r="G697" s="6"/>
      <c r="H697">
        <v>1.2349900754400001</v>
      </c>
      <c r="J697" s="6"/>
      <c r="R697">
        <v>3.6861799999999998</v>
      </c>
    </row>
    <row r="698" spans="3:18">
      <c r="C698">
        <v>1.21259868301</v>
      </c>
      <c r="D698"/>
      <c r="E698" s="6"/>
      <c r="F698" s="6"/>
      <c r="G698" s="6"/>
      <c r="H698">
        <v>1.2349900754400001</v>
      </c>
      <c r="J698" s="6"/>
      <c r="R698">
        <v>3.7056100000000001</v>
      </c>
    </row>
    <row r="699" spans="3:18">
      <c r="C699">
        <v>1.21259868301</v>
      </c>
      <c r="D699"/>
      <c r="E699" s="6"/>
      <c r="F699" s="6"/>
      <c r="G699" s="6"/>
      <c r="H699">
        <v>1.2349900754400001</v>
      </c>
      <c r="J699" s="6"/>
      <c r="R699">
        <v>3.7056100000000001</v>
      </c>
    </row>
    <row r="700" spans="3:18">
      <c r="C700">
        <v>1.21259868301</v>
      </c>
      <c r="D700"/>
      <c r="E700" s="6"/>
      <c r="F700" s="6"/>
      <c r="G700" s="6"/>
      <c r="H700">
        <v>1.2349900754400001</v>
      </c>
      <c r="J700" s="6"/>
      <c r="R700">
        <v>3.7056100000000001</v>
      </c>
    </row>
    <row r="701" spans="3:18">
      <c r="C701">
        <v>1.2308054533299999</v>
      </c>
      <c r="D701"/>
      <c r="E701" s="6"/>
      <c r="F701" s="6"/>
      <c r="G701" s="6"/>
      <c r="H701">
        <v>1.23579219313</v>
      </c>
      <c r="J701" s="6"/>
      <c r="R701">
        <v>3.7056100000000001</v>
      </c>
    </row>
    <row r="702" spans="3:18">
      <c r="C702">
        <v>1.2308054533299999</v>
      </c>
      <c r="D702"/>
      <c r="E702" s="6"/>
      <c r="F702" s="6"/>
      <c r="G702" s="6"/>
      <c r="H702">
        <v>1.23579219313</v>
      </c>
      <c r="J702" s="6"/>
      <c r="R702">
        <v>3.7056300000000002</v>
      </c>
    </row>
    <row r="703" spans="3:18">
      <c r="C703">
        <v>1.2308054533299999</v>
      </c>
      <c r="D703"/>
      <c r="E703" s="6"/>
      <c r="F703" s="6"/>
      <c r="G703" s="6"/>
      <c r="H703">
        <v>1.23579219313</v>
      </c>
      <c r="J703" s="6"/>
      <c r="R703">
        <v>3.7153299999999998</v>
      </c>
    </row>
    <row r="704" spans="3:18">
      <c r="C704">
        <v>1.24158120364</v>
      </c>
      <c r="D704"/>
      <c r="E704" s="6"/>
      <c r="F704" s="6"/>
      <c r="G704" s="6"/>
      <c r="H704">
        <v>1.23579219313</v>
      </c>
      <c r="J704" s="6"/>
      <c r="R704">
        <v>3.7153499999999999</v>
      </c>
    </row>
    <row r="705" spans="3:18">
      <c r="C705">
        <v>1.24158120364</v>
      </c>
      <c r="D705"/>
      <c r="E705" s="6"/>
      <c r="F705" s="6"/>
      <c r="G705" s="6"/>
      <c r="H705">
        <v>1.23579219313</v>
      </c>
      <c r="J705" s="6"/>
      <c r="R705">
        <v>3.7347899999999998</v>
      </c>
    </row>
    <row r="706" spans="3:18">
      <c r="C706">
        <v>1.24158120364</v>
      </c>
      <c r="D706"/>
      <c r="E706" s="6"/>
      <c r="F706" s="6"/>
      <c r="G706" s="6"/>
      <c r="H706">
        <v>1.23579219313</v>
      </c>
      <c r="J706" s="6"/>
      <c r="R706">
        <v>3.74451</v>
      </c>
    </row>
    <row r="707" spans="3:18">
      <c r="C707">
        <v>1.24158120364</v>
      </c>
      <c r="D707"/>
      <c r="E707" s="6"/>
      <c r="F707" s="6"/>
      <c r="G707" s="6"/>
      <c r="H707">
        <v>1.2441934376699999</v>
      </c>
      <c r="J707" s="6"/>
      <c r="R707">
        <v>3.7445300000000001</v>
      </c>
    </row>
    <row r="708" spans="3:18">
      <c r="C708">
        <v>1.24158120364</v>
      </c>
      <c r="D708"/>
      <c r="E708" s="6"/>
      <c r="F708" s="6"/>
      <c r="G708" s="6"/>
      <c r="H708">
        <v>1.2441934376699999</v>
      </c>
      <c r="J708" s="6"/>
      <c r="R708">
        <v>3.7542300000000002</v>
      </c>
    </row>
    <row r="709" spans="3:18">
      <c r="C709">
        <v>1.24158120364</v>
      </c>
      <c r="D709"/>
      <c r="E709" s="6"/>
      <c r="F709" s="6"/>
      <c r="G709" s="6"/>
      <c r="H709">
        <v>1.2441934376699999</v>
      </c>
      <c r="J709" s="6"/>
      <c r="R709">
        <v>3.7542399999999998</v>
      </c>
    </row>
    <row r="710" spans="3:18">
      <c r="C710">
        <v>1.2467580925099999</v>
      </c>
      <c r="D710"/>
      <c r="E710" s="6"/>
      <c r="F710" s="6"/>
      <c r="G710" s="6"/>
      <c r="H710">
        <v>1.2441934376699999</v>
      </c>
      <c r="J710" s="6"/>
      <c r="R710">
        <v>3.7542399999999998</v>
      </c>
    </row>
    <row r="711" spans="3:18">
      <c r="C711">
        <v>1.2467580925099999</v>
      </c>
      <c r="D711"/>
      <c r="E711" s="6"/>
      <c r="F711" s="6"/>
      <c r="G711" s="6"/>
      <c r="H711">
        <v>1.2441934376699999</v>
      </c>
      <c r="J711" s="6"/>
      <c r="R711">
        <v>3.7542499999999999</v>
      </c>
    </row>
    <row r="712" spans="3:18">
      <c r="C712">
        <v>1.2467580925099999</v>
      </c>
      <c r="D712"/>
      <c r="E712" s="6"/>
      <c r="F712" s="6"/>
      <c r="G712" s="6"/>
      <c r="H712">
        <v>1.2441934376699999</v>
      </c>
      <c r="J712" s="6"/>
      <c r="R712">
        <v>3.7542599999999999</v>
      </c>
    </row>
    <row r="713" spans="3:18">
      <c r="C713">
        <v>1.2467580925099999</v>
      </c>
      <c r="D713"/>
      <c r="E713" s="6"/>
      <c r="F713" s="6"/>
      <c r="G713" s="6"/>
      <c r="H713">
        <v>1.2447433675699999</v>
      </c>
      <c r="J713" s="6"/>
      <c r="R713">
        <v>3.76396</v>
      </c>
    </row>
    <row r="714" spans="3:18">
      <c r="C714">
        <v>1.2467580925099999</v>
      </c>
      <c r="D714"/>
      <c r="E714" s="6"/>
      <c r="F714" s="6"/>
      <c r="G714" s="6"/>
      <c r="H714">
        <v>1.2447433675699999</v>
      </c>
      <c r="J714" s="6"/>
      <c r="R714">
        <v>3.76396</v>
      </c>
    </row>
    <row r="715" spans="3:18">
      <c r="C715">
        <v>1.2467580925099999</v>
      </c>
      <c r="D715"/>
      <c r="E715" s="6"/>
      <c r="F715" s="6"/>
      <c r="G715" s="6"/>
      <c r="H715">
        <v>1.2447433675699999</v>
      </c>
      <c r="J715" s="6"/>
      <c r="R715">
        <v>3.76397</v>
      </c>
    </row>
    <row r="716" spans="3:18">
      <c r="C716">
        <v>1.24749450602</v>
      </c>
      <c r="D716"/>
      <c r="E716" s="6"/>
      <c r="F716" s="6"/>
      <c r="G716" s="6"/>
      <c r="H716">
        <v>1.2531251156000001</v>
      </c>
      <c r="J716" s="6"/>
      <c r="R716">
        <v>3.7639900000000002</v>
      </c>
    </row>
    <row r="717" spans="3:18">
      <c r="C717">
        <v>1.24749450602</v>
      </c>
      <c r="D717"/>
      <c r="E717" s="6"/>
      <c r="F717" s="6"/>
      <c r="G717" s="6"/>
      <c r="H717">
        <v>1.2531251156000001</v>
      </c>
      <c r="J717" s="6"/>
      <c r="R717">
        <v>3.7736900000000002</v>
      </c>
    </row>
    <row r="718" spans="3:18">
      <c r="C718">
        <v>1.24749450602</v>
      </c>
      <c r="D718"/>
      <c r="E718" s="6"/>
      <c r="F718" s="6"/>
      <c r="G718" s="6"/>
      <c r="H718">
        <v>1.2531251156000001</v>
      </c>
      <c r="J718" s="6"/>
      <c r="R718">
        <v>3.7834099999999999</v>
      </c>
    </row>
    <row r="719" spans="3:18">
      <c r="C719">
        <v>1.24749450602</v>
      </c>
      <c r="D719"/>
      <c r="E719" s="6"/>
      <c r="F719" s="6"/>
      <c r="G719" s="6"/>
      <c r="H719">
        <v>1.2531251156000001</v>
      </c>
      <c r="J719" s="6"/>
      <c r="R719">
        <v>3.78342</v>
      </c>
    </row>
    <row r="720" spans="3:18">
      <c r="C720">
        <v>1.24749450602</v>
      </c>
      <c r="D720"/>
      <c r="E720" s="6"/>
      <c r="F720" s="6"/>
      <c r="G720" s="6"/>
      <c r="H720">
        <v>1.2531251156000001</v>
      </c>
      <c r="J720" s="6"/>
      <c r="R720">
        <v>3.78342</v>
      </c>
    </row>
    <row r="721" spans="3:18">
      <c r="C721">
        <v>1.24749450602</v>
      </c>
      <c r="D721"/>
      <c r="E721" s="6"/>
      <c r="F721" s="6"/>
      <c r="G721" s="6"/>
      <c r="H721">
        <v>1.2531251156000001</v>
      </c>
      <c r="J721" s="6"/>
      <c r="R721">
        <v>3.7834300000000001</v>
      </c>
    </row>
    <row r="722" spans="3:18">
      <c r="C722">
        <v>1.2551310978300001</v>
      </c>
      <c r="D722"/>
      <c r="E722" s="6"/>
      <c r="F722" s="6"/>
      <c r="G722" s="6"/>
      <c r="H722">
        <v>1.26205869302</v>
      </c>
      <c r="J722" s="6"/>
      <c r="R722">
        <v>3.7834300000000001</v>
      </c>
    </row>
    <row r="723" spans="3:18">
      <c r="C723">
        <v>1.2729385014100001</v>
      </c>
      <c r="D723"/>
      <c r="E723" s="6"/>
      <c r="F723" s="6"/>
      <c r="G723" s="6"/>
      <c r="H723">
        <v>1.26205869302</v>
      </c>
      <c r="J723" s="6"/>
      <c r="R723">
        <v>3.7931400000000002</v>
      </c>
    </row>
    <row r="724" spans="3:18">
      <c r="C724">
        <v>1.2729385014100001</v>
      </c>
      <c r="D724"/>
      <c r="E724" s="6"/>
      <c r="F724" s="6"/>
      <c r="G724" s="6"/>
      <c r="H724">
        <v>1.26205869302</v>
      </c>
      <c r="J724" s="6"/>
      <c r="R724">
        <v>3.7931400000000002</v>
      </c>
    </row>
    <row r="725" spans="3:18">
      <c r="C725">
        <v>1.2729385014100001</v>
      </c>
      <c r="D725"/>
      <c r="E725" s="6"/>
      <c r="F725" s="6"/>
      <c r="G725" s="6"/>
      <c r="H725">
        <v>1.26205869302</v>
      </c>
      <c r="J725" s="6"/>
      <c r="R725">
        <v>3.7931499999999998</v>
      </c>
    </row>
    <row r="726" spans="3:18">
      <c r="C726">
        <v>1.2729385014100001</v>
      </c>
      <c r="D726"/>
      <c r="E726" s="6"/>
      <c r="F726" s="6"/>
      <c r="G726" s="6"/>
      <c r="H726">
        <v>1.26205869302</v>
      </c>
      <c r="J726" s="6"/>
      <c r="R726">
        <v>3.7931599999999999</v>
      </c>
    </row>
    <row r="727" spans="3:18">
      <c r="C727">
        <v>1.2729385014100001</v>
      </c>
      <c r="D727"/>
      <c r="E727" s="6"/>
      <c r="F727" s="6"/>
      <c r="G727" s="6"/>
      <c r="H727">
        <v>1.26205869302</v>
      </c>
      <c r="J727" s="6"/>
      <c r="R727">
        <v>3.8126000000000002</v>
      </c>
    </row>
    <row r="728" spans="3:18">
      <c r="C728">
        <v>1.2729385014100001</v>
      </c>
      <c r="D728"/>
      <c r="E728" s="6"/>
      <c r="F728" s="6"/>
      <c r="G728" s="6"/>
      <c r="H728">
        <v>1.26262620649</v>
      </c>
      <c r="J728" s="6"/>
      <c r="R728">
        <v>3.8126099999999998</v>
      </c>
    </row>
    <row r="729" spans="3:18">
      <c r="C729">
        <v>1.27309000486</v>
      </c>
      <c r="D729"/>
      <c r="E729" s="6"/>
      <c r="F729" s="6"/>
      <c r="G729" s="6"/>
      <c r="H729">
        <v>1.26262620649</v>
      </c>
      <c r="J729" s="6"/>
      <c r="R729">
        <v>3.8223199999999999</v>
      </c>
    </row>
    <row r="730" spans="3:18">
      <c r="C730">
        <v>1.27309000486</v>
      </c>
      <c r="D730"/>
      <c r="E730" s="6"/>
      <c r="F730" s="6"/>
      <c r="G730" s="6"/>
      <c r="H730">
        <v>1.26262620649</v>
      </c>
      <c r="J730" s="6"/>
      <c r="R730">
        <v>3.8223199999999999</v>
      </c>
    </row>
    <row r="731" spans="3:18">
      <c r="C731">
        <v>1.27309000486</v>
      </c>
      <c r="D731"/>
      <c r="E731" s="6"/>
      <c r="F731" s="6"/>
      <c r="G731" s="6"/>
      <c r="H731">
        <v>1.26262620649</v>
      </c>
      <c r="J731" s="6"/>
      <c r="R731">
        <v>3.82233</v>
      </c>
    </row>
    <row r="732" spans="3:18">
      <c r="C732">
        <v>1.27309000486</v>
      </c>
      <c r="D732"/>
      <c r="E732" s="6"/>
      <c r="F732" s="6"/>
      <c r="G732" s="6"/>
      <c r="H732">
        <v>1.26262620649</v>
      </c>
      <c r="J732" s="6"/>
      <c r="R732">
        <v>3.8223400000000001</v>
      </c>
    </row>
    <row r="733" spans="3:18">
      <c r="C733">
        <v>1.27309000486</v>
      </c>
      <c r="D733"/>
      <c r="E733" s="6"/>
      <c r="F733" s="6"/>
      <c r="G733" s="6"/>
      <c r="H733">
        <v>1.26262620649</v>
      </c>
      <c r="J733" s="6"/>
      <c r="R733">
        <v>3.8320400000000001</v>
      </c>
    </row>
    <row r="734" spans="3:18">
      <c r="C734">
        <v>1.27309000486</v>
      </c>
      <c r="D734"/>
      <c r="E734" s="6"/>
      <c r="F734" s="6"/>
      <c r="G734" s="6"/>
      <c r="H734">
        <v>1.27094268361</v>
      </c>
      <c r="J734" s="6"/>
      <c r="R734">
        <v>3.8320500000000002</v>
      </c>
    </row>
    <row r="735" spans="3:18">
      <c r="C735">
        <v>1.2840459775999999</v>
      </c>
      <c r="D735"/>
      <c r="E735" s="6"/>
      <c r="F735" s="6"/>
      <c r="G735" s="6"/>
      <c r="H735">
        <v>1.27094268361</v>
      </c>
      <c r="J735" s="6"/>
      <c r="R735">
        <v>3.8417699999999999</v>
      </c>
    </row>
    <row r="736" spans="3:18">
      <c r="C736">
        <v>1.2840459775999999</v>
      </c>
      <c r="D736"/>
      <c r="E736" s="6"/>
      <c r="F736" s="6"/>
      <c r="G736" s="6"/>
      <c r="H736">
        <v>1.27094268361</v>
      </c>
      <c r="J736" s="6"/>
      <c r="R736">
        <v>3.84178</v>
      </c>
    </row>
    <row r="737" spans="3:18">
      <c r="C737">
        <v>1.2840459775999999</v>
      </c>
      <c r="D737"/>
      <c r="E737" s="6"/>
      <c r="F737" s="6"/>
      <c r="G737" s="6"/>
      <c r="H737">
        <v>1.27094268361</v>
      </c>
      <c r="J737" s="6"/>
      <c r="R737">
        <v>3.84178</v>
      </c>
    </row>
    <row r="738" spans="3:18">
      <c r="C738">
        <v>1.2842883271700001</v>
      </c>
      <c r="D738"/>
      <c r="E738" s="6"/>
      <c r="F738" s="6"/>
      <c r="G738" s="6"/>
      <c r="H738">
        <v>1.27094268361</v>
      </c>
      <c r="J738" s="6"/>
      <c r="R738">
        <v>3.84179</v>
      </c>
    </row>
    <row r="739" spans="3:18">
      <c r="C739">
        <v>1.2842883271700001</v>
      </c>
      <c r="D739"/>
      <c r="E739" s="6"/>
      <c r="F739" s="6"/>
      <c r="G739" s="6"/>
      <c r="H739">
        <v>1.27094268361</v>
      </c>
      <c r="J739" s="6"/>
      <c r="R739">
        <v>3.8515000000000001</v>
      </c>
    </row>
    <row r="740" spans="3:18">
      <c r="C740">
        <v>1.2842883271700001</v>
      </c>
      <c r="D740"/>
      <c r="E740" s="6"/>
      <c r="F740" s="6"/>
      <c r="G740" s="6"/>
      <c r="H740">
        <v>1.2886837025</v>
      </c>
      <c r="J740" s="6"/>
      <c r="R740">
        <v>3.8515000000000001</v>
      </c>
    </row>
    <row r="741" spans="3:18">
      <c r="C741">
        <v>1.2842883271700001</v>
      </c>
      <c r="D741"/>
      <c r="E741" s="6"/>
      <c r="F741" s="6"/>
      <c r="G741" s="6"/>
      <c r="H741">
        <v>1.2886837025</v>
      </c>
      <c r="J741" s="6"/>
      <c r="R741">
        <v>3.8515100000000002</v>
      </c>
    </row>
    <row r="742" spans="3:18">
      <c r="C742">
        <v>1.2842883271700001</v>
      </c>
      <c r="D742"/>
      <c r="E742" s="6"/>
      <c r="F742" s="6"/>
      <c r="G742" s="6"/>
      <c r="H742">
        <v>1.2886837025</v>
      </c>
      <c r="J742" s="6"/>
      <c r="R742">
        <v>3.86124</v>
      </c>
    </row>
    <row r="743" spans="3:18">
      <c r="C743">
        <v>1.2842883271700001</v>
      </c>
      <c r="D743"/>
      <c r="E743" s="6"/>
      <c r="F743" s="6"/>
      <c r="G743" s="6"/>
      <c r="H743">
        <v>1.2978604059900001</v>
      </c>
      <c r="J743" s="6"/>
      <c r="R743">
        <v>3.8709500000000001</v>
      </c>
    </row>
    <row r="744" spans="3:18">
      <c r="C744">
        <v>1.30135931725</v>
      </c>
      <c r="D744"/>
      <c r="E744" s="6"/>
      <c r="F744" s="6"/>
      <c r="G744" s="6"/>
      <c r="H744">
        <v>1.2978604059900001</v>
      </c>
      <c r="J744" s="6"/>
      <c r="R744">
        <v>3.8709500000000001</v>
      </c>
    </row>
    <row r="745" spans="3:18">
      <c r="C745">
        <v>1.30135931725</v>
      </c>
      <c r="D745"/>
      <c r="E745" s="6"/>
      <c r="F745" s="6"/>
      <c r="G745" s="6"/>
      <c r="H745">
        <v>1.2978604059900001</v>
      </c>
      <c r="J745" s="6"/>
      <c r="R745">
        <v>3.8709600000000002</v>
      </c>
    </row>
    <row r="746" spans="3:18">
      <c r="C746">
        <v>1.30135931725</v>
      </c>
      <c r="D746"/>
      <c r="E746" s="6"/>
      <c r="F746" s="6"/>
      <c r="G746" s="6"/>
      <c r="H746">
        <v>1.2978604059900001</v>
      </c>
      <c r="J746" s="6"/>
      <c r="R746">
        <v>3.8709600000000002</v>
      </c>
    </row>
    <row r="747" spans="3:18">
      <c r="C747">
        <v>1.30135931725</v>
      </c>
      <c r="D747"/>
      <c r="E747" s="6"/>
      <c r="F747" s="6"/>
      <c r="G747" s="6"/>
      <c r="H747">
        <v>1.2978604059900001</v>
      </c>
      <c r="J747" s="6"/>
      <c r="R747">
        <v>3.8709699999999998</v>
      </c>
    </row>
    <row r="748" spans="3:18">
      <c r="C748">
        <v>1.30135931725</v>
      </c>
      <c r="D748"/>
      <c r="E748" s="6"/>
      <c r="F748" s="6"/>
      <c r="G748" s="6"/>
      <c r="H748">
        <v>1.2978604059900001</v>
      </c>
      <c r="J748" s="6"/>
      <c r="R748">
        <v>3.9001299999999999</v>
      </c>
    </row>
    <row r="749" spans="3:18">
      <c r="C749">
        <v>1.30135931725</v>
      </c>
      <c r="D749"/>
      <c r="E749" s="6"/>
      <c r="F749" s="6"/>
      <c r="G749" s="6"/>
      <c r="H749">
        <v>1.30681156698</v>
      </c>
      <c r="J749" s="6"/>
      <c r="R749">
        <v>3.9001299999999999</v>
      </c>
    </row>
    <row r="750" spans="3:18">
      <c r="C750">
        <v>1.3066985441800001</v>
      </c>
      <c r="D750"/>
      <c r="E750" s="6"/>
      <c r="F750" s="6"/>
      <c r="G750" s="6"/>
      <c r="H750">
        <v>1.30681156698</v>
      </c>
      <c r="J750" s="6"/>
      <c r="R750">
        <v>3.9001299999999999</v>
      </c>
    </row>
    <row r="751" spans="3:18">
      <c r="C751">
        <v>1.3066985441800001</v>
      </c>
      <c r="D751"/>
      <c r="E751" s="6"/>
      <c r="F751" s="6"/>
      <c r="G751" s="6"/>
      <c r="H751">
        <v>1.30681156698</v>
      </c>
      <c r="J751" s="6"/>
      <c r="R751">
        <v>3.9001299999999999</v>
      </c>
    </row>
    <row r="752" spans="3:18">
      <c r="C752">
        <v>1.3066985441800001</v>
      </c>
      <c r="D752"/>
      <c r="E752" s="6"/>
      <c r="F752" s="6"/>
      <c r="G752" s="6"/>
      <c r="H752">
        <v>1.30681156698</v>
      </c>
      <c r="J752" s="6"/>
      <c r="R752">
        <v>3.90015</v>
      </c>
    </row>
    <row r="753" spans="3:18">
      <c r="C753">
        <v>1.30759197485</v>
      </c>
      <c r="D753"/>
      <c r="E753" s="6"/>
      <c r="F753" s="6"/>
      <c r="G753" s="6"/>
      <c r="H753">
        <v>1.30681156698</v>
      </c>
      <c r="J753" s="6"/>
      <c r="R753">
        <v>3.90985</v>
      </c>
    </row>
    <row r="754" spans="3:18">
      <c r="C754">
        <v>1.30759197485</v>
      </c>
      <c r="D754"/>
      <c r="E754" s="6"/>
      <c r="F754" s="6"/>
      <c r="G754" s="6"/>
      <c r="H754">
        <v>1.30681156698</v>
      </c>
      <c r="J754" s="6"/>
      <c r="R754">
        <v>3.9098600000000001</v>
      </c>
    </row>
    <row r="755" spans="3:18">
      <c r="C755">
        <v>1.30759197485</v>
      </c>
      <c r="D755"/>
      <c r="E755" s="6"/>
      <c r="F755" s="6"/>
      <c r="G755" s="6"/>
      <c r="H755">
        <v>1.30687117587</v>
      </c>
      <c r="J755" s="6"/>
      <c r="R755">
        <v>3.9098600000000001</v>
      </c>
    </row>
    <row r="756" spans="3:18">
      <c r="C756">
        <v>1.3098838260100001</v>
      </c>
      <c r="D756"/>
      <c r="E756" s="6"/>
      <c r="F756" s="6"/>
      <c r="G756" s="6"/>
      <c r="H756">
        <v>1.30687117587</v>
      </c>
      <c r="J756" s="6"/>
      <c r="R756">
        <v>3.9098700000000002</v>
      </c>
    </row>
    <row r="757" spans="3:18">
      <c r="C757">
        <v>1.3098838260100001</v>
      </c>
      <c r="D757"/>
      <c r="E757" s="6"/>
      <c r="F757" s="6"/>
      <c r="G757" s="6"/>
      <c r="H757">
        <v>1.30687117587</v>
      </c>
      <c r="J757" s="6"/>
      <c r="R757">
        <v>3.9098899999999999</v>
      </c>
    </row>
    <row r="758" spans="3:18">
      <c r="C758">
        <v>1.3098838260100001</v>
      </c>
      <c r="D758"/>
      <c r="E758" s="6"/>
      <c r="F758" s="6"/>
      <c r="G758" s="6"/>
      <c r="H758">
        <v>1.30687117587</v>
      </c>
      <c r="J758" s="6"/>
      <c r="R758">
        <v>3.9195799999999998</v>
      </c>
    </row>
    <row r="759" spans="3:18">
      <c r="C759">
        <v>1.3098838260100001</v>
      </c>
      <c r="D759"/>
      <c r="E759" s="6"/>
      <c r="F759" s="6"/>
      <c r="G759" s="6"/>
      <c r="H759">
        <v>1.30687117587</v>
      </c>
      <c r="J759" s="6"/>
      <c r="R759">
        <v>3.9293</v>
      </c>
    </row>
    <row r="760" spans="3:18">
      <c r="C760">
        <v>1.3098838260100001</v>
      </c>
      <c r="D760"/>
      <c r="E760" s="6"/>
      <c r="F760" s="6"/>
      <c r="G760" s="6"/>
      <c r="H760">
        <v>1.30687117587</v>
      </c>
      <c r="J760" s="6"/>
      <c r="R760">
        <v>3.9293100000000001</v>
      </c>
    </row>
    <row r="761" spans="3:18">
      <c r="C761">
        <v>1.3098838260100001</v>
      </c>
      <c r="D761"/>
      <c r="E761" s="6"/>
      <c r="F761" s="6"/>
      <c r="G761" s="6"/>
      <c r="H761">
        <v>1.30736149688</v>
      </c>
      <c r="J761" s="6"/>
      <c r="R761">
        <v>3.9293200000000001</v>
      </c>
    </row>
    <row r="762" spans="3:18">
      <c r="C762">
        <v>1.3157333135</v>
      </c>
      <c r="D762"/>
      <c r="E762" s="6"/>
      <c r="F762" s="6"/>
      <c r="G762" s="6"/>
      <c r="H762">
        <v>1.30736149688</v>
      </c>
      <c r="J762" s="6"/>
      <c r="R762">
        <v>3.9390299999999998</v>
      </c>
    </row>
    <row r="763" spans="3:18">
      <c r="C763">
        <v>1.3157333135</v>
      </c>
      <c r="D763"/>
      <c r="E763" s="6"/>
      <c r="F763" s="6"/>
      <c r="G763" s="6"/>
      <c r="H763">
        <v>1.30736149688</v>
      </c>
      <c r="J763" s="6"/>
      <c r="R763">
        <v>3.9390399999999999</v>
      </c>
    </row>
    <row r="764" spans="3:18">
      <c r="C764">
        <v>1.3157333135</v>
      </c>
      <c r="D764"/>
      <c r="E764" s="6"/>
      <c r="F764" s="6"/>
      <c r="G764" s="6"/>
      <c r="H764">
        <v>1.30736149688</v>
      </c>
      <c r="J764" s="6"/>
      <c r="R764">
        <v>3.9390399999999999</v>
      </c>
    </row>
    <row r="765" spans="3:18">
      <c r="C765">
        <v>1.3157333135</v>
      </c>
      <c r="D765"/>
      <c r="E765" s="6"/>
      <c r="F765" s="6"/>
      <c r="G765" s="6"/>
      <c r="H765">
        <v>1.30736149688</v>
      </c>
      <c r="J765" s="6"/>
      <c r="R765">
        <v>3.93906</v>
      </c>
    </row>
    <row r="766" spans="3:18">
      <c r="C766">
        <v>1.3157333135</v>
      </c>
      <c r="D766"/>
      <c r="E766" s="6"/>
      <c r="F766" s="6"/>
      <c r="G766" s="6"/>
      <c r="H766">
        <v>1.30736149688</v>
      </c>
      <c r="J766" s="6"/>
      <c r="R766">
        <v>3.94876</v>
      </c>
    </row>
    <row r="767" spans="3:18">
      <c r="C767">
        <v>1.3157333135</v>
      </c>
      <c r="D767"/>
      <c r="E767" s="6"/>
      <c r="F767" s="6"/>
      <c r="G767" s="6"/>
      <c r="H767">
        <v>1.3074548152300001</v>
      </c>
      <c r="J767" s="6"/>
      <c r="R767">
        <v>3.94876</v>
      </c>
    </row>
    <row r="768" spans="3:18">
      <c r="C768">
        <v>1.32354461402</v>
      </c>
      <c r="D768"/>
      <c r="E768" s="6"/>
      <c r="F768" s="6"/>
      <c r="G768" s="6"/>
      <c r="H768">
        <v>1.3074548152300001</v>
      </c>
      <c r="J768" s="6"/>
      <c r="R768">
        <v>3.9487700000000001</v>
      </c>
    </row>
    <row r="769" spans="3:18">
      <c r="C769">
        <v>1.32354461402</v>
      </c>
      <c r="D769"/>
      <c r="E769" s="6"/>
      <c r="F769" s="6"/>
      <c r="G769" s="6"/>
      <c r="H769">
        <v>1.3074548152300001</v>
      </c>
      <c r="J769" s="6"/>
      <c r="R769">
        <v>3.9487800000000002</v>
      </c>
    </row>
    <row r="770" spans="3:18">
      <c r="C770">
        <v>1.32354461402</v>
      </c>
      <c r="D770"/>
      <c r="E770" s="6"/>
      <c r="F770" s="6"/>
      <c r="G770" s="6"/>
      <c r="H770">
        <v>1.31558517404</v>
      </c>
      <c r="J770" s="6"/>
      <c r="R770">
        <v>3.96821</v>
      </c>
    </row>
    <row r="771" spans="3:18">
      <c r="C771">
        <v>1.32354461402</v>
      </c>
      <c r="D771"/>
      <c r="E771" s="6"/>
      <c r="F771" s="6"/>
      <c r="G771" s="6"/>
      <c r="H771">
        <v>1.31634560803</v>
      </c>
      <c r="J771" s="6"/>
      <c r="R771">
        <v>3.9682400000000002</v>
      </c>
    </row>
    <row r="772" spans="3:18">
      <c r="C772">
        <v>1.32354461402</v>
      </c>
      <c r="D772"/>
      <c r="E772" s="6"/>
      <c r="F772" s="6"/>
      <c r="G772" s="6"/>
      <c r="H772">
        <v>1.31634560803</v>
      </c>
      <c r="J772" s="6"/>
      <c r="R772">
        <v>3.9779300000000002</v>
      </c>
    </row>
    <row r="773" spans="3:18">
      <c r="C773">
        <v>1.32354461402</v>
      </c>
      <c r="D773"/>
      <c r="E773" s="6"/>
      <c r="F773" s="6"/>
      <c r="G773" s="6"/>
      <c r="H773">
        <v>1.31634560803</v>
      </c>
      <c r="J773" s="6"/>
      <c r="R773">
        <v>3.9779399999999998</v>
      </c>
    </row>
    <row r="774" spans="3:18">
      <c r="C774">
        <v>1.3525271346500001</v>
      </c>
      <c r="D774"/>
      <c r="E774" s="6"/>
      <c r="F774" s="6"/>
      <c r="G774" s="6"/>
      <c r="H774">
        <v>1.31634560803</v>
      </c>
      <c r="J774" s="6"/>
      <c r="R774">
        <v>3.9779499999999999</v>
      </c>
    </row>
    <row r="775" spans="3:18">
      <c r="C775">
        <v>1.3525271346500001</v>
      </c>
      <c r="D775"/>
      <c r="E775" s="6"/>
      <c r="F775" s="6"/>
      <c r="G775" s="6"/>
      <c r="H775">
        <v>1.31634560803</v>
      </c>
      <c r="J775" s="6"/>
      <c r="R775">
        <v>3.9779499999999999</v>
      </c>
    </row>
    <row r="776" spans="3:18">
      <c r="C776">
        <v>1.3525271346500001</v>
      </c>
      <c r="D776"/>
      <c r="E776" s="6"/>
      <c r="F776" s="6"/>
      <c r="G776" s="6"/>
      <c r="H776">
        <v>1.31634560803</v>
      </c>
      <c r="J776" s="6"/>
      <c r="R776">
        <v>3.98766</v>
      </c>
    </row>
    <row r="777" spans="3:18">
      <c r="C777">
        <v>1.3525271346500001</v>
      </c>
      <c r="D777"/>
      <c r="E777" s="6"/>
      <c r="F777" s="6"/>
      <c r="G777" s="6"/>
      <c r="H777">
        <v>1.3334099177200001</v>
      </c>
      <c r="J777" s="6"/>
      <c r="R777">
        <v>3.98766</v>
      </c>
    </row>
    <row r="778" spans="3:18">
      <c r="C778">
        <v>1.3525271346500001</v>
      </c>
      <c r="D778"/>
      <c r="E778" s="6"/>
      <c r="F778" s="6"/>
      <c r="G778" s="6"/>
      <c r="H778">
        <v>1.3334099177200001</v>
      </c>
      <c r="J778" s="6"/>
      <c r="R778">
        <v>3.9876900000000002</v>
      </c>
    </row>
    <row r="779" spans="3:18">
      <c r="C779">
        <v>1.3525271346500001</v>
      </c>
      <c r="D779"/>
      <c r="E779" s="6"/>
      <c r="F779" s="6"/>
      <c r="G779" s="6"/>
      <c r="H779">
        <v>1.3334099177200001</v>
      </c>
      <c r="J779" s="6"/>
      <c r="R779">
        <v>3.9973800000000002</v>
      </c>
    </row>
    <row r="780" spans="3:18">
      <c r="C780">
        <v>1.37551142711</v>
      </c>
      <c r="D780"/>
      <c r="E780" s="6"/>
      <c r="F780" s="6"/>
      <c r="G780" s="6"/>
      <c r="H780">
        <v>1.3334099177200001</v>
      </c>
      <c r="J780" s="6"/>
      <c r="R780">
        <v>3.9973999999999998</v>
      </c>
    </row>
    <row r="781" spans="3:18">
      <c r="C781">
        <v>1.37551142711</v>
      </c>
      <c r="D781"/>
      <c r="E781" s="6"/>
      <c r="F781" s="6"/>
      <c r="G781" s="6"/>
      <c r="H781">
        <v>1.3334099177200001</v>
      </c>
      <c r="J781" s="6"/>
      <c r="R781">
        <v>3.9974099999999999</v>
      </c>
    </row>
    <row r="782" spans="3:18">
      <c r="C782">
        <v>1.37551142711</v>
      </c>
      <c r="D782"/>
      <c r="E782" s="6"/>
      <c r="F782" s="6"/>
      <c r="G782" s="6"/>
      <c r="H782">
        <v>1.3334099177200001</v>
      </c>
      <c r="J782" s="6"/>
      <c r="R782">
        <v>3.9974099999999999</v>
      </c>
    </row>
    <row r="783" spans="3:18">
      <c r="C783">
        <v>1.37551142711</v>
      </c>
      <c r="D783"/>
      <c r="E783" s="6"/>
      <c r="F783" s="6"/>
      <c r="G783" s="6"/>
      <c r="H783">
        <v>1.33370518924</v>
      </c>
      <c r="J783" s="6"/>
      <c r="R783">
        <v>4.0168400000000002</v>
      </c>
    </row>
    <row r="784" spans="3:18">
      <c r="C784">
        <v>1.37551142711</v>
      </c>
      <c r="D784"/>
      <c r="E784" s="6"/>
      <c r="F784" s="6"/>
      <c r="G784" s="6"/>
      <c r="H784">
        <v>1.33370518924</v>
      </c>
      <c r="J784" s="6"/>
      <c r="R784">
        <v>4.0168400000000002</v>
      </c>
    </row>
    <row r="785" spans="3:18">
      <c r="C785">
        <v>1.37551142711</v>
      </c>
      <c r="D785"/>
      <c r="E785" s="6"/>
      <c r="F785" s="6"/>
      <c r="G785" s="6"/>
      <c r="H785">
        <v>1.33370518924</v>
      </c>
      <c r="J785" s="6"/>
      <c r="R785">
        <v>4.0168499999999998</v>
      </c>
    </row>
    <row r="786" spans="3:18">
      <c r="C786">
        <v>1.3781458387600001</v>
      </c>
      <c r="D786"/>
      <c r="E786" s="6"/>
      <c r="F786" s="6"/>
      <c r="G786" s="6"/>
      <c r="H786">
        <v>1.33370518924</v>
      </c>
      <c r="J786" s="6"/>
      <c r="R786">
        <v>4.0168600000000003</v>
      </c>
    </row>
    <row r="787" spans="3:18">
      <c r="C787">
        <v>1.3781458387600001</v>
      </c>
      <c r="D787"/>
      <c r="E787" s="6"/>
      <c r="F787" s="6"/>
      <c r="G787" s="6"/>
      <c r="H787">
        <v>1.33370518924</v>
      </c>
      <c r="J787" s="6"/>
      <c r="R787">
        <v>4.0168699999999999</v>
      </c>
    </row>
    <row r="788" spans="3:18">
      <c r="C788">
        <v>1.3781458387600001</v>
      </c>
      <c r="D788"/>
      <c r="E788" s="6"/>
      <c r="F788" s="6"/>
      <c r="G788" s="6"/>
      <c r="H788">
        <v>1.33370518924</v>
      </c>
      <c r="J788" s="6"/>
      <c r="R788">
        <v>4.0265700000000004</v>
      </c>
    </row>
    <row r="789" spans="3:18">
      <c r="C789">
        <v>1.3781458387600001</v>
      </c>
      <c r="D789"/>
      <c r="E789" s="6"/>
      <c r="F789" s="6"/>
      <c r="G789" s="6"/>
      <c r="H789">
        <v>1.3342888285900001</v>
      </c>
      <c r="J789" s="6"/>
      <c r="R789">
        <v>4.0265700000000004</v>
      </c>
    </row>
    <row r="790" spans="3:18">
      <c r="C790">
        <v>1.3781458387600001</v>
      </c>
      <c r="D790"/>
      <c r="E790" s="6"/>
      <c r="F790" s="6"/>
      <c r="G790" s="6"/>
      <c r="H790">
        <v>1.3342888285900001</v>
      </c>
      <c r="J790" s="6"/>
      <c r="R790">
        <v>4.0265700000000004</v>
      </c>
    </row>
    <row r="791" spans="3:18">
      <c r="C791">
        <v>1.3781458387600001</v>
      </c>
      <c r="D791"/>
      <c r="E791" s="6"/>
      <c r="F791" s="6"/>
      <c r="G791" s="6"/>
      <c r="H791">
        <v>1.3342888285900001</v>
      </c>
      <c r="J791" s="6"/>
      <c r="R791">
        <v>4.02658</v>
      </c>
    </row>
    <row r="792" spans="3:18">
      <c r="C792">
        <v>1.3838844324199999</v>
      </c>
      <c r="D792"/>
      <c r="E792" s="6"/>
      <c r="F792" s="6"/>
      <c r="G792" s="6"/>
      <c r="H792">
        <v>1.3342888285900001</v>
      </c>
      <c r="J792" s="6"/>
      <c r="R792">
        <v>4.0265899999999997</v>
      </c>
    </row>
    <row r="793" spans="3:18">
      <c r="C793">
        <v>1.3838844324199999</v>
      </c>
      <c r="D793"/>
      <c r="E793" s="6"/>
      <c r="F793" s="6"/>
      <c r="G793" s="6"/>
      <c r="H793">
        <v>1.3342888285900001</v>
      </c>
      <c r="J793" s="6"/>
      <c r="R793">
        <v>4.0460200000000004</v>
      </c>
    </row>
    <row r="794" spans="3:18">
      <c r="C794">
        <v>1.3838844324199999</v>
      </c>
      <c r="D794"/>
      <c r="E794" s="6"/>
      <c r="F794" s="6"/>
      <c r="G794" s="6"/>
      <c r="H794">
        <v>1.3342888285900001</v>
      </c>
      <c r="J794" s="6"/>
      <c r="R794">
        <v>4.0557400000000001</v>
      </c>
    </row>
    <row r="795" spans="3:18">
      <c r="C795">
        <v>1.3922004797900001</v>
      </c>
      <c r="D795"/>
      <c r="E795" s="6"/>
      <c r="F795" s="6"/>
      <c r="G795" s="6"/>
      <c r="H795">
        <v>1.34261210793</v>
      </c>
      <c r="J795" s="6"/>
      <c r="R795">
        <v>4.0557499999999997</v>
      </c>
    </row>
    <row r="796" spans="3:18">
      <c r="C796">
        <v>1.3922004797900001</v>
      </c>
      <c r="D796"/>
      <c r="E796" s="6"/>
      <c r="F796" s="6"/>
      <c r="G796" s="6"/>
      <c r="H796">
        <v>1.34261210793</v>
      </c>
      <c r="J796" s="6"/>
      <c r="R796">
        <v>4.0557499999999997</v>
      </c>
    </row>
    <row r="797" spans="3:18">
      <c r="C797">
        <v>1.3922004797900001</v>
      </c>
      <c r="D797"/>
      <c r="E797" s="6"/>
      <c r="F797" s="6"/>
      <c r="G797" s="6"/>
      <c r="H797">
        <v>1.34261210793</v>
      </c>
      <c r="J797" s="6"/>
      <c r="R797">
        <v>4.0557800000000004</v>
      </c>
    </row>
    <row r="798" spans="3:18">
      <c r="C798">
        <v>1.4016918360099999</v>
      </c>
      <c r="D798"/>
      <c r="E798" s="6"/>
      <c r="F798" s="6"/>
      <c r="G798" s="6"/>
      <c r="H798">
        <v>1.3427134005100001</v>
      </c>
      <c r="J798" s="6"/>
      <c r="R798">
        <v>4.0654700000000004</v>
      </c>
    </row>
    <row r="799" spans="3:18">
      <c r="C799">
        <v>1.4016918360099999</v>
      </c>
      <c r="D799"/>
      <c r="E799" s="6"/>
      <c r="F799" s="6"/>
      <c r="G799" s="6"/>
      <c r="H799">
        <v>1.3427134005100001</v>
      </c>
      <c r="J799" s="6"/>
      <c r="R799">
        <v>4.0654700000000004</v>
      </c>
    </row>
    <row r="800" spans="3:18">
      <c r="C800">
        <v>1.4016918360099999</v>
      </c>
      <c r="D800"/>
      <c r="E800" s="6"/>
      <c r="F800" s="6"/>
      <c r="G800" s="6"/>
      <c r="H800">
        <v>1.3427134005100001</v>
      </c>
      <c r="J800" s="6"/>
      <c r="R800">
        <v>4.0655000000000001</v>
      </c>
    </row>
    <row r="801" spans="3:18">
      <c r="C801">
        <v>1.41230524826</v>
      </c>
      <c r="D801"/>
      <c r="E801" s="6"/>
      <c r="F801" s="6"/>
      <c r="G801" s="6"/>
      <c r="H801">
        <v>1.3427134005100001</v>
      </c>
      <c r="J801" s="6"/>
      <c r="R801">
        <v>4.0751900000000001</v>
      </c>
    </row>
    <row r="802" spans="3:18">
      <c r="C802">
        <v>1.41230524826</v>
      </c>
      <c r="D802"/>
      <c r="E802" s="6"/>
      <c r="F802" s="6"/>
      <c r="G802" s="6"/>
      <c r="H802">
        <v>1.3427134005100001</v>
      </c>
      <c r="J802" s="6"/>
      <c r="R802">
        <v>4.0751999999999997</v>
      </c>
    </row>
    <row r="803" spans="3:18">
      <c r="C803">
        <v>1.41230524826</v>
      </c>
      <c r="D803"/>
      <c r="E803" s="6"/>
      <c r="F803" s="6"/>
      <c r="G803" s="6"/>
      <c r="H803">
        <v>1.3427134005100001</v>
      </c>
      <c r="J803" s="6"/>
      <c r="R803">
        <v>4.0751999999999997</v>
      </c>
    </row>
    <row r="804" spans="3:18">
      <c r="C804">
        <v>1.41230524826</v>
      </c>
      <c r="D804"/>
      <c r="E804" s="6"/>
      <c r="F804" s="6"/>
      <c r="G804" s="6"/>
      <c r="H804">
        <v>1.3431796214</v>
      </c>
      <c r="J804" s="6"/>
      <c r="R804">
        <v>4.0751999999999997</v>
      </c>
    </row>
    <row r="805" spans="3:18">
      <c r="C805">
        <v>1.41230524826</v>
      </c>
      <c r="D805"/>
      <c r="E805" s="6"/>
      <c r="F805" s="6"/>
      <c r="G805" s="6"/>
      <c r="H805">
        <v>1.3431796214</v>
      </c>
      <c r="J805" s="6"/>
      <c r="R805">
        <v>4.0752199999999998</v>
      </c>
    </row>
    <row r="806" spans="3:18">
      <c r="C806">
        <v>1.41230524826</v>
      </c>
      <c r="D806"/>
      <c r="E806" s="6"/>
      <c r="F806" s="6"/>
      <c r="G806" s="6"/>
      <c r="H806">
        <v>1.3431796214</v>
      </c>
      <c r="J806" s="6"/>
      <c r="R806">
        <v>4.0849299999999999</v>
      </c>
    </row>
    <row r="807" spans="3:18">
      <c r="C807">
        <v>1.4130416617699999</v>
      </c>
      <c r="D807"/>
      <c r="E807" s="6"/>
      <c r="F807" s="6"/>
      <c r="G807" s="6"/>
      <c r="H807">
        <v>1.3431796214</v>
      </c>
      <c r="J807" s="6"/>
      <c r="R807">
        <v>4.0849500000000001</v>
      </c>
    </row>
    <row r="808" spans="3:18">
      <c r="C808">
        <v>1.4130416617699999</v>
      </c>
      <c r="D808"/>
      <c r="E808" s="6"/>
      <c r="F808" s="6"/>
      <c r="G808" s="6"/>
      <c r="H808">
        <v>1.3431796214</v>
      </c>
      <c r="J808" s="6"/>
      <c r="R808">
        <v>4.0946499999999997</v>
      </c>
    </row>
    <row r="809" spans="3:18">
      <c r="C809">
        <v>1.4130416617699999</v>
      </c>
      <c r="D809"/>
      <c r="E809" s="6"/>
      <c r="F809" s="6"/>
      <c r="G809" s="6"/>
      <c r="H809">
        <v>1.3431796214</v>
      </c>
      <c r="J809" s="6"/>
      <c r="R809">
        <v>4.0946600000000002</v>
      </c>
    </row>
    <row r="810" spans="3:18">
      <c r="C810">
        <v>1.4130416617699999</v>
      </c>
      <c r="D810"/>
      <c r="E810" s="6"/>
      <c r="F810" s="6"/>
      <c r="G810" s="6"/>
      <c r="H810">
        <v>1.3604785353</v>
      </c>
      <c r="J810" s="6"/>
      <c r="R810">
        <v>4.1043799999999999</v>
      </c>
    </row>
    <row r="811" spans="3:18">
      <c r="C811">
        <v>1.4130416617699999</v>
      </c>
      <c r="D811"/>
      <c r="E811" s="6"/>
      <c r="F811" s="6"/>
      <c r="G811" s="6"/>
      <c r="H811">
        <v>1.3604785353</v>
      </c>
      <c r="J811" s="6"/>
      <c r="R811">
        <v>4.1043900000000004</v>
      </c>
    </row>
    <row r="812" spans="3:18">
      <c r="C812">
        <v>1.4130416617699999</v>
      </c>
      <c r="D812"/>
      <c r="E812" s="6"/>
      <c r="F812" s="6"/>
      <c r="G812" s="6"/>
      <c r="H812">
        <v>1.3604785353</v>
      </c>
      <c r="J812" s="6"/>
      <c r="R812">
        <v>4.1043900000000004</v>
      </c>
    </row>
    <row r="813" spans="3:18">
      <c r="C813">
        <v>1.4176444751899999</v>
      </c>
      <c r="D813"/>
      <c r="E813" s="6"/>
      <c r="F813" s="6"/>
      <c r="G813" s="6"/>
      <c r="H813">
        <v>1.3604785353</v>
      </c>
      <c r="J813" s="6"/>
      <c r="R813">
        <v>4.1238400000000004</v>
      </c>
    </row>
    <row r="814" spans="3:18">
      <c r="C814">
        <v>1.4176444751899999</v>
      </c>
      <c r="D814"/>
      <c r="E814" s="6"/>
      <c r="F814" s="6"/>
      <c r="G814" s="6"/>
      <c r="H814">
        <v>1.3604785353</v>
      </c>
      <c r="J814" s="6"/>
      <c r="R814">
        <v>4.1335499999999996</v>
      </c>
    </row>
    <row r="815" spans="3:18">
      <c r="C815">
        <v>1.4176444751899999</v>
      </c>
      <c r="D815"/>
      <c r="E815" s="6"/>
      <c r="F815" s="6"/>
      <c r="G815" s="6"/>
      <c r="H815">
        <v>1.3604785353</v>
      </c>
      <c r="J815" s="6"/>
      <c r="R815">
        <v>4.1335600000000001</v>
      </c>
    </row>
    <row r="816" spans="3:18">
      <c r="C816">
        <v>1.4176444751899999</v>
      </c>
      <c r="D816"/>
      <c r="E816" s="6"/>
      <c r="F816" s="6"/>
      <c r="G816" s="6"/>
      <c r="H816">
        <v>1.3611228419600001</v>
      </c>
      <c r="J816" s="6"/>
      <c r="R816">
        <v>4.1335600000000001</v>
      </c>
    </row>
    <row r="817" spans="3:18">
      <c r="C817">
        <v>1.4176444751899999</v>
      </c>
      <c r="D817"/>
      <c r="E817" s="6"/>
      <c r="F817" s="6"/>
      <c r="G817" s="6"/>
      <c r="H817">
        <v>1.3611228419600001</v>
      </c>
      <c r="J817" s="6"/>
      <c r="R817">
        <v>4.1335600000000001</v>
      </c>
    </row>
    <row r="818" spans="3:18">
      <c r="C818">
        <v>1.4176444751899999</v>
      </c>
      <c r="D818"/>
      <c r="E818" s="6"/>
      <c r="F818" s="6"/>
      <c r="G818" s="6"/>
      <c r="H818">
        <v>1.3611228419600001</v>
      </c>
      <c r="J818" s="6"/>
      <c r="R818">
        <v>4.1335699999999997</v>
      </c>
    </row>
    <row r="819" spans="3:18">
      <c r="C819">
        <v>1.4177959786300001</v>
      </c>
      <c r="D819"/>
      <c r="E819" s="6"/>
      <c r="F819" s="6"/>
      <c r="G819" s="6"/>
      <c r="H819">
        <v>1.3692371174</v>
      </c>
      <c r="J819" s="6"/>
      <c r="R819">
        <v>4.1335800000000003</v>
      </c>
    </row>
    <row r="820" spans="3:18">
      <c r="C820">
        <v>1.4177959786300001</v>
      </c>
      <c r="D820"/>
      <c r="E820" s="6"/>
      <c r="F820" s="6"/>
      <c r="G820" s="6"/>
      <c r="H820">
        <v>1.3692371174</v>
      </c>
      <c r="J820" s="6"/>
      <c r="R820">
        <v>4.1432799999999999</v>
      </c>
    </row>
    <row r="821" spans="3:18">
      <c r="C821">
        <v>1.4177959786300001</v>
      </c>
      <c r="D821"/>
      <c r="E821" s="6"/>
      <c r="F821" s="6"/>
      <c r="G821" s="6"/>
      <c r="H821">
        <v>1.3692371174</v>
      </c>
      <c r="J821" s="6"/>
      <c r="R821">
        <v>4.1432900000000004</v>
      </c>
    </row>
    <row r="822" spans="3:18">
      <c r="C822">
        <v>1.4386371606099999</v>
      </c>
      <c r="D822"/>
      <c r="E822" s="6"/>
      <c r="F822" s="6"/>
      <c r="G822" s="6"/>
      <c r="H822">
        <v>1.36936252588</v>
      </c>
      <c r="J822" s="6"/>
      <c r="R822">
        <v>4.1432900000000004</v>
      </c>
    </row>
    <row r="823" spans="3:18">
      <c r="C823">
        <v>1.4386371606099999</v>
      </c>
      <c r="D823"/>
      <c r="E823" s="6"/>
      <c r="F823" s="6"/>
      <c r="G823" s="6"/>
      <c r="H823">
        <v>1.36936252588</v>
      </c>
      <c r="J823" s="6"/>
      <c r="R823">
        <v>4.1433</v>
      </c>
    </row>
    <row r="824" spans="3:18">
      <c r="C824">
        <v>1.4386371606099999</v>
      </c>
      <c r="D824"/>
      <c r="E824" s="6"/>
      <c r="F824" s="6"/>
      <c r="G824" s="6"/>
      <c r="H824">
        <v>1.36936252588</v>
      </c>
      <c r="J824" s="6"/>
      <c r="R824">
        <v>4.1433</v>
      </c>
    </row>
    <row r="825" spans="3:18">
      <c r="C825">
        <v>1.4386371606099999</v>
      </c>
      <c r="D825"/>
      <c r="E825" s="6"/>
      <c r="F825" s="6"/>
      <c r="G825" s="6"/>
      <c r="H825">
        <v>1.3695474138799999</v>
      </c>
      <c r="J825" s="6"/>
      <c r="R825">
        <v>4.1433099999999996</v>
      </c>
    </row>
    <row r="826" spans="3:18">
      <c r="C826">
        <v>1.4386371606099999</v>
      </c>
      <c r="D826"/>
      <c r="E826" s="6"/>
      <c r="F826" s="6"/>
      <c r="G826" s="6"/>
      <c r="H826">
        <v>1.3695474138799999</v>
      </c>
      <c r="J826" s="6"/>
      <c r="R826">
        <v>4.1529999999999996</v>
      </c>
    </row>
    <row r="827" spans="3:18">
      <c r="C827">
        <v>1.4386371606099999</v>
      </c>
      <c r="D827"/>
      <c r="E827" s="6"/>
      <c r="F827" s="6"/>
      <c r="G827" s="6"/>
      <c r="H827">
        <v>1.3695474138799999</v>
      </c>
      <c r="J827" s="6"/>
      <c r="R827">
        <v>4.1627299999999998</v>
      </c>
    </row>
    <row r="828" spans="3:18">
      <c r="C828">
        <v>1.4522979486200001</v>
      </c>
      <c r="D828"/>
      <c r="E828" s="6"/>
      <c r="F828" s="6"/>
      <c r="G828" s="6"/>
      <c r="H828">
        <v>1.3695474138799999</v>
      </c>
      <c r="J828" s="6"/>
      <c r="R828">
        <v>4.16275</v>
      </c>
    </row>
    <row r="829" spans="3:18">
      <c r="C829">
        <v>1.4522979486200001</v>
      </c>
      <c r="D829"/>
      <c r="E829" s="6"/>
      <c r="F829" s="6"/>
      <c r="G829" s="6"/>
      <c r="H829">
        <v>1.3695474138799999</v>
      </c>
      <c r="J829" s="6"/>
      <c r="R829">
        <v>4.1724600000000001</v>
      </c>
    </row>
    <row r="830" spans="3:18">
      <c r="C830">
        <v>1.4522979486200001</v>
      </c>
      <c r="D830"/>
      <c r="E830" s="6"/>
      <c r="F830" s="6"/>
      <c r="G830" s="6"/>
      <c r="H830">
        <v>1.3695474138799999</v>
      </c>
      <c r="J830" s="6"/>
      <c r="R830">
        <v>4.1724600000000001</v>
      </c>
    </row>
    <row r="831" spans="3:18">
      <c r="C831">
        <v>1.4522979486200001</v>
      </c>
      <c r="D831"/>
      <c r="E831" s="6"/>
      <c r="F831" s="6"/>
      <c r="G831" s="6"/>
      <c r="H831">
        <v>1.3699796261999999</v>
      </c>
      <c r="J831" s="6"/>
      <c r="R831">
        <v>4.1724800000000002</v>
      </c>
    </row>
    <row r="832" spans="3:18">
      <c r="C832">
        <v>1.4522979486200001</v>
      </c>
      <c r="D832"/>
      <c r="E832" s="6"/>
      <c r="F832" s="6"/>
      <c r="G832" s="6"/>
      <c r="H832">
        <v>1.3699796261999999</v>
      </c>
      <c r="J832" s="6"/>
      <c r="R832">
        <v>4.1724899999999998</v>
      </c>
    </row>
    <row r="833" spans="3:18">
      <c r="C833">
        <v>1.4522979486200001</v>
      </c>
      <c r="D833"/>
      <c r="E833" s="6"/>
      <c r="F833" s="6"/>
      <c r="G833" s="6"/>
      <c r="H833">
        <v>1.3699796261999999</v>
      </c>
      <c r="J833" s="6"/>
      <c r="R833">
        <v>4.1821799999999998</v>
      </c>
    </row>
    <row r="834" spans="3:18">
      <c r="C834">
        <v>1.4604392872800001</v>
      </c>
      <c r="D834"/>
      <c r="E834" s="6"/>
      <c r="F834" s="6"/>
      <c r="G834" s="6"/>
      <c r="H834">
        <v>1.37844047963</v>
      </c>
      <c r="J834" s="6"/>
      <c r="R834">
        <v>4.1821900000000003</v>
      </c>
    </row>
    <row r="835" spans="3:18">
      <c r="C835">
        <v>1.4604392872800001</v>
      </c>
      <c r="D835"/>
      <c r="E835" s="6"/>
      <c r="F835" s="6"/>
      <c r="G835" s="6"/>
      <c r="H835">
        <v>1.37844047963</v>
      </c>
      <c r="J835" s="6"/>
      <c r="R835">
        <v>4.1821999999999999</v>
      </c>
    </row>
    <row r="836" spans="3:18">
      <c r="C836">
        <v>1.4604392872800001</v>
      </c>
      <c r="D836"/>
      <c r="E836" s="6"/>
      <c r="F836" s="6"/>
      <c r="G836" s="6"/>
      <c r="H836">
        <v>1.37844047963</v>
      </c>
      <c r="J836" s="6"/>
      <c r="R836">
        <v>4.2016299999999998</v>
      </c>
    </row>
    <row r="837" spans="3:18">
      <c r="C837">
        <v>1.47224569993</v>
      </c>
      <c r="D837"/>
      <c r="E837" s="6"/>
      <c r="F837" s="6"/>
      <c r="G837" s="6"/>
      <c r="H837">
        <v>1.37844047963</v>
      </c>
      <c r="J837" s="6"/>
      <c r="R837">
        <v>4.2016600000000004</v>
      </c>
    </row>
    <row r="838" spans="3:18">
      <c r="C838">
        <v>1.47224569993</v>
      </c>
      <c r="D838"/>
      <c r="E838" s="6"/>
      <c r="F838" s="6"/>
      <c r="G838" s="6"/>
      <c r="H838">
        <v>1.37844047963</v>
      </c>
      <c r="J838" s="6"/>
      <c r="R838">
        <v>4.21136</v>
      </c>
    </row>
    <row r="839" spans="3:18">
      <c r="C839">
        <v>1.47224569993</v>
      </c>
      <c r="D839"/>
      <c r="E839" s="6"/>
      <c r="F839" s="6"/>
      <c r="G839" s="6"/>
      <c r="H839">
        <v>1.37844047963</v>
      </c>
      <c r="J839" s="6"/>
      <c r="R839">
        <v>4.2113800000000001</v>
      </c>
    </row>
    <row r="840" spans="3:18">
      <c r="C840">
        <v>1.4812804692499999</v>
      </c>
      <c r="D840"/>
      <c r="E840" s="6"/>
      <c r="F840" s="6"/>
      <c r="G840" s="6"/>
      <c r="H840">
        <v>1.3790241189800001</v>
      </c>
      <c r="J840" s="6"/>
      <c r="R840">
        <v>4.2113800000000001</v>
      </c>
    </row>
    <row r="841" spans="3:18">
      <c r="C841">
        <v>1.4812804692499999</v>
      </c>
      <c r="D841"/>
      <c r="E841" s="6"/>
      <c r="F841" s="6"/>
      <c r="G841" s="6"/>
      <c r="H841">
        <v>1.3790241189800001</v>
      </c>
      <c r="J841" s="6"/>
      <c r="R841">
        <v>4.2210799999999997</v>
      </c>
    </row>
    <row r="842" spans="3:18">
      <c r="C842">
        <v>1.4812804692499999</v>
      </c>
      <c r="D842"/>
      <c r="E842" s="6"/>
      <c r="F842" s="6"/>
      <c r="G842" s="6"/>
      <c r="H842">
        <v>1.3790241189800001</v>
      </c>
      <c r="J842" s="6"/>
      <c r="R842">
        <v>4.2210900000000002</v>
      </c>
    </row>
    <row r="843" spans="3:18">
      <c r="C843">
        <v>1.4812804692499999</v>
      </c>
      <c r="D843"/>
      <c r="E843" s="6"/>
      <c r="F843" s="6"/>
      <c r="G843" s="6"/>
      <c r="H843">
        <v>1.3790241189800001</v>
      </c>
      <c r="J843" s="6"/>
      <c r="R843">
        <v>4.2210900000000002</v>
      </c>
    </row>
    <row r="844" spans="3:18">
      <c r="C844">
        <v>1.4812804692499999</v>
      </c>
      <c r="D844"/>
      <c r="E844" s="6"/>
      <c r="F844" s="6"/>
      <c r="G844" s="6"/>
      <c r="H844">
        <v>1.3790241189800001</v>
      </c>
      <c r="J844" s="6"/>
      <c r="R844">
        <v>4.2210999999999999</v>
      </c>
    </row>
    <row r="845" spans="3:18">
      <c r="C845">
        <v>1.4812804692499999</v>
      </c>
      <c r="D845"/>
      <c r="E845" s="6"/>
      <c r="F845" s="6"/>
      <c r="G845" s="6"/>
      <c r="H845">
        <v>1.3790241189800001</v>
      </c>
      <c r="J845" s="6"/>
      <c r="R845">
        <v>4.2211100000000004</v>
      </c>
    </row>
    <row r="846" spans="3:18">
      <c r="C846">
        <v>1.4890917697699999</v>
      </c>
      <c r="D846"/>
      <c r="E846" s="6"/>
      <c r="F846" s="6"/>
      <c r="G846" s="6"/>
      <c r="H846">
        <v>1.38736498189</v>
      </c>
      <c r="J846" s="6"/>
      <c r="R846">
        <v>4.22112</v>
      </c>
    </row>
    <row r="847" spans="3:18">
      <c r="C847">
        <v>1.4890917697699999</v>
      </c>
      <c r="D847"/>
      <c r="E847" s="6"/>
      <c r="F847" s="6"/>
      <c r="G847" s="6"/>
      <c r="H847">
        <v>1.38736498189</v>
      </c>
      <c r="J847" s="6"/>
      <c r="R847">
        <v>4.2308199999999996</v>
      </c>
    </row>
    <row r="848" spans="3:18">
      <c r="C848">
        <v>1.4890917697699999</v>
      </c>
      <c r="D848"/>
      <c r="E848" s="6"/>
      <c r="F848" s="6"/>
      <c r="G848" s="6"/>
      <c r="H848">
        <v>1.38736498189</v>
      </c>
      <c r="J848" s="6"/>
      <c r="R848">
        <v>4.2308300000000001</v>
      </c>
    </row>
    <row r="849" spans="3:18">
      <c r="C849">
        <v>1.4890917697699999</v>
      </c>
      <c r="D849"/>
      <c r="E849" s="6"/>
      <c r="F849" s="6"/>
      <c r="G849" s="6"/>
      <c r="H849">
        <v>1.38736498189</v>
      </c>
      <c r="J849" s="6"/>
      <c r="R849">
        <v>4.2405400000000002</v>
      </c>
    </row>
    <row r="850" spans="3:18">
      <c r="C850">
        <v>1.4890917697699999</v>
      </c>
      <c r="D850"/>
      <c r="E850" s="6"/>
      <c r="F850" s="6"/>
      <c r="G850" s="6"/>
      <c r="H850">
        <v>1.38736498189</v>
      </c>
      <c r="J850" s="6"/>
      <c r="R850">
        <v>4.2502700000000004</v>
      </c>
    </row>
    <row r="851" spans="3:18">
      <c r="C851">
        <v>1.4890917697699999</v>
      </c>
      <c r="D851"/>
      <c r="E851" s="6"/>
      <c r="F851" s="6"/>
      <c r="G851" s="6"/>
      <c r="H851">
        <v>1.38736498189</v>
      </c>
      <c r="J851" s="6"/>
      <c r="R851">
        <v>4.2502700000000004</v>
      </c>
    </row>
    <row r="852" spans="3:18">
      <c r="C852">
        <v>1.51263776702</v>
      </c>
      <c r="D852"/>
      <c r="E852" s="6"/>
      <c r="F852" s="6"/>
      <c r="G852" s="6"/>
      <c r="H852">
        <v>1.38791491179</v>
      </c>
      <c r="J852" s="6"/>
      <c r="R852">
        <v>4.2502700000000004</v>
      </c>
    </row>
    <row r="853" spans="3:18">
      <c r="C853">
        <v>1.51263776702</v>
      </c>
      <c r="D853"/>
      <c r="E853" s="6"/>
      <c r="F853" s="6"/>
      <c r="G853" s="6"/>
      <c r="H853">
        <v>1.38791491179</v>
      </c>
      <c r="J853" s="6"/>
      <c r="R853">
        <v>4.2502800000000001</v>
      </c>
    </row>
    <row r="854" spans="3:18">
      <c r="C854">
        <v>1.51263776702</v>
      </c>
      <c r="D854"/>
      <c r="E854" s="6"/>
      <c r="F854" s="6"/>
      <c r="G854" s="6"/>
      <c r="H854">
        <v>1.38791491179</v>
      </c>
      <c r="J854" s="6"/>
      <c r="R854">
        <v>4.2502899999999997</v>
      </c>
    </row>
    <row r="855" spans="3:18">
      <c r="C855">
        <v>1.52021740088</v>
      </c>
      <c r="D855"/>
      <c r="E855" s="6"/>
      <c r="F855" s="6"/>
      <c r="G855" s="6"/>
      <c r="H855">
        <v>1.38791491179</v>
      </c>
      <c r="J855" s="6"/>
      <c r="R855">
        <v>4.2599900000000002</v>
      </c>
    </row>
    <row r="856" spans="3:18">
      <c r="C856">
        <v>1.52021740088</v>
      </c>
      <c r="D856"/>
      <c r="E856" s="6"/>
      <c r="F856" s="6"/>
      <c r="G856" s="6"/>
      <c r="H856">
        <v>1.38791491179</v>
      </c>
      <c r="J856" s="6"/>
      <c r="R856">
        <v>4.2599900000000002</v>
      </c>
    </row>
    <row r="857" spans="3:18">
      <c r="C857">
        <v>1.52021740088</v>
      </c>
      <c r="D857"/>
      <c r="E857" s="6"/>
      <c r="F857" s="6"/>
      <c r="G857" s="6"/>
      <c r="H857">
        <v>1.38791491179</v>
      </c>
      <c r="J857" s="6"/>
      <c r="R857">
        <v>4.26</v>
      </c>
    </row>
    <row r="858" spans="3:18">
      <c r="C858">
        <v>1.5285904062</v>
      </c>
      <c r="D858"/>
      <c r="E858" s="6"/>
      <c r="F858" s="6"/>
      <c r="G858" s="6"/>
      <c r="H858">
        <v>1.4058581323499999</v>
      </c>
      <c r="J858" s="6"/>
      <c r="R858">
        <v>4.2794400000000001</v>
      </c>
    </row>
    <row r="859" spans="3:18">
      <c r="C859">
        <v>1.5285904062</v>
      </c>
      <c r="D859"/>
      <c r="E859" s="6"/>
      <c r="F859" s="6"/>
      <c r="G859" s="6"/>
      <c r="H859">
        <v>1.4058581323499999</v>
      </c>
      <c r="J859" s="6"/>
      <c r="R859">
        <v>4.2794600000000003</v>
      </c>
    </row>
    <row r="860" spans="3:18">
      <c r="C860">
        <v>1.5285904062</v>
      </c>
      <c r="D860"/>
      <c r="E860" s="6"/>
      <c r="F860" s="6"/>
      <c r="G860" s="6"/>
      <c r="H860">
        <v>1.4058581323499999</v>
      </c>
      <c r="J860" s="6"/>
      <c r="R860">
        <v>4.2794699999999999</v>
      </c>
    </row>
    <row r="861" spans="3:18">
      <c r="C861">
        <v>1.5410585828600001</v>
      </c>
      <c r="D861"/>
      <c r="E861" s="6"/>
      <c r="F861" s="6"/>
      <c r="G861" s="6"/>
      <c r="H861">
        <v>1.4058581323499999</v>
      </c>
      <c r="J861" s="6"/>
      <c r="R861">
        <v>4.2891700000000004</v>
      </c>
    </row>
    <row r="862" spans="3:18">
      <c r="C862">
        <v>1.5410585828600001</v>
      </c>
      <c r="D862"/>
      <c r="E862" s="6"/>
      <c r="F862" s="6"/>
      <c r="G862" s="6"/>
      <c r="H862">
        <v>1.4058581323499999</v>
      </c>
      <c r="J862" s="6"/>
      <c r="R862">
        <v>4.2891700000000004</v>
      </c>
    </row>
    <row r="863" spans="3:18">
      <c r="C863">
        <v>1.5410585828600001</v>
      </c>
      <c r="D863"/>
      <c r="E863" s="6"/>
      <c r="F863" s="6"/>
      <c r="G863" s="6"/>
      <c r="H863">
        <v>1.4058581323499999</v>
      </c>
      <c r="J863" s="6"/>
      <c r="R863">
        <v>4.2891700000000004</v>
      </c>
    </row>
    <row r="864" spans="3:18">
      <c r="C864">
        <v>1.5410585828600001</v>
      </c>
      <c r="D864"/>
      <c r="E864" s="6"/>
      <c r="F864" s="6"/>
      <c r="G864" s="6"/>
      <c r="H864">
        <v>1.4142827042699999</v>
      </c>
      <c r="J864" s="6"/>
      <c r="R864">
        <v>4.28918</v>
      </c>
    </row>
    <row r="865" spans="3:18">
      <c r="C865">
        <v>1.5410585828600001</v>
      </c>
      <c r="D865"/>
      <c r="E865" s="6"/>
      <c r="F865" s="6"/>
      <c r="G865" s="6"/>
      <c r="H865">
        <v>1.4142827042699999</v>
      </c>
      <c r="J865" s="6"/>
      <c r="R865">
        <v>4.2891899999999996</v>
      </c>
    </row>
    <row r="866" spans="3:18">
      <c r="C866">
        <v>1.5410585828600001</v>
      </c>
      <c r="D866"/>
      <c r="E866" s="6"/>
      <c r="F866" s="6"/>
      <c r="G866" s="6"/>
      <c r="H866">
        <v>1.4142827042699999</v>
      </c>
      <c r="J866" s="6"/>
      <c r="R866">
        <v>4.2892000000000001</v>
      </c>
    </row>
    <row r="867" spans="3:18">
      <c r="C867">
        <v>1.54639780979</v>
      </c>
      <c r="D867"/>
      <c r="E867" s="6"/>
      <c r="F867" s="6"/>
      <c r="G867" s="6"/>
      <c r="H867">
        <v>1.4142827042699999</v>
      </c>
      <c r="J867" s="6"/>
      <c r="R867">
        <v>4.2988999999999997</v>
      </c>
    </row>
    <row r="868" spans="3:18">
      <c r="C868">
        <v>1.54639780979</v>
      </c>
      <c r="D868"/>
      <c r="E868" s="6"/>
      <c r="F868" s="6"/>
      <c r="G868" s="6"/>
      <c r="H868">
        <v>1.4142827042699999</v>
      </c>
      <c r="J868" s="6"/>
      <c r="R868">
        <v>4.3086200000000003</v>
      </c>
    </row>
    <row r="869" spans="3:18">
      <c r="C869">
        <v>1.54639780979</v>
      </c>
      <c r="D869"/>
      <c r="E869" s="6"/>
      <c r="F869" s="6"/>
      <c r="G869" s="6"/>
      <c r="H869">
        <v>1.4142827042699999</v>
      </c>
      <c r="J869" s="6"/>
      <c r="R869">
        <v>4.3086399999999996</v>
      </c>
    </row>
    <row r="870" spans="3:18">
      <c r="C870">
        <v>1.54639780979</v>
      </c>
      <c r="D870"/>
      <c r="E870" s="6"/>
      <c r="F870" s="6"/>
      <c r="G870" s="6"/>
      <c r="H870">
        <v>1.41476545031</v>
      </c>
      <c r="J870" s="6"/>
      <c r="R870">
        <v>4.3086599999999997</v>
      </c>
    </row>
    <row r="871" spans="3:18">
      <c r="C871">
        <v>1.54639780979</v>
      </c>
      <c r="D871"/>
      <c r="E871" s="6"/>
      <c r="F871" s="6"/>
      <c r="G871" s="6"/>
      <c r="H871">
        <v>1.41476545031</v>
      </c>
      <c r="J871" s="6"/>
      <c r="R871">
        <v>4.3281000000000001</v>
      </c>
    </row>
    <row r="872" spans="3:18">
      <c r="C872">
        <v>1.54639780979</v>
      </c>
      <c r="D872"/>
      <c r="E872" s="6"/>
      <c r="F872" s="6"/>
      <c r="G872" s="6"/>
      <c r="H872">
        <v>1.41476545031</v>
      </c>
      <c r="J872" s="6"/>
      <c r="R872">
        <v>4.3377999999999997</v>
      </c>
    </row>
    <row r="873" spans="3:18">
      <c r="C873">
        <v>1.55774763554</v>
      </c>
      <c r="D873"/>
      <c r="E873" s="6"/>
      <c r="F873" s="6"/>
      <c r="G873" s="6"/>
      <c r="H873">
        <v>1.41476545031</v>
      </c>
      <c r="J873" s="6"/>
      <c r="R873">
        <v>4.3377999999999997</v>
      </c>
    </row>
    <row r="874" spans="3:18">
      <c r="C874">
        <v>1.55774763554</v>
      </c>
      <c r="D874"/>
      <c r="E874" s="6"/>
      <c r="F874" s="6"/>
      <c r="G874" s="6"/>
      <c r="H874">
        <v>1.41476545031</v>
      </c>
      <c r="J874" s="6"/>
      <c r="R874">
        <v>4.3377999999999997</v>
      </c>
    </row>
    <row r="875" spans="3:18">
      <c r="C875">
        <v>1.55774763554</v>
      </c>
      <c r="D875"/>
      <c r="E875" s="6"/>
      <c r="F875" s="6"/>
      <c r="G875" s="6"/>
      <c r="H875">
        <v>1.41476545031</v>
      </c>
      <c r="J875" s="6"/>
      <c r="R875">
        <v>4.3378100000000002</v>
      </c>
    </row>
    <row r="876" spans="3:18">
      <c r="C876">
        <v>1.55774763554</v>
      </c>
      <c r="D876"/>
      <c r="E876" s="6"/>
      <c r="F876" s="6"/>
      <c r="G876" s="6"/>
      <c r="H876">
        <v>1.44103195021</v>
      </c>
      <c r="J876" s="6"/>
      <c r="R876">
        <v>4.3378100000000002</v>
      </c>
    </row>
    <row r="877" spans="3:18">
      <c r="C877">
        <v>1.55774763554</v>
      </c>
      <c r="D877"/>
      <c r="E877" s="6"/>
      <c r="F877" s="6"/>
      <c r="G877" s="6"/>
      <c r="H877">
        <v>1.44103195021</v>
      </c>
      <c r="J877" s="6"/>
      <c r="R877">
        <v>4.3378199999999998</v>
      </c>
    </row>
    <row r="878" spans="3:18">
      <c r="C878">
        <v>1.55774763554</v>
      </c>
      <c r="D878"/>
      <c r="E878" s="6"/>
      <c r="F878" s="6"/>
      <c r="G878" s="6"/>
      <c r="H878">
        <v>1.44103195021</v>
      </c>
      <c r="J878" s="6"/>
      <c r="R878">
        <v>4.3378199999999998</v>
      </c>
    </row>
    <row r="879" spans="3:18">
      <c r="C879">
        <v>1.58319163094</v>
      </c>
      <c r="D879"/>
      <c r="E879" s="6"/>
      <c r="F879" s="6"/>
      <c r="G879" s="6"/>
      <c r="H879">
        <v>1.44103195021</v>
      </c>
      <c r="J879" s="6"/>
      <c r="R879">
        <v>4.3378399999999999</v>
      </c>
    </row>
    <row r="880" spans="3:18">
      <c r="C880">
        <v>1.58319163094</v>
      </c>
      <c r="D880"/>
      <c r="E880" s="6"/>
      <c r="F880" s="6"/>
      <c r="G880" s="6"/>
      <c r="H880">
        <v>1.44103195021</v>
      </c>
      <c r="J880" s="6"/>
      <c r="R880">
        <v>4.3669799999999999</v>
      </c>
    </row>
    <row r="881" spans="3:18">
      <c r="C881">
        <v>1.58319163094</v>
      </c>
      <c r="D881"/>
      <c r="E881" s="6"/>
      <c r="F881" s="6"/>
      <c r="G881" s="6"/>
      <c r="H881">
        <v>1.44103195021</v>
      </c>
      <c r="J881" s="6"/>
      <c r="R881">
        <v>4.3669900000000004</v>
      </c>
    </row>
    <row r="882" spans="3:18">
      <c r="C882">
        <v>1.58319163094</v>
      </c>
      <c r="D882"/>
      <c r="E882" s="6"/>
      <c r="F882" s="6"/>
      <c r="G882" s="6"/>
      <c r="H882">
        <v>1.4410586089399999</v>
      </c>
      <c r="J882" s="6"/>
      <c r="R882">
        <v>4.3669900000000004</v>
      </c>
    </row>
    <row r="883" spans="3:18">
      <c r="C883">
        <v>1.58319163094</v>
      </c>
      <c r="D883"/>
      <c r="E883" s="6"/>
      <c r="F883" s="6"/>
      <c r="G883" s="6"/>
      <c r="H883">
        <v>1.4410586089399999</v>
      </c>
      <c r="J883" s="6"/>
      <c r="R883">
        <v>4.3669900000000004</v>
      </c>
    </row>
    <row r="884" spans="3:18">
      <c r="C884">
        <v>1.58319163094</v>
      </c>
      <c r="D884"/>
      <c r="E884" s="6"/>
      <c r="F884" s="6"/>
      <c r="G884" s="6"/>
      <c r="H884">
        <v>1.4410586089399999</v>
      </c>
      <c r="J884" s="6"/>
      <c r="R884">
        <v>4.3670200000000001</v>
      </c>
    </row>
    <row r="885" spans="3:18">
      <c r="C885">
        <v>1.58334313438</v>
      </c>
      <c r="D885"/>
      <c r="E885" s="6"/>
      <c r="F885" s="6"/>
      <c r="G885" s="6"/>
      <c r="H885">
        <v>1.4410586089399999</v>
      </c>
      <c r="J885" s="6"/>
      <c r="R885">
        <v>4.3766999999999996</v>
      </c>
    </row>
    <row r="886" spans="3:18">
      <c r="C886">
        <v>1.58334313438</v>
      </c>
      <c r="D886"/>
      <c r="E886" s="6"/>
      <c r="F886" s="6"/>
      <c r="G886" s="6"/>
      <c r="H886">
        <v>1.4410586089399999</v>
      </c>
      <c r="J886" s="6"/>
      <c r="R886">
        <v>4.3767100000000001</v>
      </c>
    </row>
    <row r="887" spans="3:18">
      <c r="C887">
        <v>1.58334313438</v>
      </c>
      <c r="D887"/>
      <c r="E887" s="6"/>
      <c r="F887" s="6"/>
      <c r="G887" s="6"/>
      <c r="H887">
        <v>1.4410586089399999</v>
      </c>
      <c r="J887" s="6"/>
      <c r="R887">
        <v>4.3767199999999997</v>
      </c>
    </row>
    <row r="888" spans="3:18">
      <c r="C888">
        <v>1.58334313438</v>
      </c>
      <c r="D888"/>
      <c r="E888" s="6"/>
      <c r="F888" s="6"/>
      <c r="G888" s="6"/>
      <c r="H888">
        <v>1.44159946368</v>
      </c>
      <c r="J888" s="6"/>
      <c r="R888">
        <v>4.3767300000000002</v>
      </c>
    </row>
    <row r="889" spans="3:18">
      <c r="C889">
        <v>1.58334313438</v>
      </c>
      <c r="D889"/>
      <c r="E889" s="6"/>
      <c r="F889" s="6"/>
      <c r="G889" s="6"/>
      <c r="H889">
        <v>1.44159946368</v>
      </c>
      <c r="J889" s="6"/>
      <c r="R889">
        <v>4.3767300000000002</v>
      </c>
    </row>
    <row r="890" spans="3:18">
      <c r="C890">
        <v>1.58334313438</v>
      </c>
      <c r="D890"/>
      <c r="E890" s="6"/>
      <c r="F890" s="6"/>
      <c r="G890" s="6"/>
      <c r="H890">
        <v>1.44159946368</v>
      </c>
      <c r="J890" s="6"/>
      <c r="R890">
        <v>4.3864299999999998</v>
      </c>
    </row>
    <row r="891" spans="3:18">
      <c r="C891">
        <v>1.5970039224000001</v>
      </c>
      <c r="D891"/>
      <c r="E891" s="6"/>
      <c r="F891" s="6"/>
      <c r="G891" s="6"/>
      <c r="H891">
        <v>1.44159946368</v>
      </c>
      <c r="J891" s="6"/>
      <c r="R891">
        <v>4.3864400000000003</v>
      </c>
    </row>
    <row r="892" spans="3:18">
      <c r="C892">
        <v>1.5970039224000001</v>
      </c>
      <c r="D892"/>
      <c r="E892" s="6"/>
      <c r="F892" s="6"/>
      <c r="G892" s="6"/>
      <c r="H892">
        <v>1.44159946368</v>
      </c>
      <c r="J892" s="6"/>
      <c r="R892">
        <v>4.38645</v>
      </c>
    </row>
    <row r="893" spans="3:18">
      <c r="C893">
        <v>1.5970039224000001</v>
      </c>
      <c r="D893"/>
      <c r="E893" s="6"/>
      <c r="F893" s="6"/>
      <c r="G893" s="6"/>
      <c r="H893">
        <v>1.44159946368</v>
      </c>
      <c r="J893" s="6"/>
      <c r="R893">
        <v>4.3864700000000001</v>
      </c>
    </row>
    <row r="894" spans="3:18">
      <c r="C894">
        <v>1.61784510437</v>
      </c>
      <c r="D894"/>
      <c r="E894" s="6"/>
      <c r="F894" s="6"/>
      <c r="G894" s="6"/>
      <c r="H894">
        <v>1.44164224829</v>
      </c>
      <c r="J894" s="6"/>
      <c r="R894">
        <v>4.3961699999999997</v>
      </c>
    </row>
    <row r="895" spans="3:18">
      <c r="C895">
        <v>1.61784510437</v>
      </c>
      <c r="D895"/>
      <c r="E895" s="6"/>
      <c r="F895" s="6"/>
      <c r="G895" s="6"/>
      <c r="H895">
        <v>1.44164224829</v>
      </c>
      <c r="J895" s="6"/>
      <c r="R895">
        <v>4.3961800000000002</v>
      </c>
    </row>
    <row r="896" spans="3:18">
      <c r="C896">
        <v>1.61784510437</v>
      </c>
      <c r="D896"/>
      <c r="E896" s="6"/>
      <c r="F896" s="6"/>
      <c r="G896" s="6"/>
      <c r="H896">
        <v>1.44164224829</v>
      </c>
      <c r="J896" s="6"/>
      <c r="R896">
        <v>4.4058900000000003</v>
      </c>
    </row>
    <row r="897" spans="3:18">
      <c r="C897">
        <v>1.61784510437</v>
      </c>
      <c r="D897"/>
      <c r="E897" s="6"/>
      <c r="F897" s="6"/>
      <c r="G897" s="6"/>
      <c r="H897">
        <v>1.44164224829</v>
      </c>
      <c r="J897" s="6"/>
      <c r="R897">
        <v>4.4058900000000003</v>
      </c>
    </row>
    <row r="898" spans="3:18">
      <c r="C898">
        <v>1.61784510437</v>
      </c>
      <c r="D898"/>
      <c r="E898" s="6"/>
      <c r="F898" s="6"/>
      <c r="G898" s="6"/>
      <c r="H898">
        <v>1.44164224829</v>
      </c>
      <c r="J898" s="6"/>
      <c r="R898">
        <v>4.4059100000000004</v>
      </c>
    </row>
    <row r="899" spans="3:18">
      <c r="C899">
        <v>1.61784510437</v>
      </c>
      <c r="D899"/>
      <c r="E899" s="6"/>
      <c r="F899" s="6"/>
      <c r="G899" s="6"/>
      <c r="H899">
        <v>1.44164224829</v>
      </c>
      <c r="J899" s="6"/>
      <c r="R899">
        <v>4.41561</v>
      </c>
    </row>
    <row r="900" spans="3:18">
      <c r="C900">
        <v>1.62598644303</v>
      </c>
      <c r="D900"/>
      <c r="E900" s="6"/>
      <c r="F900" s="6"/>
      <c r="G900" s="6"/>
      <c r="H900">
        <v>1.4498322159999999</v>
      </c>
      <c r="J900" s="6"/>
      <c r="R900">
        <v>4.4156199999999997</v>
      </c>
    </row>
    <row r="901" spans="3:18">
      <c r="C901">
        <v>1.62598644303</v>
      </c>
      <c r="D901"/>
      <c r="E901" s="6"/>
      <c r="F901" s="6"/>
      <c r="G901" s="6"/>
      <c r="H901">
        <v>1.4498322159999999</v>
      </c>
      <c r="J901" s="6"/>
      <c r="R901">
        <v>4.4156199999999997</v>
      </c>
    </row>
    <row r="902" spans="3:18">
      <c r="C902">
        <v>1.62598644303</v>
      </c>
      <c r="D902"/>
      <c r="E902" s="6"/>
      <c r="F902" s="6"/>
      <c r="G902" s="6"/>
      <c r="H902">
        <v>1.4498322159999999</v>
      </c>
      <c r="J902" s="6"/>
      <c r="R902">
        <v>4.4156500000000003</v>
      </c>
    </row>
    <row r="903" spans="3:18">
      <c r="C903">
        <v>1.62598644303</v>
      </c>
      <c r="D903"/>
      <c r="E903" s="6"/>
      <c r="F903" s="6"/>
      <c r="G903" s="6"/>
      <c r="H903">
        <v>1.4505330410999999</v>
      </c>
      <c r="J903" s="6"/>
      <c r="R903">
        <v>4.43506</v>
      </c>
    </row>
    <row r="904" spans="3:18">
      <c r="C904">
        <v>1.62598644303</v>
      </c>
      <c r="D904"/>
      <c r="E904" s="6"/>
      <c r="F904" s="6"/>
      <c r="G904" s="6"/>
      <c r="H904">
        <v>1.4505330410999999</v>
      </c>
      <c r="J904" s="6"/>
      <c r="R904">
        <v>4.43506</v>
      </c>
    </row>
    <row r="905" spans="3:18">
      <c r="C905">
        <v>1.62598644303</v>
      </c>
      <c r="D905"/>
      <c r="E905" s="6"/>
      <c r="F905" s="6"/>
      <c r="G905" s="6"/>
      <c r="H905">
        <v>1.4505330410999999</v>
      </c>
      <c r="J905" s="6"/>
      <c r="R905">
        <v>4.4350699999999996</v>
      </c>
    </row>
    <row r="906" spans="3:18">
      <c r="C906">
        <v>1.64139110162</v>
      </c>
      <c r="D906"/>
      <c r="E906" s="6"/>
      <c r="F906" s="6"/>
      <c r="G906" s="6"/>
      <c r="H906">
        <v>1.4505330410999999</v>
      </c>
      <c r="J906" s="6"/>
      <c r="R906">
        <v>4.4447799999999997</v>
      </c>
    </row>
    <row r="907" spans="3:18">
      <c r="C907">
        <v>1.6573437408</v>
      </c>
      <c r="D907"/>
      <c r="E907" s="6"/>
      <c r="F907" s="6"/>
      <c r="G907" s="6"/>
      <c r="H907">
        <v>1.4505330410999999</v>
      </c>
      <c r="J907" s="6"/>
      <c r="R907">
        <v>4.4447900000000002</v>
      </c>
    </row>
    <row r="908" spans="3:18">
      <c r="C908">
        <v>1.6573437408</v>
      </c>
      <c r="D908"/>
      <c r="E908" s="6"/>
      <c r="F908" s="6"/>
      <c r="G908" s="6"/>
      <c r="H908">
        <v>1.4505330410999999</v>
      </c>
      <c r="J908" s="6"/>
      <c r="R908">
        <v>4.45451</v>
      </c>
    </row>
    <row r="909" spans="3:18">
      <c r="C909">
        <v>1.6573437408</v>
      </c>
      <c r="D909"/>
      <c r="E909" s="6"/>
      <c r="F909" s="6"/>
      <c r="G909" s="6"/>
      <c r="H909">
        <v>1.4505934227399999</v>
      </c>
      <c r="J909" s="6"/>
      <c r="R909">
        <v>4.45451</v>
      </c>
    </row>
    <row r="910" spans="3:18">
      <c r="C910">
        <v>1.6573437408</v>
      </c>
      <c r="D910"/>
      <c r="E910" s="6"/>
      <c r="F910" s="6"/>
      <c r="G910" s="6"/>
      <c r="H910">
        <v>1.4505934227399999</v>
      </c>
      <c r="J910" s="6"/>
      <c r="R910">
        <v>4.4545199999999996</v>
      </c>
    </row>
    <row r="911" spans="3:18">
      <c r="C911">
        <v>1.6573437408</v>
      </c>
      <c r="D911"/>
      <c r="E911" s="6"/>
      <c r="F911" s="6"/>
      <c r="G911" s="6"/>
      <c r="H911">
        <v>1.4505934227399999</v>
      </c>
      <c r="J911" s="6"/>
      <c r="R911">
        <v>4.4545300000000001</v>
      </c>
    </row>
    <row r="912" spans="3:18">
      <c r="C912">
        <v>1.6573437408</v>
      </c>
      <c r="D912"/>
      <c r="E912" s="6"/>
      <c r="F912" s="6"/>
      <c r="G912" s="6"/>
      <c r="H912">
        <v>1.45924608232</v>
      </c>
      <c r="J912" s="6"/>
      <c r="R912">
        <v>4.4545399999999997</v>
      </c>
    </row>
    <row r="913" spans="3:18">
      <c r="C913">
        <v>1.6857645566299999</v>
      </c>
      <c r="D913"/>
      <c r="E913" s="6"/>
      <c r="F913" s="6"/>
      <c r="G913" s="6"/>
      <c r="H913">
        <v>1.45924608232</v>
      </c>
      <c r="J913" s="6"/>
      <c r="R913">
        <v>4.4545500000000002</v>
      </c>
    </row>
    <row r="914" spans="3:18">
      <c r="C914">
        <v>1.6857645566299999</v>
      </c>
      <c r="D914"/>
      <c r="E914" s="6"/>
      <c r="F914" s="6"/>
      <c r="G914" s="6"/>
      <c r="H914">
        <v>1.45924608232</v>
      </c>
      <c r="J914" s="6"/>
      <c r="R914">
        <v>4.4642299999999997</v>
      </c>
    </row>
    <row r="915" spans="3:18">
      <c r="C915">
        <v>1.6857645566299999</v>
      </c>
      <c r="D915"/>
      <c r="E915" s="6"/>
      <c r="F915" s="6"/>
      <c r="G915" s="6"/>
      <c r="H915">
        <v>1.46765695968</v>
      </c>
      <c r="J915" s="6"/>
      <c r="R915">
        <v>4.4642400000000002</v>
      </c>
    </row>
    <row r="916" spans="3:18">
      <c r="C916">
        <v>1.6857645566299999</v>
      </c>
      <c r="D916"/>
      <c r="E916" s="6"/>
      <c r="F916" s="6"/>
      <c r="G916" s="6"/>
      <c r="H916">
        <v>1.46765695968</v>
      </c>
      <c r="J916" s="6"/>
      <c r="R916">
        <v>4.4642400000000002</v>
      </c>
    </row>
    <row r="917" spans="3:18">
      <c r="C917">
        <v>1.6857645566299999</v>
      </c>
      <c r="D917"/>
      <c r="E917" s="6"/>
      <c r="F917" s="6"/>
      <c r="G917" s="6"/>
      <c r="H917">
        <v>1.46765695968</v>
      </c>
      <c r="J917" s="6"/>
      <c r="R917">
        <v>4.4642499999999998</v>
      </c>
    </row>
    <row r="918" spans="3:18">
      <c r="C918">
        <v>1.6857645566299999</v>
      </c>
      <c r="D918"/>
      <c r="E918" s="6"/>
      <c r="F918" s="6"/>
      <c r="G918" s="6"/>
      <c r="H918">
        <v>1.46847626166</v>
      </c>
      <c r="J918" s="6"/>
      <c r="R918">
        <v>4.4642499999999998</v>
      </c>
    </row>
    <row r="919" spans="3:18">
      <c r="C919">
        <v>1.69110378357</v>
      </c>
      <c r="D919"/>
      <c r="E919" s="6"/>
      <c r="F919" s="6"/>
      <c r="G919" s="6"/>
      <c r="H919">
        <v>1.46847626166</v>
      </c>
      <c r="J919" s="6"/>
      <c r="R919">
        <v>4.4642799999999996</v>
      </c>
    </row>
    <row r="920" spans="3:18">
      <c r="C920">
        <v>1.69110378357</v>
      </c>
      <c r="D920"/>
      <c r="E920" s="6"/>
      <c r="F920" s="6"/>
      <c r="G920" s="6"/>
      <c r="H920">
        <v>1.46847626166</v>
      </c>
      <c r="J920" s="6"/>
      <c r="R920">
        <v>4.4739800000000001</v>
      </c>
    </row>
    <row r="921" spans="3:18">
      <c r="C921">
        <v>1.69110378357</v>
      </c>
      <c r="D921"/>
      <c r="E921" s="6"/>
      <c r="F921" s="6"/>
      <c r="G921" s="6"/>
      <c r="H921">
        <v>1.46847626166</v>
      </c>
      <c r="J921" s="6"/>
      <c r="R921">
        <v>4.4836900000000002</v>
      </c>
    </row>
    <row r="922" spans="3:18">
      <c r="C922">
        <v>1.6941375619500001</v>
      </c>
      <c r="D922"/>
      <c r="E922" s="6"/>
      <c r="F922" s="6"/>
      <c r="G922" s="6"/>
      <c r="H922">
        <v>1.46847626166</v>
      </c>
      <c r="J922" s="6"/>
      <c r="R922">
        <v>4.4836900000000002</v>
      </c>
    </row>
    <row r="923" spans="3:18">
      <c r="C923">
        <v>1.6941375619500001</v>
      </c>
      <c r="D923"/>
      <c r="E923" s="6"/>
      <c r="F923" s="6"/>
      <c r="G923" s="6"/>
      <c r="H923">
        <v>1.46847626166</v>
      </c>
      <c r="J923" s="6"/>
      <c r="R923">
        <v>4.4836999999999998</v>
      </c>
    </row>
    <row r="924" spans="3:18">
      <c r="C924">
        <v>1.6941375619500001</v>
      </c>
      <c r="D924"/>
      <c r="E924" s="6"/>
      <c r="F924" s="6"/>
      <c r="G924" s="6"/>
      <c r="H924">
        <v>1.47690083358</v>
      </c>
      <c r="J924" s="6"/>
      <c r="R924">
        <v>4.4836999999999998</v>
      </c>
    </row>
    <row r="925" spans="3:18">
      <c r="C925">
        <v>1.7119449655400001</v>
      </c>
      <c r="D925"/>
      <c r="E925" s="6"/>
      <c r="F925" s="6"/>
      <c r="G925" s="6"/>
      <c r="H925">
        <v>1.47690083358</v>
      </c>
      <c r="J925" s="6"/>
      <c r="R925">
        <v>4.4837100000000003</v>
      </c>
    </row>
    <row r="926" spans="3:18">
      <c r="C926">
        <v>1.7119449655400001</v>
      </c>
      <c r="D926"/>
      <c r="E926" s="6"/>
      <c r="F926" s="6"/>
      <c r="G926" s="6"/>
      <c r="H926">
        <v>1.47690083358</v>
      </c>
      <c r="J926" s="6"/>
      <c r="R926">
        <v>4.4837199999999999</v>
      </c>
    </row>
    <row r="927" spans="3:18">
      <c r="C927">
        <v>1.7119449655400001</v>
      </c>
      <c r="D927"/>
      <c r="E927" s="6"/>
      <c r="F927" s="6"/>
      <c r="G927" s="6"/>
      <c r="H927">
        <v>1.47690083358</v>
      </c>
      <c r="J927" s="6"/>
      <c r="R927">
        <v>4.4837300000000004</v>
      </c>
    </row>
    <row r="928" spans="3:18">
      <c r="C928">
        <v>1.7119449655400001</v>
      </c>
      <c r="D928"/>
      <c r="E928" s="6"/>
      <c r="F928" s="6"/>
      <c r="G928" s="6"/>
      <c r="H928">
        <v>1.47690083358</v>
      </c>
      <c r="J928" s="6"/>
      <c r="R928">
        <v>4.4934200000000004</v>
      </c>
    </row>
    <row r="929" spans="3:18">
      <c r="C929">
        <v>1.7119449655400001</v>
      </c>
      <c r="D929"/>
      <c r="E929" s="6"/>
      <c r="F929" s="6"/>
      <c r="G929" s="6"/>
      <c r="H929">
        <v>1.47690083358</v>
      </c>
      <c r="J929" s="6"/>
      <c r="R929">
        <v>4.49343</v>
      </c>
    </row>
    <row r="930" spans="3:18">
      <c r="C930">
        <v>1.7119449655400001</v>
      </c>
      <c r="D930"/>
      <c r="E930" s="6"/>
      <c r="F930" s="6"/>
      <c r="G930" s="6"/>
      <c r="H930">
        <v>1.47696044248</v>
      </c>
      <c r="J930" s="6"/>
      <c r="R930">
        <v>4.5128700000000004</v>
      </c>
    </row>
    <row r="931" spans="3:18">
      <c r="C931">
        <v>1.7232947913000001</v>
      </c>
      <c r="D931"/>
      <c r="E931" s="6"/>
      <c r="F931" s="6"/>
      <c r="G931" s="6"/>
      <c r="H931">
        <v>1.47696044248</v>
      </c>
      <c r="J931" s="6"/>
      <c r="R931">
        <v>4.5225900000000001</v>
      </c>
    </row>
    <row r="932" spans="3:18">
      <c r="C932">
        <v>1.7232947913000001</v>
      </c>
      <c r="D932"/>
      <c r="E932" s="6"/>
      <c r="F932" s="6"/>
      <c r="G932" s="6"/>
      <c r="H932">
        <v>1.47696044248</v>
      </c>
      <c r="J932" s="6"/>
      <c r="R932">
        <v>4.5226100000000002</v>
      </c>
    </row>
    <row r="933" spans="3:18">
      <c r="C933">
        <v>1.7232947913000001</v>
      </c>
      <c r="D933"/>
      <c r="E933" s="6"/>
      <c r="F933" s="6"/>
      <c r="G933" s="6"/>
      <c r="H933">
        <v>1.47696044248</v>
      </c>
      <c r="J933" s="6"/>
      <c r="R933">
        <v>4.5226199999999999</v>
      </c>
    </row>
    <row r="934" spans="3:18">
      <c r="C934">
        <v>1.7488902901300001</v>
      </c>
      <c r="D934"/>
      <c r="E934" s="6"/>
      <c r="F934" s="6"/>
      <c r="G934" s="6"/>
      <c r="H934">
        <v>1.47696044248</v>
      </c>
      <c r="J934" s="6"/>
      <c r="R934">
        <v>4.5226199999999999</v>
      </c>
    </row>
    <row r="935" spans="3:18">
      <c r="C935">
        <v>1.7488902901300001</v>
      </c>
      <c r="D935"/>
      <c r="E935" s="6"/>
      <c r="F935" s="6"/>
      <c r="G935" s="6"/>
      <c r="H935">
        <v>1.47696044248</v>
      </c>
      <c r="J935" s="6"/>
      <c r="R935">
        <v>4.53233</v>
      </c>
    </row>
    <row r="936" spans="3:18">
      <c r="C936">
        <v>1.7488902901300001</v>
      </c>
      <c r="D936"/>
      <c r="E936" s="6"/>
      <c r="F936" s="6"/>
      <c r="G936" s="6"/>
      <c r="H936">
        <v>1.48578482416</v>
      </c>
      <c r="J936" s="6"/>
      <c r="R936">
        <v>4.5323599999999997</v>
      </c>
    </row>
    <row r="937" spans="3:18">
      <c r="C937">
        <v>1.76255107815</v>
      </c>
      <c r="D937"/>
      <c r="E937" s="6"/>
      <c r="F937" s="6"/>
      <c r="G937" s="6"/>
      <c r="H937">
        <v>1.48578482416</v>
      </c>
      <c r="J937" s="6"/>
      <c r="R937">
        <v>4.5420400000000001</v>
      </c>
    </row>
    <row r="938" spans="3:18">
      <c r="C938">
        <v>1.76255107815</v>
      </c>
      <c r="D938"/>
      <c r="E938" s="6"/>
      <c r="F938" s="6"/>
      <c r="G938" s="6"/>
      <c r="H938">
        <v>1.48578482416</v>
      </c>
      <c r="J938" s="6"/>
      <c r="R938">
        <v>4.5420499999999997</v>
      </c>
    </row>
    <row r="939" spans="3:18">
      <c r="C939">
        <v>1.76255107815</v>
      </c>
      <c r="D939"/>
      <c r="E939" s="6"/>
      <c r="F939" s="6"/>
      <c r="G939" s="6"/>
      <c r="H939">
        <v>1.48578482416</v>
      </c>
      <c r="J939" s="6"/>
      <c r="R939">
        <v>4.5420600000000002</v>
      </c>
    </row>
    <row r="940" spans="3:18">
      <c r="C940">
        <v>1.76255107815</v>
      </c>
      <c r="D940"/>
      <c r="E940" s="6"/>
      <c r="F940" s="6"/>
      <c r="G940" s="6"/>
      <c r="H940">
        <v>1.48578482416</v>
      </c>
      <c r="J940" s="6"/>
      <c r="R940">
        <v>4.5420800000000003</v>
      </c>
    </row>
    <row r="941" spans="3:18">
      <c r="C941">
        <v>1.76255107815</v>
      </c>
      <c r="D941"/>
      <c r="E941" s="6"/>
      <c r="F941" s="6"/>
      <c r="G941" s="6"/>
      <c r="H941">
        <v>1.48578482416</v>
      </c>
      <c r="J941" s="6"/>
      <c r="R941">
        <v>4.5517799999999999</v>
      </c>
    </row>
    <row r="942" spans="3:18">
      <c r="C942">
        <v>1.76255107815</v>
      </c>
      <c r="D942"/>
      <c r="E942" s="6"/>
      <c r="F942" s="6"/>
      <c r="G942" s="6"/>
      <c r="H942">
        <v>1.48608009569</v>
      </c>
      <c r="J942" s="6"/>
      <c r="R942">
        <v>4.5518000000000001</v>
      </c>
    </row>
    <row r="943" spans="3:18">
      <c r="C943">
        <v>1.7860970754000001</v>
      </c>
      <c r="D943"/>
      <c r="E943" s="6"/>
      <c r="F943" s="6"/>
      <c r="G943" s="6"/>
      <c r="H943">
        <v>1.48608009569</v>
      </c>
      <c r="J943" s="6"/>
      <c r="R943">
        <v>4.5614999999999997</v>
      </c>
    </row>
    <row r="944" spans="3:18">
      <c r="C944">
        <v>1.7860970754000001</v>
      </c>
      <c r="D944"/>
      <c r="E944" s="6"/>
      <c r="F944" s="6"/>
      <c r="G944" s="6"/>
      <c r="H944">
        <v>1.48608009569</v>
      </c>
      <c r="J944" s="6"/>
      <c r="R944">
        <v>4.5614999999999997</v>
      </c>
    </row>
    <row r="945" spans="3:18">
      <c r="C945">
        <v>1.7860970754000001</v>
      </c>
      <c r="D945"/>
      <c r="E945" s="6"/>
      <c r="F945" s="6"/>
      <c r="G945" s="6"/>
      <c r="H945">
        <v>1.48633475407</v>
      </c>
      <c r="J945" s="6"/>
      <c r="R945">
        <v>4.5615100000000002</v>
      </c>
    </row>
    <row r="946" spans="3:18">
      <c r="C946">
        <v>1.7915335987800001</v>
      </c>
      <c r="D946"/>
      <c r="E946" s="6"/>
      <c r="F946" s="6"/>
      <c r="G946" s="6"/>
      <c r="H946">
        <v>1.48633475407</v>
      </c>
      <c r="J946" s="6"/>
      <c r="R946">
        <v>4.5615100000000002</v>
      </c>
    </row>
    <row r="947" spans="3:18">
      <c r="C947">
        <v>1.7915335987800001</v>
      </c>
      <c r="D947"/>
      <c r="E947" s="6"/>
      <c r="F947" s="6"/>
      <c r="G947" s="6"/>
      <c r="H947">
        <v>1.48633475407</v>
      </c>
      <c r="J947" s="6"/>
      <c r="R947">
        <v>4.5712299999999999</v>
      </c>
    </row>
    <row r="948" spans="3:18">
      <c r="C948">
        <v>1.7915335987800001</v>
      </c>
      <c r="D948"/>
      <c r="E948" s="6"/>
      <c r="F948" s="6"/>
      <c r="G948" s="6"/>
      <c r="H948">
        <v>1.48633475407</v>
      </c>
      <c r="J948" s="6"/>
      <c r="R948">
        <v>4.5712299999999999</v>
      </c>
    </row>
    <row r="949" spans="3:18">
      <c r="C949">
        <v>1.8020497145800001</v>
      </c>
      <c r="D949"/>
      <c r="E949" s="6"/>
      <c r="F949" s="6"/>
      <c r="G949" s="6"/>
      <c r="H949">
        <v>1.48633475407</v>
      </c>
      <c r="J949" s="6"/>
      <c r="R949">
        <v>4.5712400000000004</v>
      </c>
    </row>
    <row r="950" spans="3:18">
      <c r="C950">
        <v>1.8020497145800001</v>
      </c>
      <c r="D950"/>
      <c r="E950" s="6"/>
      <c r="F950" s="6"/>
      <c r="G950" s="6"/>
      <c r="H950">
        <v>1.48633475407</v>
      </c>
      <c r="J950" s="6"/>
      <c r="R950">
        <v>4.5712400000000004</v>
      </c>
    </row>
    <row r="951" spans="3:18">
      <c r="C951">
        <v>1.8020497145800001</v>
      </c>
      <c r="D951"/>
      <c r="E951" s="6"/>
      <c r="F951" s="6"/>
      <c r="G951" s="6"/>
      <c r="H951">
        <v>1.50379445584</v>
      </c>
      <c r="J951" s="6"/>
      <c r="R951">
        <v>4.5712599999999997</v>
      </c>
    </row>
    <row r="952" spans="3:18">
      <c r="C952">
        <v>1.8228908965499999</v>
      </c>
      <c r="D952"/>
      <c r="E952" s="6"/>
      <c r="F952" s="6"/>
      <c r="G952" s="6"/>
      <c r="H952">
        <v>1.50379445584</v>
      </c>
      <c r="J952" s="6"/>
      <c r="R952">
        <v>4.5906900000000004</v>
      </c>
    </row>
    <row r="953" spans="3:18">
      <c r="C953">
        <v>1.8228908965499999</v>
      </c>
      <c r="D953"/>
      <c r="E953" s="6"/>
      <c r="F953" s="6"/>
      <c r="G953" s="6"/>
      <c r="H953">
        <v>1.50379445584</v>
      </c>
      <c r="J953" s="6"/>
      <c r="R953">
        <v>4.5907</v>
      </c>
    </row>
    <row r="954" spans="3:18">
      <c r="C954">
        <v>1.8228908965499999</v>
      </c>
      <c r="D954"/>
      <c r="E954" s="6"/>
      <c r="F954" s="6"/>
      <c r="G954" s="6"/>
      <c r="H954">
        <v>1.50379445584</v>
      </c>
      <c r="J954" s="6"/>
      <c r="R954">
        <v>4.6003999999999996</v>
      </c>
    </row>
    <row r="955" spans="3:18">
      <c r="C955">
        <v>1.8228908965499999</v>
      </c>
      <c r="D955"/>
      <c r="E955" s="6"/>
      <c r="F955" s="6"/>
      <c r="G955" s="6"/>
      <c r="H955">
        <v>1.50379445584</v>
      </c>
      <c r="J955" s="6"/>
      <c r="R955">
        <v>4.6004100000000001</v>
      </c>
    </row>
    <row r="956" spans="3:18">
      <c r="C956">
        <v>1.8228908965499999</v>
      </c>
      <c r="D956"/>
      <c r="E956" s="6"/>
      <c r="F956" s="6"/>
      <c r="G956" s="6"/>
      <c r="H956">
        <v>1.50379445584</v>
      </c>
      <c r="J956" s="6"/>
      <c r="R956">
        <v>4.6004300000000002</v>
      </c>
    </row>
    <row r="957" spans="3:18">
      <c r="C957">
        <v>1.8228908965499999</v>
      </c>
      <c r="D957"/>
      <c r="E957" s="6"/>
      <c r="F957" s="6"/>
      <c r="G957" s="6"/>
      <c r="H957">
        <v>1.51321155205</v>
      </c>
      <c r="J957" s="6"/>
      <c r="R957">
        <v>4.6004399999999999</v>
      </c>
    </row>
    <row r="958" spans="3:18">
      <c r="C958">
        <v>1.85131171239</v>
      </c>
      <c r="D958"/>
      <c r="E958" s="6"/>
      <c r="F958" s="6"/>
      <c r="G958" s="6"/>
      <c r="H958">
        <v>1.51321155205</v>
      </c>
      <c r="J958" s="6"/>
      <c r="R958">
        <v>4.6101299999999998</v>
      </c>
    </row>
    <row r="959" spans="3:18">
      <c r="C959">
        <v>1.85131171239</v>
      </c>
      <c r="D959"/>
      <c r="E959" s="6"/>
      <c r="F959" s="6"/>
      <c r="G959" s="6"/>
      <c r="H959">
        <v>1.51321155205</v>
      </c>
      <c r="J959" s="6"/>
      <c r="R959">
        <v>4.6101299999999998</v>
      </c>
    </row>
    <row r="960" spans="3:18">
      <c r="C960">
        <v>1.85131171239</v>
      </c>
      <c r="D960"/>
      <c r="E960" s="6"/>
      <c r="F960" s="6"/>
      <c r="G960" s="6"/>
      <c r="H960">
        <v>1.51321155205</v>
      </c>
      <c r="J960" s="6"/>
      <c r="R960">
        <v>4.6101400000000003</v>
      </c>
    </row>
    <row r="961" spans="3:18">
      <c r="C961">
        <v>1.8566509393199999</v>
      </c>
      <c r="D961"/>
      <c r="E961" s="6"/>
      <c r="F961" s="6"/>
      <c r="G961" s="6"/>
      <c r="H961">
        <v>1.51321155205</v>
      </c>
      <c r="J961" s="6"/>
      <c r="R961">
        <v>4.6101400000000003</v>
      </c>
    </row>
    <row r="962" spans="3:18">
      <c r="C962">
        <v>1.8566509393199999</v>
      </c>
      <c r="D962"/>
      <c r="E962" s="6"/>
      <c r="F962" s="6"/>
      <c r="G962" s="6"/>
      <c r="H962">
        <v>1.51321155205</v>
      </c>
      <c r="J962" s="6"/>
      <c r="R962">
        <v>4.6101599999999996</v>
      </c>
    </row>
    <row r="963" spans="3:18">
      <c r="C963">
        <v>1.8566509393199999</v>
      </c>
      <c r="D963"/>
      <c r="E963" s="6"/>
      <c r="F963" s="6"/>
      <c r="G963" s="6"/>
      <c r="H963">
        <v>1.5216120238499999</v>
      </c>
      <c r="J963" s="6"/>
      <c r="R963">
        <v>4.6198499999999996</v>
      </c>
    </row>
    <row r="964" spans="3:18">
      <c r="C964">
        <v>1.8566509393199999</v>
      </c>
      <c r="D964"/>
      <c r="E964" s="6"/>
      <c r="F964" s="6"/>
      <c r="G964" s="6"/>
      <c r="H964">
        <v>1.5216120238499999</v>
      </c>
      <c r="J964" s="6"/>
      <c r="R964">
        <v>4.6198600000000001</v>
      </c>
    </row>
    <row r="965" spans="3:18">
      <c r="C965">
        <v>1.8566509393199999</v>
      </c>
      <c r="D965"/>
      <c r="E965" s="6"/>
      <c r="F965" s="6"/>
      <c r="G965" s="6"/>
      <c r="H965">
        <v>1.5216120238499999</v>
      </c>
      <c r="J965" s="6"/>
      <c r="R965">
        <v>4.6198899999999998</v>
      </c>
    </row>
    <row r="966" spans="3:18">
      <c r="C966">
        <v>1.8566509393199999</v>
      </c>
      <c r="D966"/>
      <c r="E966" s="6"/>
      <c r="F966" s="6"/>
      <c r="G966" s="6"/>
      <c r="H966">
        <v>1.5216120238499999</v>
      </c>
      <c r="J966" s="6"/>
      <c r="R966">
        <v>4.63931</v>
      </c>
    </row>
    <row r="967" spans="3:18">
      <c r="C967">
        <v>1.9280982338999999</v>
      </c>
      <c r="D967"/>
      <c r="E967" s="6"/>
      <c r="F967" s="6"/>
      <c r="G967" s="6"/>
      <c r="H967">
        <v>1.5216120238499999</v>
      </c>
      <c r="J967" s="6"/>
      <c r="R967">
        <v>4.63931</v>
      </c>
    </row>
    <row r="968" spans="3:18">
      <c r="C968">
        <v>1.9280982338999999</v>
      </c>
      <c r="D968"/>
      <c r="E968" s="6"/>
      <c r="F968" s="6"/>
      <c r="G968" s="6"/>
      <c r="H968">
        <v>1.5216120238499999</v>
      </c>
      <c r="J968" s="6"/>
      <c r="R968">
        <v>4.6393199999999997</v>
      </c>
    </row>
    <row r="969" spans="3:18">
      <c r="C969">
        <v>1.9280982338999999</v>
      </c>
      <c r="D969"/>
      <c r="E969" s="6"/>
      <c r="F969" s="6"/>
      <c r="G969" s="6"/>
      <c r="H969">
        <v>1.5221956632</v>
      </c>
      <c r="J969" s="6"/>
      <c r="R969">
        <v>4.6393199999999997</v>
      </c>
    </row>
    <row r="970" spans="3:18">
      <c r="C970">
        <v>1.9308030491699999</v>
      </c>
      <c r="D970"/>
      <c r="E970" s="6"/>
      <c r="F970" s="6"/>
      <c r="G970" s="6"/>
      <c r="H970">
        <v>1.5221956632</v>
      </c>
      <c r="J970" s="6"/>
      <c r="R970">
        <v>4.6490499999999999</v>
      </c>
    </row>
    <row r="971" spans="3:18">
      <c r="C971">
        <v>1.9308030491699999</v>
      </c>
      <c r="D971"/>
      <c r="E971" s="6"/>
      <c r="F971" s="6"/>
      <c r="G971" s="6"/>
      <c r="H971">
        <v>1.5221956632</v>
      </c>
      <c r="J971" s="6"/>
      <c r="R971">
        <v>4.64907</v>
      </c>
    </row>
    <row r="972" spans="3:18">
      <c r="C972">
        <v>1.9308030491699999</v>
      </c>
      <c r="D972"/>
      <c r="E972" s="6"/>
      <c r="F972" s="6"/>
      <c r="G972" s="6"/>
      <c r="H972">
        <v>1.5221956632</v>
      </c>
      <c r="J972" s="6"/>
      <c r="R972">
        <v>4.6685100000000004</v>
      </c>
    </row>
    <row r="973" spans="3:18">
      <c r="C973">
        <v>1.95164423115</v>
      </c>
      <c r="D973"/>
      <c r="E973" s="6"/>
      <c r="F973" s="6"/>
      <c r="G973" s="6"/>
      <c r="H973">
        <v>1.5221956632</v>
      </c>
      <c r="J973" s="6"/>
      <c r="R973">
        <v>4.67821</v>
      </c>
    </row>
    <row r="974" spans="3:18">
      <c r="C974">
        <v>1.95164423115</v>
      </c>
      <c r="D974"/>
      <c r="E974" s="6"/>
      <c r="F974" s="6"/>
      <c r="G974" s="6"/>
      <c r="H974">
        <v>1.5221956632</v>
      </c>
      <c r="J974" s="6"/>
      <c r="R974">
        <v>4.6782199999999996</v>
      </c>
    </row>
    <row r="975" spans="3:18">
      <c r="C975">
        <v>1.95164423115</v>
      </c>
      <c r="D975"/>
      <c r="E975" s="6"/>
      <c r="F975" s="6"/>
      <c r="G975" s="6"/>
      <c r="H975">
        <v>1.53081538607</v>
      </c>
      <c r="J975" s="6"/>
      <c r="R975">
        <v>4.6782500000000002</v>
      </c>
    </row>
    <row r="976" spans="3:18">
      <c r="C976">
        <v>1.96759687033</v>
      </c>
      <c r="D976"/>
      <c r="E976" s="6"/>
      <c r="F976" s="6"/>
      <c r="G976" s="6"/>
      <c r="H976">
        <v>1.53081538607</v>
      </c>
      <c r="J976" s="6"/>
      <c r="R976">
        <v>4.6879299999999997</v>
      </c>
    </row>
    <row r="977" spans="3:18">
      <c r="C977">
        <v>1.96759687033</v>
      </c>
      <c r="D977"/>
      <c r="E977" s="6"/>
      <c r="F977" s="6"/>
      <c r="G977" s="6"/>
      <c r="H977">
        <v>1.53081538607</v>
      </c>
      <c r="J977" s="6"/>
      <c r="R977">
        <v>4.6879400000000002</v>
      </c>
    </row>
    <row r="978" spans="3:18">
      <c r="C978">
        <v>1.96759687033</v>
      </c>
      <c r="D978"/>
      <c r="E978" s="6"/>
      <c r="F978" s="6"/>
      <c r="G978" s="6"/>
      <c r="H978">
        <v>1.5310864560099999</v>
      </c>
      <c r="J978" s="6"/>
      <c r="R978">
        <v>4.6879499999999998</v>
      </c>
    </row>
    <row r="979" spans="3:18">
      <c r="C979">
        <v>1.96759687033</v>
      </c>
      <c r="D979"/>
      <c r="E979" s="6"/>
      <c r="F979" s="6"/>
      <c r="G979" s="6"/>
      <c r="H979">
        <v>1.5310864560099999</v>
      </c>
      <c r="J979" s="6"/>
      <c r="R979">
        <v>4.6879600000000003</v>
      </c>
    </row>
    <row r="980" spans="3:18">
      <c r="C980">
        <v>1.96759687033</v>
      </c>
      <c r="D980"/>
      <c r="E980" s="6"/>
      <c r="F980" s="6"/>
      <c r="G980" s="6"/>
      <c r="H980">
        <v>1.5310864560099999</v>
      </c>
      <c r="J980" s="6"/>
      <c r="R980">
        <v>4.68797</v>
      </c>
    </row>
    <row r="981" spans="3:18">
      <c r="C981">
        <v>1.96759687033</v>
      </c>
      <c r="D981"/>
      <c r="E981" s="6"/>
      <c r="F981" s="6"/>
      <c r="G981" s="6"/>
      <c r="H981">
        <v>1.5311877485900001</v>
      </c>
      <c r="J981" s="6"/>
      <c r="R981">
        <v>4.6976699999999996</v>
      </c>
    </row>
    <row r="982" spans="3:18">
      <c r="C982">
        <v>2.0221980950699998</v>
      </c>
      <c r="D982"/>
      <c r="E982" s="6"/>
      <c r="F982" s="6"/>
      <c r="G982" s="6"/>
      <c r="H982">
        <v>1.5311877485900001</v>
      </c>
      <c r="J982" s="6"/>
      <c r="R982">
        <v>4.6976800000000001</v>
      </c>
    </row>
    <row r="983" spans="3:18">
      <c r="C983">
        <v>2.0221980950699998</v>
      </c>
      <c r="D983"/>
      <c r="E983" s="6"/>
      <c r="F983" s="6"/>
      <c r="G983" s="6"/>
      <c r="H983">
        <v>1.5311877485900001</v>
      </c>
      <c r="J983" s="6"/>
      <c r="R983">
        <v>4.7073900000000002</v>
      </c>
    </row>
    <row r="984" spans="3:18">
      <c r="C984">
        <v>2.0221980950699998</v>
      </c>
      <c r="D984"/>
      <c r="E984" s="6"/>
      <c r="F984" s="6"/>
      <c r="G984" s="6"/>
      <c r="H984">
        <v>1.5311877485900001</v>
      </c>
      <c r="J984" s="6"/>
      <c r="R984">
        <v>4.7073999999999998</v>
      </c>
    </row>
    <row r="985" spans="3:18">
      <c r="C985">
        <v>2.0755090229499999</v>
      </c>
      <c r="D985"/>
      <c r="E985" s="6"/>
      <c r="F985" s="6"/>
      <c r="G985" s="6"/>
      <c r="H985">
        <v>1.5311877485900001</v>
      </c>
      <c r="J985" s="6"/>
      <c r="R985">
        <v>4.7171200000000004</v>
      </c>
    </row>
    <row r="986" spans="3:18">
      <c r="C986">
        <v>2.0963502049299998</v>
      </c>
      <c r="D986"/>
      <c r="E986" s="6"/>
      <c r="F986" s="6"/>
      <c r="G986" s="6"/>
      <c r="H986">
        <v>1.5311877485900001</v>
      </c>
      <c r="J986" s="6"/>
      <c r="R986">
        <v>4.7171200000000004</v>
      </c>
    </row>
    <row r="987" spans="3:18">
      <c r="C987">
        <v>2.0963502049299998</v>
      </c>
      <c r="D987"/>
      <c r="E987" s="6"/>
      <c r="F987" s="6"/>
      <c r="G987" s="6"/>
      <c r="H987">
        <v>1.5323875470699999</v>
      </c>
      <c r="J987" s="6"/>
      <c r="R987">
        <v>4.7171399999999997</v>
      </c>
    </row>
    <row r="988" spans="3:18">
      <c r="C988">
        <v>2.0963502049299998</v>
      </c>
      <c r="D988"/>
      <c r="E988" s="6"/>
      <c r="F988" s="6"/>
      <c r="G988" s="6"/>
      <c r="H988">
        <v>1.5323875470699999</v>
      </c>
      <c r="J988" s="6"/>
      <c r="R988">
        <v>4.7171399999999997</v>
      </c>
    </row>
    <row r="989" spans="3:18">
      <c r="C989">
        <v>2.0963502049299998</v>
      </c>
      <c r="D989"/>
      <c r="E989" s="6"/>
      <c r="F989" s="6"/>
      <c r="G989" s="6"/>
      <c r="H989">
        <v>1.5323875470699999</v>
      </c>
      <c r="J989" s="6"/>
      <c r="R989">
        <v>4.7268400000000002</v>
      </c>
    </row>
    <row r="990" spans="3:18">
      <c r="C990">
        <v>2.0963502049299998</v>
      </c>
      <c r="D990"/>
      <c r="E990" s="6"/>
      <c r="F990" s="6"/>
      <c r="G990" s="6"/>
      <c r="H990">
        <v>1.53945179249</v>
      </c>
      <c r="J990" s="6"/>
      <c r="R990">
        <v>4.7268400000000002</v>
      </c>
    </row>
    <row r="991" spans="3:18">
      <c r="C991">
        <v>2.0963502049299998</v>
      </c>
      <c r="D991"/>
      <c r="E991" s="6"/>
      <c r="F991" s="6"/>
      <c r="G991" s="6"/>
      <c r="H991">
        <v>1.53945179249</v>
      </c>
      <c r="J991" s="6"/>
      <c r="R991">
        <v>4.7268800000000004</v>
      </c>
    </row>
    <row r="992" spans="3:18">
      <c r="C992">
        <v>2.1331440260800001</v>
      </c>
      <c r="D992"/>
      <c r="E992" s="6"/>
      <c r="F992" s="6"/>
      <c r="G992" s="6"/>
      <c r="H992">
        <v>1.53945179249</v>
      </c>
      <c r="J992" s="6"/>
      <c r="R992">
        <v>4.72689</v>
      </c>
    </row>
    <row r="993" spans="3:18">
      <c r="C993">
        <v>2.1331440260800001</v>
      </c>
      <c r="D993"/>
      <c r="E993" s="6"/>
      <c r="F993" s="6"/>
      <c r="G993" s="6"/>
      <c r="H993">
        <v>1.5485297462300001</v>
      </c>
      <c r="J993" s="6"/>
      <c r="R993">
        <v>4.7462999999999997</v>
      </c>
    </row>
    <row r="994" spans="3:18">
      <c r="C994">
        <v>2.1331440260800001</v>
      </c>
      <c r="D994"/>
      <c r="E994" s="6"/>
      <c r="F994" s="6"/>
      <c r="G994" s="6"/>
      <c r="H994">
        <v>1.5485297462300001</v>
      </c>
      <c r="J994" s="6"/>
      <c r="R994">
        <v>4.7462999999999997</v>
      </c>
    </row>
    <row r="995" spans="3:18">
      <c r="C995">
        <v>2.2410561787000001</v>
      </c>
      <c r="D995"/>
      <c r="E995" s="6"/>
      <c r="F995" s="6"/>
      <c r="G995" s="6"/>
      <c r="H995">
        <v>1.5485297462300001</v>
      </c>
      <c r="J995" s="6"/>
      <c r="R995">
        <v>4.7560200000000004</v>
      </c>
    </row>
    <row r="996" spans="3:18">
      <c r="C996">
        <v>2.2410561787000001</v>
      </c>
      <c r="D996"/>
      <c r="E996" s="6"/>
      <c r="F996" s="6"/>
      <c r="G996" s="6"/>
      <c r="H996">
        <v>1.5485297462300001</v>
      </c>
      <c r="J996" s="6"/>
      <c r="R996">
        <v>4.7560200000000004</v>
      </c>
    </row>
    <row r="997" spans="3:18">
      <c r="C997">
        <v>2.2410561787000001</v>
      </c>
      <c r="D997"/>
      <c r="E997" s="6"/>
      <c r="F997" s="6"/>
      <c r="G997" s="6"/>
      <c r="H997">
        <v>1.5485297462300001</v>
      </c>
      <c r="J997" s="6"/>
      <c r="R997">
        <v>4.75603</v>
      </c>
    </row>
    <row r="998" spans="3:18">
      <c r="C998">
        <v>2.2618973606799999</v>
      </c>
      <c r="D998"/>
      <c r="E998" s="6"/>
      <c r="F998" s="6"/>
      <c r="G998" s="6"/>
      <c r="H998">
        <v>1.5485297462300001</v>
      </c>
      <c r="J998" s="6"/>
      <c r="R998">
        <v>4.75603</v>
      </c>
    </row>
    <row r="999" spans="3:18">
      <c r="C999">
        <v>2.2618973606799999</v>
      </c>
      <c r="D999"/>
      <c r="E999" s="6"/>
      <c r="F999" s="6"/>
      <c r="G999" s="6"/>
      <c r="H999">
        <v>1.5489528833799999</v>
      </c>
      <c r="J999" s="6"/>
      <c r="R999">
        <v>4.7560500000000001</v>
      </c>
    </row>
    <row r="1000" spans="3:18">
      <c r="C1000">
        <v>2.2618973606799999</v>
      </c>
      <c r="D1000"/>
      <c r="E1000" s="6"/>
      <c r="F1000" s="6"/>
      <c r="G1000" s="6"/>
      <c r="H1000">
        <v>1.5489528833799999</v>
      </c>
      <c r="J1000" s="6"/>
      <c r="R1000">
        <v>4.7560700000000002</v>
      </c>
    </row>
    <row r="1001" spans="3:18">
      <c r="C1001">
        <v>2.4066033344500002</v>
      </c>
      <c r="D1001"/>
      <c r="E1001" s="6"/>
      <c r="F1001" s="6"/>
      <c r="G1001" s="6"/>
      <c r="H1001">
        <v>1.5489528833799999</v>
      </c>
      <c r="J1001" s="6"/>
      <c r="R1001">
        <v>4.7657400000000001</v>
      </c>
    </row>
    <row r="1002" spans="3:18">
      <c r="C1002">
        <v>2.4066033344500002</v>
      </c>
      <c r="D1002"/>
      <c r="E1002" s="6"/>
      <c r="F1002" s="6"/>
      <c r="G1002" s="6"/>
      <c r="H1002">
        <v>1.5489528833799999</v>
      </c>
      <c r="J1002" s="6"/>
      <c r="R1002">
        <v>4.7657499999999997</v>
      </c>
    </row>
    <row r="1003" spans="3:18">
      <c r="C1003">
        <v>2.4066033344500002</v>
      </c>
      <c r="D1003"/>
      <c r="E1003" s="6"/>
      <c r="F1003" s="6"/>
      <c r="G1003" s="6"/>
      <c r="H1003">
        <v>1.5489528833799999</v>
      </c>
      <c r="J1003" s="6"/>
      <c r="R1003">
        <v>4.7657699999999998</v>
      </c>
    </row>
    <row r="1004" spans="3:18">
      <c r="C1004">
        <v>2.5721504901999999</v>
      </c>
      <c r="D1004"/>
      <c r="E1004" s="6"/>
      <c r="F1004" s="6"/>
      <c r="G1004" s="6"/>
      <c r="H1004">
        <v>1.5489528833799999</v>
      </c>
      <c r="J1004" s="6"/>
      <c r="R1004">
        <v>4.7754700000000003</v>
      </c>
    </row>
    <row r="1005" spans="3:18">
      <c r="D1005"/>
      <c r="E1005" s="6"/>
      <c r="F1005" s="6"/>
      <c r="G1005" s="6"/>
      <c r="H1005">
        <v>1.54902967657</v>
      </c>
      <c r="J1005" s="6"/>
      <c r="R1005">
        <v>4.7754899999999996</v>
      </c>
    </row>
    <row r="1006" spans="3:18">
      <c r="D1006"/>
      <c r="E1006" s="6"/>
      <c r="F1006" s="6"/>
      <c r="G1006" s="6"/>
      <c r="H1006">
        <v>1.54902967657</v>
      </c>
      <c r="J1006" s="6"/>
      <c r="R1006">
        <v>4.7754899999999996</v>
      </c>
    </row>
    <row r="1007" spans="3:18">
      <c r="D1007"/>
      <c r="E1007" s="6"/>
      <c r="F1007" s="6"/>
      <c r="G1007" s="6"/>
      <c r="H1007">
        <v>1.54902967657</v>
      </c>
      <c r="J1007" s="6"/>
      <c r="R1007">
        <v>4.7755099999999997</v>
      </c>
    </row>
    <row r="1008" spans="3:18">
      <c r="D1008"/>
      <c r="E1008" s="6"/>
      <c r="F1008" s="6"/>
      <c r="G1008" s="6"/>
      <c r="H1008">
        <v>1.54902967657</v>
      </c>
      <c r="J1008" s="6"/>
      <c r="R1008">
        <v>4.7755099999999997</v>
      </c>
    </row>
    <row r="1009" spans="4:18">
      <c r="D1009"/>
      <c r="E1009" s="6"/>
      <c r="F1009" s="6"/>
      <c r="G1009" s="6"/>
      <c r="H1009">
        <v>1.54902967657</v>
      </c>
      <c r="J1009" s="6"/>
      <c r="R1009">
        <v>4.7851999999999997</v>
      </c>
    </row>
    <row r="1010" spans="4:18">
      <c r="D1010"/>
      <c r="E1010" s="6"/>
      <c r="F1010" s="6"/>
      <c r="G1010" s="6"/>
      <c r="H1010">
        <v>1.54902967657</v>
      </c>
      <c r="J1010" s="6"/>
      <c r="R1010">
        <v>4.7852499999999996</v>
      </c>
    </row>
    <row r="1011" spans="4:18">
      <c r="D1011"/>
      <c r="E1011" s="6"/>
      <c r="F1011" s="6"/>
      <c r="G1011" s="6"/>
      <c r="H1011">
        <v>1.55745424849</v>
      </c>
      <c r="J1011" s="6"/>
      <c r="R1011">
        <v>4.7949400000000004</v>
      </c>
    </row>
    <row r="1012" spans="4:18">
      <c r="D1012"/>
      <c r="E1012" s="6"/>
      <c r="F1012" s="6"/>
      <c r="G1012" s="6"/>
      <c r="H1012">
        <v>1.55745424849</v>
      </c>
      <c r="J1012" s="6"/>
      <c r="R1012">
        <v>4.7949599999999997</v>
      </c>
    </row>
    <row r="1013" spans="4:18">
      <c r="D1013"/>
      <c r="E1013" s="6"/>
      <c r="F1013" s="6"/>
      <c r="G1013" s="6"/>
      <c r="H1013">
        <v>1.55745424849</v>
      </c>
      <c r="J1013" s="6"/>
      <c r="R1013">
        <v>4.8046499999999996</v>
      </c>
    </row>
    <row r="1014" spans="4:18">
      <c r="D1014"/>
      <c r="E1014" s="6"/>
      <c r="F1014" s="6"/>
      <c r="G1014" s="6"/>
      <c r="H1014">
        <v>1.55745424849</v>
      </c>
      <c r="J1014" s="6"/>
      <c r="R1014">
        <v>4.8046600000000002</v>
      </c>
    </row>
    <row r="1015" spans="4:18">
      <c r="D1015"/>
      <c r="E1015" s="6"/>
      <c r="F1015" s="6"/>
      <c r="G1015" s="6"/>
      <c r="H1015">
        <v>1.55745424849</v>
      </c>
      <c r="J1015" s="6"/>
      <c r="R1015">
        <v>4.8046600000000002</v>
      </c>
    </row>
    <row r="1016" spans="4:18">
      <c r="D1016"/>
      <c r="E1016" s="6"/>
      <c r="F1016" s="6"/>
      <c r="G1016" s="6"/>
      <c r="H1016">
        <v>1.55745424849</v>
      </c>
      <c r="J1016" s="6"/>
      <c r="R1016">
        <v>4.8046800000000003</v>
      </c>
    </row>
    <row r="1017" spans="4:18">
      <c r="D1017"/>
      <c r="E1017" s="6"/>
      <c r="F1017" s="6"/>
      <c r="G1017" s="6"/>
      <c r="H1017">
        <v>1.5580217619600001</v>
      </c>
      <c r="J1017" s="6"/>
      <c r="R1017">
        <v>4.8047000000000004</v>
      </c>
    </row>
    <row r="1018" spans="4:18">
      <c r="D1018"/>
      <c r="E1018" s="6"/>
      <c r="F1018" s="6"/>
      <c r="G1018" s="6"/>
      <c r="H1018">
        <v>1.5580217619600001</v>
      </c>
      <c r="J1018" s="6"/>
      <c r="R1018">
        <v>4.8338299999999998</v>
      </c>
    </row>
    <row r="1019" spans="4:18">
      <c r="D1019"/>
      <c r="E1019" s="6"/>
      <c r="F1019" s="6"/>
      <c r="G1019" s="6"/>
      <c r="H1019">
        <v>1.5580217619600001</v>
      </c>
      <c r="J1019" s="6"/>
      <c r="R1019">
        <v>4.8338400000000004</v>
      </c>
    </row>
    <row r="1020" spans="4:18">
      <c r="D1020"/>
      <c r="E1020" s="6"/>
      <c r="F1020" s="6"/>
      <c r="G1020" s="6"/>
      <c r="H1020">
        <v>1.5580217619600001</v>
      </c>
      <c r="J1020" s="6"/>
      <c r="R1020">
        <v>4.8338400000000004</v>
      </c>
    </row>
    <row r="1021" spans="4:18">
      <c r="D1021"/>
      <c r="E1021" s="6"/>
      <c r="F1021" s="6"/>
      <c r="G1021" s="6"/>
      <c r="H1021">
        <v>1.5580217619600001</v>
      </c>
      <c r="J1021" s="6"/>
      <c r="R1021">
        <v>4.8338400000000004</v>
      </c>
    </row>
    <row r="1022" spans="4:18">
      <c r="D1022"/>
      <c r="E1022" s="6"/>
      <c r="F1022" s="6"/>
      <c r="G1022" s="6"/>
      <c r="H1022">
        <v>1.5580217619600001</v>
      </c>
      <c r="J1022" s="6"/>
      <c r="R1022">
        <v>4.83385</v>
      </c>
    </row>
    <row r="1023" spans="4:18">
      <c r="D1023"/>
      <c r="E1023" s="6"/>
      <c r="F1023" s="6"/>
      <c r="G1023" s="6"/>
      <c r="H1023">
        <v>1.5592215604399999</v>
      </c>
      <c r="J1023" s="6"/>
      <c r="R1023">
        <v>4.8338799999999997</v>
      </c>
    </row>
    <row r="1024" spans="4:18">
      <c r="D1024"/>
      <c r="E1024" s="6"/>
      <c r="F1024" s="6"/>
      <c r="G1024" s="6"/>
      <c r="H1024">
        <v>1.5592215604399999</v>
      </c>
      <c r="J1024" s="6"/>
      <c r="R1024">
        <v>4.8435499999999996</v>
      </c>
    </row>
    <row r="1025" spans="4:18">
      <c r="D1025"/>
      <c r="E1025" s="6"/>
      <c r="F1025" s="6"/>
      <c r="G1025" s="6"/>
      <c r="H1025">
        <v>1.5592215604399999</v>
      </c>
      <c r="J1025" s="6"/>
      <c r="R1025">
        <v>4.8435699999999997</v>
      </c>
    </row>
    <row r="1026" spans="4:18">
      <c r="D1026"/>
      <c r="E1026" s="6"/>
      <c r="F1026" s="6"/>
      <c r="G1026" s="6"/>
      <c r="H1026">
        <v>1.5592215604399999</v>
      </c>
      <c r="J1026" s="6"/>
      <c r="R1026">
        <v>4.8435800000000002</v>
      </c>
    </row>
    <row r="1027" spans="4:18">
      <c r="D1027"/>
      <c r="E1027" s="6"/>
      <c r="F1027" s="6"/>
      <c r="G1027" s="6"/>
      <c r="H1027">
        <v>1.5592215604399999</v>
      </c>
      <c r="J1027" s="6"/>
      <c r="R1027">
        <v>4.8532799999999998</v>
      </c>
    </row>
    <row r="1028" spans="4:18">
      <c r="D1028"/>
      <c r="E1028" s="6"/>
      <c r="F1028" s="6"/>
      <c r="G1028" s="6"/>
      <c r="H1028">
        <v>1.5592215604399999</v>
      </c>
      <c r="J1028" s="6"/>
      <c r="R1028">
        <v>4.8533099999999996</v>
      </c>
    </row>
    <row r="1029" spans="4:18">
      <c r="D1029"/>
      <c r="E1029" s="6"/>
      <c r="F1029" s="6"/>
      <c r="G1029" s="6"/>
      <c r="H1029">
        <v>1.5758296813599999</v>
      </c>
      <c r="J1029" s="6"/>
      <c r="R1029">
        <v>4.8630100000000001</v>
      </c>
    </row>
    <row r="1030" spans="4:18">
      <c r="D1030"/>
      <c r="E1030" s="6"/>
      <c r="F1030" s="6"/>
      <c r="G1030" s="6"/>
      <c r="H1030">
        <v>1.5758296813599999</v>
      </c>
      <c r="J1030" s="6"/>
      <c r="R1030">
        <v>4.8630300000000002</v>
      </c>
    </row>
    <row r="1031" spans="4:18">
      <c r="D1031"/>
      <c r="E1031" s="6"/>
      <c r="F1031" s="6"/>
      <c r="G1031" s="6"/>
      <c r="H1031">
        <v>1.5758296813599999</v>
      </c>
      <c r="J1031" s="6"/>
      <c r="R1031">
        <v>4.8727400000000003</v>
      </c>
    </row>
    <row r="1032" spans="4:18">
      <c r="D1032"/>
      <c r="E1032" s="6"/>
      <c r="F1032" s="6"/>
      <c r="G1032" s="6"/>
      <c r="H1032">
        <v>1.58407925796</v>
      </c>
      <c r="J1032" s="6"/>
      <c r="R1032">
        <v>4.8727400000000003</v>
      </c>
    </row>
    <row r="1033" spans="4:18">
      <c r="D1033"/>
      <c r="E1033" s="6"/>
      <c r="F1033" s="6"/>
      <c r="G1033" s="6"/>
      <c r="H1033">
        <v>1.58407925796</v>
      </c>
      <c r="J1033" s="6"/>
      <c r="R1033">
        <v>4.8727600000000004</v>
      </c>
    </row>
    <row r="1034" spans="4:18">
      <c r="D1034"/>
      <c r="E1034" s="6"/>
      <c r="F1034" s="6"/>
      <c r="G1034" s="6"/>
      <c r="H1034">
        <v>1.58407925796</v>
      </c>
      <c r="J1034" s="6"/>
      <c r="R1034">
        <v>4.8727799999999997</v>
      </c>
    </row>
    <row r="1035" spans="4:18">
      <c r="D1035"/>
      <c r="E1035" s="6"/>
      <c r="F1035" s="6"/>
      <c r="G1035" s="6"/>
      <c r="H1035">
        <v>1.58605557381</v>
      </c>
      <c r="J1035" s="6"/>
      <c r="R1035">
        <v>4.88246</v>
      </c>
    </row>
    <row r="1036" spans="4:18">
      <c r="D1036"/>
      <c r="E1036" s="6"/>
      <c r="F1036" s="6"/>
      <c r="G1036" s="6"/>
      <c r="H1036">
        <v>1.58605557381</v>
      </c>
      <c r="J1036" s="6"/>
      <c r="R1036">
        <v>4.8824699999999996</v>
      </c>
    </row>
    <row r="1037" spans="4:18">
      <c r="D1037"/>
      <c r="E1037" s="6"/>
      <c r="F1037" s="6"/>
      <c r="G1037" s="6"/>
      <c r="H1037">
        <v>1.58605557381</v>
      </c>
      <c r="J1037" s="6"/>
      <c r="R1037">
        <v>4.8824899999999998</v>
      </c>
    </row>
    <row r="1038" spans="4:18">
      <c r="D1038"/>
      <c r="E1038" s="6"/>
      <c r="F1038" s="6"/>
      <c r="G1038" s="6"/>
      <c r="H1038">
        <v>1.5934335153900001</v>
      </c>
      <c r="J1038" s="6"/>
      <c r="R1038">
        <v>4.8825099999999999</v>
      </c>
    </row>
    <row r="1039" spans="4:18">
      <c r="D1039"/>
      <c r="E1039" s="6"/>
      <c r="F1039" s="6"/>
      <c r="G1039" s="6"/>
      <c r="H1039">
        <v>1.5934335153900001</v>
      </c>
      <c r="J1039" s="6"/>
      <c r="R1039">
        <v>4.9019199999999996</v>
      </c>
    </row>
    <row r="1040" spans="4:18">
      <c r="D1040"/>
      <c r="E1040" s="6"/>
      <c r="F1040" s="6"/>
      <c r="G1040" s="6"/>
      <c r="H1040">
        <v>1.5934335153900001</v>
      </c>
      <c r="J1040" s="6"/>
      <c r="R1040">
        <v>4.9019399999999997</v>
      </c>
    </row>
    <row r="1041" spans="4:18">
      <c r="D1041"/>
      <c r="E1041" s="6"/>
      <c r="F1041" s="6"/>
      <c r="G1041" s="6"/>
      <c r="H1041">
        <v>1.59376496696</v>
      </c>
      <c r="J1041" s="6"/>
      <c r="R1041">
        <v>4.9019599999999999</v>
      </c>
    </row>
    <row r="1042" spans="4:18">
      <c r="D1042"/>
      <c r="E1042" s="6"/>
      <c r="F1042" s="6"/>
      <c r="G1042" s="6"/>
      <c r="H1042">
        <v>1.59376496696</v>
      </c>
      <c r="J1042" s="6"/>
      <c r="R1042">
        <v>4.9116499999999998</v>
      </c>
    </row>
    <row r="1043" spans="4:18">
      <c r="D1043"/>
      <c r="E1043" s="6"/>
      <c r="F1043" s="6"/>
      <c r="G1043" s="6"/>
      <c r="H1043">
        <v>1.59376496696</v>
      </c>
      <c r="J1043" s="6"/>
      <c r="R1043">
        <v>4.92136</v>
      </c>
    </row>
    <row r="1044" spans="4:18">
      <c r="D1044"/>
      <c r="E1044" s="6"/>
      <c r="F1044" s="6"/>
      <c r="G1044" s="6"/>
      <c r="H1044">
        <v>1.59376496696</v>
      </c>
      <c r="J1044" s="6"/>
      <c r="R1044">
        <v>4.9213699999999996</v>
      </c>
    </row>
    <row r="1045" spans="4:18">
      <c r="D1045"/>
      <c r="E1045" s="6"/>
      <c r="F1045" s="6"/>
      <c r="G1045" s="6"/>
      <c r="H1045">
        <v>1.59376496696</v>
      </c>
      <c r="J1045" s="6"/>
      <c r="R1045">
        <v>4.9214000000000002</v>
      </c>
    </row>
    <row r="1046" spans="4:18">
      <c r="D1046"/>
      <c r="E1046" s="6"/>
      <c r="F1046" s="6"/>
      <c r="G1046" s="6"/>
      <c r="H1046">
        <v>1.59376496696</v>
      </c>
      <c r="J1046" s="6"/>
      <c r="R1046">
        <v>4.9214000000000002</v>
      </c>
    </row>
    <row r="1047" spans="4:18">
      <c r="D1047"/>
      <c r="E1047" s="6"/>
      <c r="F1047" s="6"/>
      <c r="G1047" s="6"/>
      <c r="H1047">
        <v>1.6022071224400001</v>
      </c>
      <c r="J1047" s="6"/>
      <c r="R1047">
        <v>4.9310799999999997</v>
      </c>
    </row>
    <row r="1048" spans="4:18">
      <c r="D1048"/>
      <c r="E1048" s="6"/>
      <c r="F1048" s="6"/>
      <c r="G1048" s="6"/>
      <c r="H1048">
        <v>1.6022071224400001</v>
      </c>
      <c r="J1048" s="6"/>
      <c r="R1048">
        <v>4.9310900000000002</v>
      </c>
    </row>
    <row r="1049" spans="4:18">
      <c r="D1049"/>
      <c r="E1049" s="6"/>
      <c r="F1049" s="6"/>
      <c r="G1049" s="6"/>
      <c r="H1049">
        <v>1.6022071224400001</v>
      </c>
      <c r="J1049" s="6"/>
      <c r="R1049">
        <v>4.9310999999999998</v>
      </c>
    </row>
    <row r="1050" spans="4:18">
      <c r="D1050"/>
      <c r="E1050" s="6"/>
      <c r="F1050" s="6"/>
      <c r="G1050" s="6"/>
      <c r="H1050">
        <v>1.6027570523500001</v>
      </c>
      <c r="J1050" s="6"/>
      <c r="R1050">
        <v>4.9505400000000002</v>
      </c>
    </row>
    <row r="1051" spans="4:18">
      <c r="D1051"/>
      <c r="E1051" s="6"/>
      <c r="F1051" s="6"/>
      <c r="G1051" s="6"/>
      <c r="H1051">
        <v>1.6027570523500001</v>
      </c>
      <c r="J1051" s="6"/>
      <c r="R1051">
        <v>4.9505499999999998</v>
      </c>
    </row>
    <row r="1052" spans="4:18">
      <c r="D1052"/>
      <c r="E1052" s="6"/>
      <c r="F1052" s="6"/>
      <c r="G1052" s="6"/>
      <c r="H1052">
        <v>1.6027570523500001</v>
      </c>
      <c r="J1052" s="6"/>
      <c r="R1052">
        <v>4.9505499999999998</v>
      </c>
    </row>
    <row r="1053" spans="4:18">
      <c r="D1053"/>
      <c r="E1053" s="6"/>
      <c r="F1053" s="6"/>
      <c r="G1053" s="6"/>
      <c r="H1053">
        <v>1.6027570523500001</v>
      </c>
      <c r="J1053" s="6"/>
      <c r="R1053">
        <v>4.9505600000000003</v>
      </c>
    </row>
    <row r="1054" spans="4:18">
      <c r="D1054"/>
      <c r="E1054" s="6"/>
      <c r="F1054" s="6"/>
      <c r="G1054" s="6"/>
      <c r="H1054">
        <v>1.6027570523500001</v>
      </c>
      <c r="J1054" s="6"/>
      <c r="R1054">
        <v>4.9505699999999999</v>
      </c>
    </row>
    <row r="1055" spans="4:18">
      <c r="D1055"/>
      <c r="E1055" s="6"/>
      <c r="F1055" s="6"/>
      <c r="G1055" s="6"/>
      <c r="H1055">
        <v>1.6027570523500001</v>
      </c>
      <c r="J1055" s="6"/>
      <c r="R1055">
        <v>4.9505699999999999</v>
      </c>
    </row>
    <row r="1056" spans="4:18">
      <c r="D1056"/>
      <c r="E1056" s="6"/>
      <c r="F1056" s="6"/>
      <c r="G1056" s="6"/>
      <c r="H1056">
        <v>1.6039568508299999</v>
      </c>
      <c r="J1056" s="6"/>
      <c r="R1056">
        <v>4.95059</v>
      </c>
    </row>
    <row r="1057" spans="4:18">
      <c r="D1057"/>
      <c r="E1057" s="6"/>
      <c r="F1057" s="6"/>
      <c r="G1057" s="6"/>
      <c r="H1057">
        <v>1.6039568508299999</v>
      </c>
      <c r="J1057" s="6"/>
      <c r="R1057">
        <v>4.9602700000000004</v>
      </c>
    </row>
    <row r="1058" spans="4:18">
      <c r="D1058"/>
      <c r="E1058" s="6"/>
      <c r="F1058" s="6"/>
      <c r="G1058" s="6"/>
      <c r="H1058">
        <v>1.6039568508299999</v>
      </c>
      <c r="J1058" s="6"/>
      <c r="R1058">
        <v>4.9602700000000004</v>
      </c>
    </row>
    <row r="1059" spans="4:18">
      <c r="D1059"/>
      <c r="E1059" s="6"/>
      <c r="F1059" s="6"/>
      <c r="G1059" s="6"/>
      <c r="H1059">
        <v>1.6039568508299999</v>
      </c>
      <c r="J1059" s="6"/>
      <c r="R1059">
        <v>4.96028</v>
      </c>
    </row>
    <row r="1060" spans="4:18">
      <c r="D1060"/>
      <c r="E1060" s="6"/>
      <c r="F1060" s="6"/>
      <c r="G1060" s="6"/>
      <c r="H1060">
        <v>1.6039568508299999</v>
      </c>
      <c r="J1060" s="6"/>
      <c r="R1060">
        <v>4.9603099999999998</v>
      </c>
    </row>
    <row r="1061" spans="4:18">
      <c r="D1061"/>
      <c r="E1061" s="6"/>
      <c r="F1061" s="6"/>
      <c r="G1061" s="6"/>
      <c r="H1061">
        <v>1.6039568508299999</v>
      </c>
      <c r="J1061" s="6"/>
      <c r="R1061">
        <v>4.9894400000000001</v>
      </c>
    </row>
    <row r="1062" spans="4:18">
      <c r="D1062"/>
      <c r="E1062" s="6"/>
      <c r="F1062" s="6"/>
      <c r="G1062" s="6"/>
      <c r="H1062">
        <v>1.6111478755499999</v>
      </c>
      <c r="J1062" s="6"/>
      <c r="R1062">
        <v>4.9894400000000001</v>
      </c>
    </row>
    <row r="1063" spans="4:18">
      <c r="D1063"/>
      <c r="E1063" s="6"/>
      <c r="F1063" s="6"/>
      <c r="G1063" s="6"/>
      <c r="H1063">
        <v>1.6111478755499999</v>
      </c>
      <c r="J1063" s="6"/>
      <c r="R1063">
        <v>4.9894600000000002</v>
      </c>
    </row>
    <row r="1064" spans="4:18">
      <c r="D1064"/>
      <c r="E1064" s="6"/>
      <c r="F1064" s="6"/>
      <c r="G1064" s="6"/>
      <c r="H1064">
        <v>1.6111478755499999</v>
      </c>
      <c r="J1064" s="6"/>
      <c r="R1064">
        <v>4.9894699999999998</v>
      </c>
    </row>
    <row r="1065" spans="4:18">
      <c r="D1065"/>
      <c r="E1065" s="6"/>
      <c r="F1065" s="6"/>
      <c r="G1065" s="6"/>
      <c r="H1065">
        <v>1.6111478755499999</v>
      </c>
      <c r="J1065" s="6"/>
      <c r="R1065">
        <v>4.9894800000000004</v>
      </c>
    </row>
    <row r="1066" spans="4:18">
      <c r="D1066"/>
      <c r="E1066" s="6"/>
      <c r="F1066" s="6"/>
      <c r="G1066" s="6"/>
      <c r="H1066">
        <v>1.6111478755499999</v>
      </c>
      <c r="J1066" s="6"/>
      <c r="R1066">
        <v>4.98949</v>
      </c>
    </row>
    <row r="1067" spans="4:18">
      <c r="D1067"/>
      <c r="E1067" s="6"/>
      <c r="F1067" s="6"/>
      <c r="G1067" s="6"/>
      <c r="H1067">
        <v>1.6111478755499999</v>
      </c>
      <c r="J1067" s="6"/>
      <c r="R1067">
        <v>4.9991700000000003</v>
      </c>
    </row>
    <row r="1068" spans="4:18">
      <c r="D1068"/>
      <c r="E1068" s="6"/>
      <c r="F1068" s="6"/>
      <c r="G1068" s="6"/>
      <c r="H1068">
        <v>1.6200318661299999</v>
      </c>
      <c r="J1068" s="6"/>
      <c r="R1068">
        <v>4.9991700000000003</v>
      </c>
    </row>
    <row r="1069" spans="4:18">
      <c r="D1069"/>
      <c r="E1069" s="6"/>
      <c r="F1069" s="6"/>
      <c r="G1069" s="6"/>
      <c r="H1069">
        <v>1.6200318661299999</v>
      </c>
      <c r="J1069" s="6"/>
      <c r="R1069">
        <v>4.9991899999999996</v>
      </c>
    </row>
    <row r="1070" spans="4:18">
      <c r="D1070"/>
      <c r="E1070" s="6"/>
      <c r="F1070" s="6"/>
      <c r="G1070" s="6"/>
      <c r="H1070">
        <v>1.6200318661299999</v>
      </c>
      <c r="J1070" s="6"/>
      <c r="R1070">
        <v>4.9992000000000001</v>
      </c>
    </row>
    <row r="1071" spans="4:18">
      <c r="D1071"/>
      <c r="E1071" s="6"/>
      <c r="F1071" s="6"/>
      <c r="G1071" s="6"/>
      <c r="H1071">
        <v>1.6200318661299999</v>
      </c>
      <c r="J1071" s="6"/>
      <c r="R1071">
        <v>5.0088900000000001</v>
      </c>
    </row>
    <row r="1072" spans="4:18">
      <c r="D1072"/>
      <c r="E1072" s="6"/>
      <c r="F1072" s="6"/>
      <c r="G1072" s="6"/>
      <c r="H1072">
        <v>1.6200318661299999</v>
      </c>
      <c r="J1072" s="6"/>
      <c r="R1072">
        <v>5.0089100000000002</v>
      </c>
    </row>
    <row r="1073" spans="4:18">
      <c r="D1073"/>
      <c r="E1073" s="6"/>
      <c r="F1073" s="6"/>
      <c r="G1073" s="6"/>
      <c r="H1073">
        <v>1.6200318661299999</v>
      </c>
      <c r="J1073" s="6"/>
      <c r="R1073">
        <v>5.0089300000000003</v>
      </c>
    </row>
    <row r="1074" spans="4:18">
      <c r="D1074"/>
      <c r="E1074" s="6"/>
      <c r="F1074" s="6"/>
      <c r="G1074" s="6"/>
      <c r="H1074">
        <v>1.62061550548</v>
      </c>
      <c r="J1074" s="6"/>
      <c r="R1074">
        <v>5.0186299999999999</v>
      </c>
    </row>
    <row r="1075" spans="4:18">
      <c r="D1075"/>
      <c r="E1075" s="6"/>
      <c r="F1075" s="6"/>
      <c r="G1075" s="6"/>
      <c r="H1075">
        <v>1.62061550548</v>
      </c>
      <c r="J1075" s="6"/>
      <c r="R1075">
        <v>5.0186299999999999</v>
      </c>
    </row>
    <row r="1076" spans="4:18">
      <c r="D1076"/>
      <c r="E1076" s="6"/>
      <c r="F1076" s="6"/>
      <c r="G1076" s="6"/>
      <c r="H1076">
        <v>1.62061550548</v>
      </c>
      <c r="J1076" s="6"/>
      <c r="R1076">
        <v>5.0186500000000001</v>
      </c>
    </row>
    <row r="1077" spans="4:18">
      <c r="D1077"/>
      <c r="E1077" s="6"/>
      <c r="F1077" s="6"/>
      <c r="G1077" s="6"/>
      <c r="H1077">
        <v>1.62061550548</v>
      </c>
      <c r="J1077" s="6"/>
      <c r="R1077">
        <v>5.0186700000000002</v>
      </c>
    </row>
    <row r="1078" spans="4:18">
      <c r="D1078"/>
      <c r="E1078" s="6"/>
      <c r="F1078" s="6"/>
      <c r="G1078" s="6"/>
      <c r="H1078">
        <v>1.62061550548</v>
      </c>
      <c r="J1078" s="6"/>
      <c r="R1078">
        <v>5.0283499999999997</v>
      </c>
    </row>
    <row r="1079" spans="4:18">
      <c r="D1079"/>
      <c r="E1079" s="6"/>
      <c r="F1079" s="6"/>
      <c r="G1079" s="6"/>
      <c r="H1079">
        <v>1.62061550548</v>
      </c>
      <c r="J1079" s="6"/>
      <c r="R1079">
        <v>5.0283600000000002</v>
      </c>
    </row>
    <row r="1080" spans="4:18">
      <c r="D1080"/>
      <c r="E1080" s="6"/>
      <c r="F1080" s="6"/>
      <c r="G1080" s="6"/>
      <c r="H1080">
        <v>1.62933534892</v>
      </c>
      <c r="J1080" s="6"/>
      <c r="R1080">
        <v>5.0283699999999998</v>
      </c>
    </row>
    <row r="1081" spans="4:18">
      <c r="D1081"/>
      <c r="E1081" s="6"/>
      <c r="F1081" s="6"/>
      <c r="G1081" s="6"/>
      <c r="H1081">
        <v>1.62933534892</v>
      </c>
      <c r="J1081" s="6"/>
      <c r="R1081">
        <v>5.0380900000000004</v>
      </c>
    </row>
    <row r="1082" spans="4:18">
      <c r="D1082"/>
      <c r="E1082" s="6"/>
      <c r="F1082" s="6"/>
      <c r="G1082" s="6"/>
      <c r="H1082">
        <v>1.62933534892</v>
      </c>
      <c r="J1082" s="6"/>
      <c r="R1082">
        <v>5.0380900000000004</v>
      </c>
    </row>
    <row r="1083" spans="4:18">
      <c r="D1083"/>
      <c r="E1083" s="6"/>
      <c r="F1083" s="6"/>
      <c r="G1083" s="6"/>
      <c r="H1083">
        <v>1.62933534892</v>
      </c>
      <c r="J1083" s="6"/>
      <c r="R1083">
        <v>5.0380900000000004</v>
      </c>
    </row>
    <row r="1084" spans="4:18">
      <c r="D1084"/>
      <c r="E1084" s="6"/>
      <c r="F1084" s="6"/>
      <c r="G1084" s="6"/>
      <c r="H1084">
        <v>1.62933534892</v>
      </c>
      <c r="J1084" s="6"/>
      <c r="R1084">
        <v>5.0381200000000002</v>
      </c>
    </row>
    <row r="1085" spans="4:18">
      <c r="D1085"/>
      <c r="E1085" s="6"/>
      <c r="F1085" s="6"/>
      <c r="G1085" s="6"/>
      <c r="H1085">
        <v>1.62933534892</v>
      </c>
      <c r="J1085" s="6"/>
      <c r="R1085">
        <v>5.0672899999999998</v>
      </c>
    </row>
    <row r="1086" spans="4:18">
      <c r="D1086"/>
      <c r="E1086" s="6"/>
      <c r="F1086" s="6"/>
      <c r="G1086" s="6"/>
      <c r="H1086">
        <v>1.6295062982899999</v>
      </c>
      <c r="J1086" s="6"/>
      <c r="R1086">
        <v>5.0673000000000004</v>
      </c>
    </row>
    <row r="1087" spans="4:18">
      <c r="D1087"/>
      <c r="E1087" s="6"/>
      <c r="F1087" s="6"/>
      <c r="G1087" s="6"/>
      <c r="H1087">
        <v>1.6295062982899999</v>
      </c>
      <c r="J1087" s="6"/>
      <c r="R1087">
        <v>5.0769799999999998</v>
      </c>
    </row>
    <row r="1088" spans="4:18">
      <c r="D1088"/>
      <c r="E1088" s="6"/>
      <c r="F1088" s="6"/>
      <c r="G1088" s="6"/>
      <c r="H1088">
        <v>1.6295062982899999</v>
      </c>
      <c r="J1088" s="6"/>
      <c r="R1088">
        <v>5.077</v>
      </c>
    </row>
    <row r="1089" spans="4:18">
      <c r="D1089"/>
      <c r="E1089" s="6"/>
      <c r="F1089" s="6"/>
      <c r="G1089" s="6"/>
      <c r="H1089">
        <v>1.6295062982899999</v>
      </c>
      <c r="J1089" s="6"/>
      <c r="R1089">
        <v>5.0867100000000001</v>
      </c>
    </row>
    <row r="1090" spans="4:18">
      <c r="D1090"/>
      <c r="E1090" s="6"/>
      <c r="F1090" s="6"/>
      <c r="G1090" s="6"/>
      <c r="H1090">
        <v>1.6295062982899999</v>
      </c>
      <c r="J1090" s="6"/>
      <c r="R1090">
        <v>5.0867199999999997</v>
      </c>
    </row>
    <row r="1091" spans="4:18">
      <c r="D1091"/>
      <c r="E1091" s="6"/>
      <c r="F1091" s="6"/>
      <c r="G1091" s="6"/>
      <c r="H1091">
        <v>1.6295062982899999</v>
      </c>
      <c r="J1091" s="6"/>
      <c r="R1091">
        <v>5.0867399999999998</v>
      </c>
    </row>
    <row r="1092" spans="4:18">
      <c r="D1092"/>
      <c r="E1092" s="6"/>
      <c r="F1092" s="6"/>
      <c r="G1092" s="6"/>
      <c r="H1092">
        <v>1.6307908642</v>
      </c>
      <c r="J1092" s="6"/>
      <c r="R1092">
        <v>5.0964400000000003</v>
      </c>
    </row>
    <row r="1093" spans="4:18">
      <c r="D1093"/>
      <c r="E1093" s="6"/>
      <c r="F1093" s="6"/>
      <c r="G1093" s="6"/>
      <c r="H1093">
        <v>1.6307908642</v>
      </c>
      <c r="J1093" s="6"/>
      <c r="R1093">
        <v>5.0964499999999999</v>
      </c>
    </row>
    <row r="1094" spans="4:18">
      <c r="D1094"/>
      <c r="E1094" s="6"/>
      <c r="F1094" s="6"/>
      <c r="G1094" s="6"/>
      <c r="H1094">
        <v>1.6307908642</v>
      </c>
      <c r="J1094" s="6"/>
      <c r="R1094">
        <v>5.0964799999999997</v>
      </c>
    </row>
    <row r="1095" spans="4:18">
      <c r="D1095"/>
      <c r="E1095" s="6"/>
      <c r="F1095" s="6"/>
      <c r="G1095" s="6"/>
      <c r="H1095">
        <v>1.6307908642</v>
      </c>
      <c r="J1095" s="6"/>
      <c r="R1095">
        <v>5.10616</v>
      </c>
    </row>
    <row r="1096" spans="4:18">
      <c r="D1096"/>
      <c r="E1096" s="6"/>
      <c r="F1096" s="6"/>
      <c r="G1096" s="6"/>
      <c r="H1096">
        <v>1.6307908642</v>
      </c>
      <c r="J1096" s="6"/>
      <c r="R1096">
        <v>5.1061699999999997</v>
      </c>
    </row>
    <row r="1097" spans="4:18">
      <c r="D1097"/>
      <c r="E1097" s="6"/>
      <c r="F1097" s="6"/>
      <c r="G1097" s="6"/>
      <c r="H1097">
        <v>1.6307908642</v>
      </c>
      <c r="J1097" s="6"/>
      <c r="R1097">
        <v>5.1061800000000002</v>
      </c>
    </row>
    <row r="1098" spans="4:18">
      <c r="D1098"/>
      <c r="E1098" s="6"/>
      <c r="F1098" s="6"/>
      <c r="G1098" s="6"/>
      <c r="H1098">
        <v>1.64744951884</v>
      </c>
      <c r="J1098" s="6"/>
      <c r="R1098">
        <v>5.1061800000000002</v>
      </c>
    </row>
    <row r="1099" spans="4:18">
      <c r="D1099"/>
      <c r="E1099" s="6"/>
      <c r="F1099" s="6"/>
      <c r="G1099" s="6"/>
      <c r="H1099">
        <v>1.64744951884</v>
      </c>
      <c r="J1099" s="6"/>
      <c r="R1099">
        <v>5.1062000000000003</v>
      </c>
    </row>
    <row r="1100" spans="4:18">
      <c r="D1100"/>
      <c r="E1100" s="6"/>
      <c r="F1100" s="6"/>
      <c r="G1100" s="6"/>
      <c r="H1100">
        <v>1.64744951884</v>
      </c>
      <c r="J1100" s="6"/>
      <c r="R1100">
        <v>5.1158900000000003</v>
      </c>
    </row>
    <row r="1101" spans="4:18">
      <c r="D1101"/>
      <c r="E1101" s="6"/>
      <c r="F1101" s="6"/>
      <c r="G1101" s="6"/>
      <c r="H1101">
        <v>1.64744951884</v>
      </c>
      <c r="J1101" s="6"/>
      <c r="R1101">
        <v>5.1159100000000004</v>
      </c>
    </row>
    <row r="1102" spans="4:18">
      <c r="D1102"/>
      <c r="E1102" s="6"/>
      <c r="F1102" s="6"/>
      <c r="G1102" s="6"/>
      <c r="H1102">
        <v>1.64744951884</v>
      </c>
      <c r="J1102" s="6"/>
      <c r="R1102">
        <v>5.11592</v>
      </c>
    </row>
    <row r="1103" spans="4:18">
      <c r="D1103"/>
      <c r="E1103" s="6"/>
      <c r="F1103" s="6"/>
      <c r="G1103" s="6"/>
      <c r="H1103">
        <v>1.64744951884</v>
      </c>
      <c r="J1103" s="6"/>
      <c r="R1103">
        <v>5.1353499999999999</v>
      </c>
    </row>
    <row r="1104" spans="4:18">
      <c r="D1104"/>
      <c r="E1104" s="6"/>
      <c r="F1104" s="6"/>
      <c r="G1104" s="6"/>
      <c r="H1104">
        <v>1.65587409077</v>
      </c>
      <c r="J1104" s="6"/>
      <c r="R1104">
        <v>5.1353600000000004</v>
      </c>
    </row>
    <row r="1105" spans="4:18">
      <c r="D1105"/>
      <c r="E1105" s="6"/>
      <c r="F1105" s="6"/>
      <c r="G1105" s="6"/>
      <c r="H1105">
        <v>1.65587409077</v>
      </c>
      <c r="J1105" s="6"/>
      <c r="R1105">
        <v>5.1450699999999996</v>
      </c>
    </row>
    <row r="1106" spans="4:18">
      <c r="D1106"/>
      <c r="E1106" s="6"/>
      <c r="F1106" s="6"/>
      <c r="G1106" s="6"/>
      <c r="H1106">
        <v>1.65587409077</v>
      </c>
      <c r="J1106" s="6"/>
      <c r="R1106">
        <v>5.1450800000000001</v>
      </c>
    </row>
    <row r="1107" spans="4:18">
      <c r="D1107"/>
      <c r="E1107" s="6"/>
      <c r="F1107" s="6"/>
      <c r="G1107" s="6"/>
      <c r="H1107">
        <v>1.65587409077</v>
      </c>
      <c r="J1107" s="6"/>
      <c r="R1107">
        <v>5.1451099999999999</v>
      </c>
    </row>
    <row r="1108" spans="4:18">
      <c r="D1108"/>
      <c r="E1108" s="6"/>
      <c r="F1108" s="6"/>
      <c r="G1108" s="6"/>
      <c r="H1108">
        <v>1.65587409077</v>
      </c>
      <c r="J1108" s="6"/>
      <c r="R1108">
        <v>5.1547900000000002</v>
      </c>
    </row>
    <row r="1109" spans="4:18">
      <c r="D1109"/>
      <c r="E1109" s="6"/>
      <c r="F1109" s="6"/>
      <c r="G1109" s="6"/>
      <c r="H1109">
        <v>1.65587409077</v>
      </c>
      <c r="J1109" s="6"/>
      <c r="R1109">
        <v>5.15482</v>
      </c>
    </row>
    <row r="1110" spans="4:18">
      <c r="D1110"/>
      <c r="E1110" s="6"/>
      <c r="F1110" s="6"/>
      <c r="G1110" s="6"/>
      <c r="H1110">
        <v>1.65616936229</v>
      </c>
      <c r="J1110" s="6"/>
      <c r="R1110">
        <v>5.1645099999999999</v>
      </c>
    </row>
    <row r="1111" spans="4:18">
      <c r="D1111"/>
      <c r="E1111" s="6"/>
      <c r="F1111" s="6"/>
      <c r="G1111" s="6"/>
      <c r="H1111">
        <v>1.65616936229</v>
      </c>
      <c r="J1111" s="6"/>
      <c r="R1111">
        <v>5.1645200000000004</v>
      </c>
    </row>
    <row r="1112" spans="4:18">
      <c r="D1112"/>
      <c r="E1112" s="6"/>
      <c r="F1112" s="6"/>
      <c r="G1112" s="6"/>
      <c r="H1112">
        <v>1.65616936229</v>
      </c>
      <c r="J1112" s="6"/>
      <c r="R1112">
        <v>5.1645300000000001</v>
      </c>
    </row>
    <row r="1113" spans="4:18">
      <c r="D1113"/>
      <c r="E1113" s="6"/>
      <c r="F1113" s="6"/>
      <c r="G1113" s="6"/>
      <c r="H1113">
        <v>1.65616936229</v>
      </c>
      <c r="J1113" s="6"/>
      <c r="R1113">
        <v>5.1645300000000001</v>
      </c>
    </row>
    <row r="1114" spans="4:18">
      <c r="D1114"/>
      <c r="E1114" s="6"/>
      <c r="F1114" s="6"/>
      <c r="G1114" s="6"/>
      <c r="H1114">
        <v>1.65616936229</v>
      </c>
      <c r="J1114" s="6"/>
      <c r="R1114">
        <v>5.1645500000000002</v>
      </c>
    </row>
    <row r="1115" spans="4:18">
      <c r="D1115"/>
      <c r="E1115" s="6"/>
      <c r="F1115" s="6"/>
      <c r="G1115" s="6"/>
      <c r="H1115">
        <v>1.65616936229</v>
      </c>
      <c r="J1115" s="6"/>
      <c r="R1115">
        <v>5.1645700000000003</v>
      </c>
    </row>
    <row r="1116" spans="4:18">
      <c r="D1116"/>
      <c r="E1116" s="6"/>
      <c r="F1116" s="6"/>
      <c r="G1116" s="6"/>
      <c r="H1116">
        <v>1.6563830962699999</v>
      </c>
      <c r="J1116" s="6"/>
      <c r="R1116">
        <v>5.1742499999999998</v>
      </c>
    </row>
    <row r="1117" spans="4:18">
      <c r="D1117"/>
      <c r="E1117" s="6"/>
      <c r="F1117" s="6"/>
      <c r="G1117" s="6"/>
      <c r="H1117">
        <v>1.6563830962699999</v>
      </c>
      <c r="J1117" s="6"/>
      <c r="R1117">
        <v>5.1839700000000004</v>
      </c>
    </row>
    <row r="1118" spans="4:18">
      <c r="D1118"/>
      <c r="E1118" s="6"/>
      <c r="F1118" s="6"/>
      <c r="G1118" s="6"/>
      <c r="H1118">
        <v>1.6563830962699999</v>
      </c>
      <c r="J1118" s="6"/>
      <c r="R1118">
        <v>5.1839700000000004</v>
      </c>
    </row>
    <row r="1119" spans="4:18">
      <c r="D1119"/>
      <c r="E1119" s="6"/>
      <c r="F1119" s="6"/>
      <c r="G1119" s="6"/>
      <c r="H1119">
        <v>1.6563830962699999</v>
      </c>
      <c r="J1119" s="6"/>
      <c r="R1119">
        <v>5.1936900000000001</v>
      </c>
    </row>
    <row r="1120" spans="4:18">
      <c r="D1120"/>
      <c r="E1120" s="6"/>
      <c r="F1120" s="6"/>
      <c r="G1120" s="6"/>
      <c r="H1120">
        <v>1.6563830962699999</v>
      </c>
      <c r="J1120" s="6"/>
      <c r="R1120">
        <v>5.1936999999999998</v>
      </c>
    </row>
    <row r="1121" spans="4:18">
      <c r="D1121"/>
      <c r="E1121" s="6"/>
      <c r="F1121" s="6"/>
      <c r="G1121" s="6"/>
      <c r="H1121">
        <v>1.6563830962699999</v>
      </c>
      <c r="J1121" s="6"/>
      <c r="R1121">
        <v>5.1937100000000003</v>
      </c>
    </row>
    <row r="1122" spans="4:18">
      <c r="D1122"/>
      <c r="E1122" s="6"/>
      <c r="F1122" s="6"/>
      <c r="G1122" s="6"/>
      <c r="H1122">
        <v>1.66537518166</v>
      </c>
      <c r="J1122" s="6"/>
      <c r="R1122">
        <v>5.19374</v>
      </c>
    </row>
    <row r="1123" spans="4:18">
      <c r="D1123"/>
      <c r="E1123" s="6"/>
      <c r="F1123" s="6"/>
      <c r="G1123" s="6"/>
      <c r="H1123">
        <v>1.66537518166</v>
      </c>
      <c r="J1123" s="6"/>
      <c r="R1123">
        <v>5.19374</v>
      </c>
    </row>
    <row r="1124" spans="4:18">
      <c r="D1124"/>
      <c r="E1124" s="6"/>
      <c r="F1124" s="6"/>
      <c r="G1124" s="6"/>
      <c r="H1124">
        <v>1.66537518166</v>
      </c>
      <c r="J1124" s="6"/>
      <c r="R1124">
        <v>5.1937499999999996</v>
      </c>
    </row>
    <row r="1125" spans="4:18">
      <c r="D1125"/>
      <c r="E1125" s="6"/>
      <c r="F1125" s="6"/>
      <c r="G1125" s="6"/>
      <c r="H1125">
        <v>1.66537518166</v>
      </c>
      <c r="J1125" s="6"/>
      <c r="R1125">
        <v>5.2131400000000001</v>
      </c>
    </row>
    <row r="1126" spans="4:18">
      <c r="D1126"/>
      <c r="E1126" s="6"/>
      <c r="F1126" s="6"/>
      <c r="G1126" s="6"/>
      <c r="H1126">
        <v>1.66537518166</v>
      </c>
      <c r="J1126" s="6"/>
      <c r="R1126">
        <v>5.2131600000000002</v>
      </c>
    </row>
    <row r="1127" spans="4:18">
      <c r="D1127"/>
      <c r="E1127" s="6"/>
      <c r="F1127" s="6"/>
      <c r="G1127" s="6"/>
      <c r="H1127">
        <v>1.66537518166</v>
      </c>
      <c r="J1127" s="6"/>
      <c r="R1127">
        <v>5.2131699999999999</v>
      </c>
    </row>
    <row r="1128" spans="4:18">
      <c r="D1128"/>
      <c r="E1128" s="6"/>
      <c r="F1128" s="6"/>
      <c r="G1128" s="6"/>
      <c r="H1128">
        <v>1.66543479056</v>
      </c>
      <c r="J1128" s="6"/>
      <c r="R1128">
        <v>5.21319</v>
      </c>
    </row>
    <row r="1129" spans="4:18">
      <c r="D1129"/>
      <c r="E1129" s="6"/>
      <c r="F1129" s="6"/>
      <c r="G1129" s="6"/>
      <c r="H1129">
        <v>1.66543479056</v>
      </c>
      <c r="J1129" s="6"/>
      <c r="R1129">
        <v>5.22288</v>
      </c>
    </row>
    <row r="1130" spans="4:18">
      <c r="D1130"/>
      <c r="E1130" s="6"/>
      <c r="F1130" s="6"/>
      <c r="G1130" s="6"/>
      <c r="H1130">
        <v>1.66543479056</v>
      </c>
      <c r="J1130" s="6"/>
      <c r="R1130">
        <v>5.2228899999999996</v>
      </c>
    </row>
    <row r="1131" spans="4:18">
      <c r="D1131"/>
      <c r="E1131" s="6"/>
      <c r="F1131" s="6"/>
      <c r="G1131" s="6"/>
      <c r="H1131">
        <v>1.66543479056</v>
      </c>
      <c r="J1131" s="6"/>
      <c r="R1131">
        <v>5.2229200000000002</v>
      </c>
    </row>
    <row r="1132" spans="4:18">
      <c r="D1132"/>
      <c r="E1132" s="6"/>
      <c r="F1132" s="6"/>
      <c r="G1132" s="6"/>
      <c r="H1132">
        <v>1.66543479056</v>
      </c>
      <c r="J1132" s="6"/>
      <c r="R1132">
        <v>5.2229299999999999</v>
      </c>
    </row>
    <row r="1133" spans="4:18">
      <c r="D1133"/>
      <c r="E1133" s="6"/>
      <c r="F1133" s="6"/>
      <c r="G1133" s="6"/>
      <c r="H1133">
        <v>1.66543479056</v>
      </c>
      <c r="J1133" s="6"/>
      <c r="R1133">
        <v>5.2325900000000001</v>
      </c>
    </row>
    <row r="1134" spans="4:18">
      <c r="D1134"/>
      <c r="E1134" s="6"/>
      <c r="F1134" s="6"/>
      <c r="G1134" s="6"/>
      <c r="H1134">
        <v>1.6665749801400001</v>
      </c>
      <c r="J1134" s="6"/>
      <c r="R1134">
        <v>5.2326300000000003</v>
      </c>
    </row>
    <row r="1135" spans="4:18">
      <c r="D1135"/>
      <c r="E1135" s="6"/>
      <c r="F1135" s="6"/>
      <c r="G1135" s="6"/>
      <c r="H1135">
        <v>1.6665749801400001</v>
      </c>
      <c r="J1135" s="6"/>
      <c r="R1135">
        <v>5.2423200000000003</v>
      </c>
    </row>
    <row r="1136" spans="4:18">
      <c r="D1136"/>
      <c r="E1136" s="6"/>
      <c r="F1136" s="6"/>
      <c r="G1136" s="6"/>
      <c r="H1136">
        <v>1.6665749801400001</v>
      </c>
      <c r="J1136" s="6"/>
      <c r="R1136">
        <v>5.2423299999999999</v>
      </c>
    </row>
    <row r="1137" spans="4:18">
      <c r="D1137"/>
      <c r="E1137" s="6"/>
      <c r="F1137" s="6"/>
      <c r="G1137" s="6"/>
      <c r="H1137">
        <v>1.6665749801400001</v>
      </c>
      <c r="J1137" s="6"/>
      <c r="R1137">
        <v>5.2423400000000004</v>
      </c>
    </row>
    <row r="1138" spans="4:18">
      <c r="D1138"/>
      <c r="E1138" s="6"/>
      <c r="F1138" s="6"/>
      <c r="G1138" s="6"/>
      <c r="H1138">
        <v>1.6665749801400001</v>
      </c>
      <c r="J1138" s="6"/>
      <c r="R1138">
        <v>5.2423500000000001</v>
      </c>
    </row>
    <row r="1139" spans="4:18">
      <c r="D1139"/>
      <c r="E1139" s="6"/>
      <c r="F1139" s="6"/>
      <c r="G1139" s="6"/>
      <c r="H1139">
        <v>1.6665749801400001</v>
      </c>
      <c r="J1139" s="6"/>
      <c r="R1139">
        <v>5.2423799999999998</v>
      </c>
    </row>
    <row r="1140" spans="4:18">
      <c r="D1140"/>
      <c r="E1140" s="6"/>
      <c r="F1140" s="6"/>
      <c r="G1140" s="6"/>
      <c r="H1140">
        <v>1.6739869302899999</v>
      </c>
      <c r="J1140" s="6"/>
      <c r="R1140">
        <v>5.2617900000000004</v>
      </c>
    </row>
    <row r="1141" spans="4:18">
      <c r="D1141"/>
      <c r="E1141" s="6"/>
      <c r="F1141" s="6"/>
      <c r="G1141" s="6"/>
      <c r="H1141">
        <v>1.6739869302899999</v>
      </c>
      <c r="J1141" s="6"/>
      <c r="R1141">
        <v>5.2618</v>
      </c>
    </row>
    <row r="1142" spans="4:18">
      <c r="D1142"/>
      <c r="E1142" s="6"/>
      <c r="F1142" s="6"/>
      <c r="G1142" s="6"/>
      <c r="H1142">
        <v>1.6739869302899999</v>
      </c>
      <c r="J1142" s="6"/>
      <c r="R1142">
        <v>5.2714999999999996</v>
      </c>
    </row>
    <row r="1143" spans="4:18">
      <c r="D1143"/>
      <c r="E1143" s="6"/>
      <c r="F1143" s="6"/>
      <c r="G1143" s="6"/>
      <c r="H1143">
        <v>1.67552615458</v>
      </c>
      <c r="J1143" s="6"/>
      <c r="R1143">
        <v>5.2715100000000001</v>
      </c>
    </row>
    <row r="1144" spans="4:18">
      <c r="D1144"/>
      <c r="E1144" s="6"/>
      <c r="F1144" s="6"/>
      <c r="G1144" s="6"/>
      <c r="H1144">
        <v>1.67552615458</v>
      </c>
      <c r="J1144" s="6"/>
      <c r="R1144">
        <v>5.2715100000000001</v>
      </c>
    </row>
    <row r="1145" spans="4:18">
      <c r="D1145"/>
      <c r="E1145" s="6"/>
      <c r="F1145" s="6"/>
      <c r="G1145" s="6"/>
      <c r="H1145">
        <v>1.67552615458</v>
      </c>
      <c r="J1145" s="6"/>
      <c r="R1145">
        <v>5.2715300000000003</v>
      </c>
    </row>
    <row r="1146" spans="4:18">
      <c r="D1146"/>
      <c r="E1146" s="6"/>
      <c r="F1146" s="6"/>
      <c r="G1146" s="6"/>
      <c r="H1146">
        <v>1.69170129045</v>
      </c>
      <c r="J1146" s="6"/>
      <c r="R1146">
        <v>5.2715399999999999</v>
      </c>
    </row>
    <row r="1147" spans="4:18">
      <c r="D1147"/>
      <c r="E1147" s="6"/>
      <c r="F1147" s="6"/>
      <c r="G1147" s="6"/>
      <c r="H1147">
        <v>1.69170129045</v>
      </c>
      <c r="J1147" s="6"/>
      <c r="R1147">
        <v>5.27156</v>
      </c>
    </row>
    <row r="1148" spans="4:18">
      <c r="D1148"/>
      <c r="E1148" s="6"/>
      <c r="F1148" s="6"/>
      <c r="G1148" s="6"/>
      <c r="H1148">
        <v>1.69170129045</v>
      </c>
      <c r="J1148" s="6"/>
      <c r="R1148">
        <v>5.2909499999999996</v>
      </c>
    </row>
    <row r="1149" spans="4:18">
      <c r="D1149"/>
      <c r="E1149" s="6"/>
      <c r="F1149" s="6"/>
      <c r="G1149" s="6"/>
      <c r="H1149">
        <v>1.69170129045</v>
      </c>
      <c r="J1149" s="6"/>
      <c r="R1149">
        <v>5.3007200000000001</v>
      </c>
    </row>
    <row r="1150" spans="4:18">
      <c r="D1150"/>
      <c r="E1150" s="6"/>
      <c r="F1150" s="6"/>
      <c r="G1150" s="6"/>
      <c r="H1150">
        <v>1.69170129045</v>
      </c>
      <c r="J1150" s="6"/>
      <c r="R1150">
        <v>5.3103999999999996</v>
      </c>
    </row>
    <row r="1151" spans="4:18">
      <c r="D1151"/>
      <c r="E1151" s="6"/>
      <c r="F1151" s="6"/>
      <c r="G1151" s="6"/>
      <c r="H1151">
        <v>1.69170129045</v>
      </c>
      <c r="J1151" s="6"/>
      <c r="R1151">
        <v>5.3104300000000002</v>
      </c>
    </row>
    <row r="1152" spans="4:18">
      <c r="D1152"/>
      <c r="E1152" s="6"/>
      <c r="F1152" s="6"/>
      <c r="G1152" s="6"/>
      <c r="H1152">
        <v>1.69218480923</v>
      </c>
      <c r="J1152" s="6"/>
      <c r="R1152">
        <v>5.31046</v>
      </c>
    </row>
    <row r="1153" spans="4:18">
      <c r="D1153"/>
      <c r="E1153" s="6"/>
      <c r="F1153" s="6"/>
      <c r="G1153" s="6"/>
      <c r="H1153">
        <v>1.69218480923</v>
      </c>
      <c r="J1153" s="6"/>
      <c r="R1153">
        <v>5.3201599999999996</v>
      </c>
    </row>
    <row r="1154" spans="4:18">
      <c r="D1154"/>
      <c r="E1154" s="6"/>
      <c r="F1154" s="6"/>
      <c r="G1154" s="6"/>
      <c r="H1154">
        <v>1.69218480923</v>
      </c>
      <c r="J1154" s="6"/>
      <c r="R1154">
        <v>5.3201900000000002</v>
      </c>
    </row>
    <row r="1155" spans="4:18">
      <c r="D1155"/>
      <c r="E1155" s="6"/>
      <c r="F1155" s="6"/>
      <c r="G1155" s="6"/>
      <c r="H1155">
        <v>1.69218480923</v>
      </c>
      <c r="J1155" s="6"/>
      <c r="R1155">
        <v>5.3298699999999997</v>
      </c>
    </row>
    <row r="1156" spans="4:18">
      <c r="D1156"/>
      <c r="E1156" s="6"/>
      <c r="F1156" s="6"/>
      <c r="G1156" s="6"/>
      <c r="H1156">
        <v>1.69218480923</v>
      </c>
      <c r="J1156" s="6"/>
      <c r="R1156">
        <v>5.3298800000000002</v>
      </c>
    </row>
    <row r="1157" spans="4:18">
      <c r="D1157"/>
      <c r="E1157" s="6"/>
      <c r="F1157" s="6"/>
      <c r="G1157" s="6"/>
      <c r="H1157">
        <v>1.69218480923</v>
      </c>
      <c r="J1157" s="6"/>
      <c r="R1157">
        <v>5.3396400000000002</v>
      </c>
    </row>
    <row r="1158" spans="4:18">
      <c r="D1158"/>
      <c r="E1158" s="6"/>
      <c r="F1158" s="6"/>
      <c r="G1158" s="6"/>
      <c r="H1158">
        <v>1.69226880392</v>
      </c>
      <c r="J1158" s="6"/>
      <c r="R1158">
        <v>5.34931</v>
      </c>
    </row>
    <row r="1159" spans="4:18">
      <c r="D1159"/>
      <c r="E1159" s="6"/>
      <c r="F1159" s="6"/>
      <c r="G1159" s="6"/>
      <c r="H1159">
        <v>1.69226880392</v>
      </c>
      <c r="J1159" s="6"/>
      <c r="R1159">
        <v>5.3493199999999996</v>
      </c>
    </row>
    <row r="1160" spans="4:18">
      <c r="D1160"/>
      <c r="E1160" s="6"/>
      <c r="F1160" s="6"/>
      <c r="G1160" s="6"/>
      <c r="H1160">
        <v>1.69226880392</v>
      </c>
      <c r="J1160" s="6"/>
      <c r="R1160">
        <v>5.3493199999999996</v>
      </c>
    </row>
    <row r="1161" spans="4:18">
      <c r="D1161"/>
      <c r="E1161" s="6"/>
      <c r="F1161" s="6"/>
      <c r="G1161" s="6"/>
      <c r="H1161">
        <v>1.69226880392</v>
      </c>
      <c r="J1161" s="6"/>
      <c r="R1161">
        <v>5.3493399999999998</v>
      </c>
    </row>
    <row r="1162" spans="4:18">
      <c r="D1162"/>
      <c r="E1162" s="6"/>
      <c r="F1162" s="6"/>
      <c r="G1162" s="6"/>
      <c r="H1162">
        <v>1.69226880392</v>
      </c>
      <c r="J1162" s="6"/>
      <c r="R1162">
        <v>5.36876</v>
      </c>
    </row>
    <row r="1163" spans="4:18">
      <c r="D1163"/>
      <c r="E1163" s="6"/>
      <c r="F1163" s="6"/>
      <c r="G1163" s="6"/>
      <c r="H1163">
        <v>1.69226880392</v>
      </c>
      <c r="J1163" s="6"/>
      <c r="R1163">
        <v>5.3688099999999999</v>
      </c>
    </row>
    <row r="1164" spans="4:18">
      <c r="D1164"/>
      <c r="E1164" s="6"/>
      <c r="F1164" s="6"/>
      <c r="G1164" s="6"/>
      <c r="H1164">
        <v>1.6934089935100001</v>
      </c>
      <c r="J1164" s="6"/>
      <c r="R1164">
        <v>5.3784999999999998</v>
      </c>
    </row>
    <row r="1165" spans="4:18">
      <c r="D1165"/>
      <c r="E1165" s="6"/>
      <c r="F1165" s="6"/>
      <c r="G1165" s="6"/>
      <c r="H1165">
        <v>1.6934089935100001</v>
      </c>
      <c r="J1165" s="6"/>
      <c r="R1165">
        <v>5.3785100000000003</v>
      </c>
    </row>
    <row r="1166" spans="4:18">
      <c r="D1166"/>
      <c r="E1166" s="6"/>
      <c r="F1166" s="6"/>
      <c r="G1166" s="6"/>
      <c r="H1166">
        <v>1.6934089935100001</v>
      </c>
      <c r="J1166" s="6"/>
      <c r="R1166">
        <v>5.3882099999999999</v>
      </c>
    </row>
    <row r="1167" spans="4:18">
      <c r="D1167"/>
      <c r="E1167" s="6"/>
      <c r="F1167" s="6"/>
      <c r="G1167" s="6"/>
      <c r="H1167">
        <v>1.6934089935100001</v>
      </c>
      <c r="J1167" s="6"/>
      <c r="R1167">
        <v>5.3882300000000001</v>
      </c>
    </row>
    <row r="1168" spans="4:18">
      <c r="D1168"/>
      <c r="E1168" s="6"/>
      <c r="F1168" s="6"/>
      <c r="G1168" s="6"/>
      <c r="H1168">
        <v>1.6934089935100001</v>
      </c>
      <c r="J1168" s="6"/>
      <c r="R1168">
        <v>5.3882300000000001</v>
      </c>
    </row>
    <row r="1169" spans="4:18">
      <c r="D1169"/>
      <c r="E1169" s="6"/>
      <c r="F1169" s="6"/>
      <c r="G1169" s="6"/>
      <c r="H1169">
        <v>1.6934089935100001</v>
      </c>
      <c r="J1169" s="6"/>
      <c r="R1169">
        <v>5.3882399999999997</v>
      </c>
    </row>
    <row r="1170" spans="4:18">
      <c r="D1170"/>
      <c r="E1170" s="6"/>
      <c r="F1170" s="6"/>
      <c r="G1170" s="6"/>
      <c r="H1170">
        <v>1.70090465268</v>
      </c>
      <c r="J1170" s="6"/>
      <c r="R1170">
        <v>5.3882700000000003</v>
      </c>
    </row>
    <row r="1171" spans="4:18">
      <c r="D1171"/>
      <c r="E1171" s="6"/>
      <c r="F1171" s="6"/>
      <c r="G1171" s="6"/>
      <c r="H1171">
        <v>1.70090465268</v>
      </c>
      <c r="J1171" s="6"/>
      <c r="R1171">
        <v>5.3979499999999998</v>
      </c>
    </row>
    <row r="1172" spans="4:18">
      <c r="D1172"/>
      <c r="E1172" s="6"/>
      <c r="F1172" s="6"/>
      <c r="G1172" s="6"/>
      <c r="H1172">
        <v>1.70090465268</v>
      </c>
      <c r="J1172" s="6"/>
      <c r="R1172">
        <v>5.3979999999999997</v>
      </c>
    </row>
    <row r="1173" spans="4:18">
      <c r="D1173"/>
      <c r="E1173" s="6"/>
      <c r="F1173" s="6"/>
      <c r="G1173" s="6"/>
      <c r="H1173">
        <v>1.70090465268</v>
      </c>
      <c r="J1173" s="6"/>
      <c r="R1173">
        <v>5.40768</v>
      </c>
    </row>
    <row r="1174" spans="4:18">
      <c r="D1174"/>
      <c r="E1174" s="6"/>
      <c r="F1174" s="6"/>
      <c r="G1174" s="6"/>
      <c r="H1174">
        <v>1.70090465268</v>
      </c>
      <c r="J1174" s="6"/>
      <c r="R1174">
        <v>5.4077099999999998</v>
      </c>
    </row>
    <row r="1175" spans="4:18">
      <c r="D1175"/>
      <c r="E1175" s="6"/>
      <c r="F1175" s="6"/>
      <c r="G1175" s="6"/>
      <c r="H1175">
        <v>1.70090465268</v>
      </c>
      <c r="J1175" s="6"/>
      <c r="R1175">
        <v>5.4173999999999998</v>
      </c>
    </row>
    <row r="1176" spans="4:18">
      <c r="D1176"/>
      <c r="E1176" s="6"/>
      <c r="F1176" s="6"/>
      <c r="G1176" s="6"/>
      <c r="H1176">
        <v>1.71832629993</v>
      </c>
      <c r="J1176" s="6"/>
      <c r="R1176">
        <v>5.4174100000000003</v>
      </c>
    </row>
    <row r="1177" spans="4:18">
      <c r="D1177"/>
      <c r="E1177" s="6"/>
      <c r="F1177" s="6"/>
      <c r="G1177" s="6"/>
      <c r="H1177">
        <v>1.7279261405599999</v>
      </c>
      <c r="J1177" s="6"/>
      <c r="R1177">
        <v>5.4174199999999999</v>
      </c>
    </row>
    <row r="1178" spans="4:18">
      <c r="D1178"/>
      <c r="E1178" s="6"/>
      <c r="F1178" s="6"/>
      <c r="G1178" s="6"/>
      <c r="H1178">
        <v>1.7279261405599999</v>
      </c>
      <c r="J1178" s="6"/>
      <c r="R1178">
        <v>5.4174300000000004</v>
      </c>
    </row>
    <row r="1179" spans="4:18">
      <c r="D1179"/>
      <c r="E1179" s="6"/>
      <c r="F1179" s="6"/>
      <c r="G1179" s="6"/>
      <c r="H1179">
        <v>1.7279261405599999</v>
      </c>
      <c r="J1179" s="6"/>
      <c r="R1179">
        <v>5.4271200000000004</v>
      </c>
    </row>
    <row r="1180" spans="4:18">
      <c r="D1180"/>
      <c r="E1180" s="6"/>
      <c r="F1180" s="6"/>
      <c r="G1180" s="6"/>
      <c r="H1180">
        <v>1.73645416441</v>
      </c>
      <c r="J1180" s="6"/>
      <c r="R1180">
        <v>5.42713</v>
      </c>
    </row>
    <row r="1181" spans="4:18">
      <c r="D1181"/>
      <c r="E1181" s="6"/>
      <c r="F1181" s="6"/>
      <c r="G1181" s="6"/>
      <c r="H1181">
        <v>1.73645416441</v>
      </c>
      <c r="J1181" s="6"/>
      <c r="R1181">
        <v>5.4271399999999996</v>
      </c>
    </row>
    <row r="1182" spans="4:18">
      <c r="D1182"/>
      <c r="E1182" s="6"/>
      <c r="F1182" s="6"/>
      <c r="G1182" s="6"/>
      <c r="H1182">
        <v>1.73645416441</v>
      </c>
      <c r="J1182" s="6"/>
      <c r="R1182">
        <v>5.4271500000000001</v>
      </c>
    </row>
    <row r="1183" spans="4:18">
      <c r="D1183"/>
      <c r="E1183" s="6"/>
      <c r="F1183" s="6"/>
      <c r="G1183" s="6"/>
      <c r="H1183">
        <v>1.73645416441</v>
      </c>
      <c r="J1183" s="6"/>
      <c r="R1183">
        <v>5.4271599999999998</v>
      </c>
    </row>
    <row r="1184" spans="4:18">
      <c r="D1184"/>
      <c r="E1184" s="6"/>
      <c r="F1184" s="6"/>
      <c r="G1184" s="6"/>
      <c r="H1184">
        <v>1.73645416441</v>
      </c>
      <c r="J1184" s="6"/>
      <c r="R1184">
        <v>5.4271700000000003</v>
      </c>
    </row>
    <row r="1185" spans="4:18">
      <c r="D1185"/>
      <c r="E1185" s="6"/>
      <c r="F1185" s="6"/>
      <c r="G1185" s="6"/>
      <c r="H1185">
        <v>1.73645416441</v>
      </c>
      <c r="J1185" s="6"/>
      <c r="R1185">
        <v>5.4465899999999996</v>
      </c>
    </row>
    <row r="1186" spans="4:18">
      <c r="D1186"/>
      <c r="E1186" s="6"/>
      <c r="F1186" s="6"/>
      <c r="G1186" s="6"/>
      <c r="H1186">
        <v>1.7369365111799999</v>
      </c>
      <c r="J1186" s="6"/>
      <c r="R1186">
        <v>5.4562900000000001</v>
      </c>
    </row>
    <row r="1187" spans="4:18">
      <c r="D1187"/>
      <c r="E1187" s="6"/>
      <c r="F1187" s="6"/>
      <c r="G1187" s="6"/>
      <c r="H1187">
        <v>1.7369365111799999</v>
      </c>
      <c r="J1187" s="6"/>
      <c r="R1187">
        <v>5.4562999999999997</v>
      </c>
    </row>
    <row r="1188" spans="4:18">
      <c r="D1188"/>
      <c r="E1188" s="6"/>
      <c r="F1188" s="6"/>
      <c r="G1188" s="6"/>
      <c r="H1188">
        <v>1.7369365111799999</v>
      </c>
      <c r="J1188" s="6"/>
      <c r="R1188">
        <v>5.4563100000000002</v>
      </c>
    </row>
    <row r="1189" spans="4:18">
      <c r="D1189"/>
      <c r="E1189" s="6"/>
      <c r="F1189" s="6"/>
      <c r="G1189" s="6"/>
      <c r="H1189">
        <v>1.73700409431</v>
      </c>
      <c r="J1189" s="6"/>
      <c r="R1189">
        <v>5.4563499999999996</v>
      </c>
    </row>
    <row r="1190" spans="4:18">
      <c r="D1190"/>
      <c r="E1190" s="6"/>
      <c r="F1190" s="6"/>
      <c r="G1190" s="6"/>
      <c r="H1190">
        <v>1.73700409431</v>
      </c>
      <c r="J1190" s="6"/>
      <c r="R1190">
        <v>5.4660200000000003</v>
      </c>
    </row>
    <row r="1191" spans="4:18">
      <c r="D1191"/>
      <c r="E1191" s="6"/>
      <c r="F1191" s="6"/>
      <c r="G1191" s="6"/>
      <c r="H1191">
        <v>1.73700409431</v>
      </c>
      <c r="J1191" s="6"/>
      <c r="R1191">
        <v>5.4660399999999996</v>
      </c>
    </row>
    <row r="1192" spans="4:18">
      <c r="D1192"/>
      <c r="E1192" s="6"/>
      <c r="F1192" s="6"/>
      <c r="G1192" s="6"/>
      <c r="H1192">
        <v>1.73700409431</v>
      </c>
      <c r="J1192" s="6"/>
      <c r="R1192">
        <v>5.4757400000000001</v>
      </c>
    </row>
    <row r="1193" spans="4:18">
      <c r="D1193"/>
      <c r="E1193" s="6"/>
      <c r="F1193" s="6"/>
      <c r="G1193" s="6"/>
      <c r="H1193">
        <v>1.73700409431</v>
      </c>
      <c r="J1193" s="6"/>
      <c r="R1193">
        <v>5.4757499999999997</v>
      </c>
    </row>
    <row r="1194" spans="4:18">
      <c r="D1194"/>
      <c r="E1194" s="6"/>
      <c r="F1194" s="6"/>
      <c r="G1194" s="6"/>
      <c r="H1194">
        <v>1.73700409431</v>
      </c>
      <c r="J1194" s="6"/>
      <c r="R1194">
        <v>5.4757600000000002</v>
      </c>
    </row>
    <row r="1195" spans="4:18">
      <c r="D1195"/>
      <c r="E1195" s="6"/>
      <c r="F1195" s="6"/>
      <c r="G1195" s="6"/>
      <c r="H1195">
        <v>1.7370378037600001</v>
      </c>
      <c r="J1195" s="6"/>
      <c r="R1195">
        <v>5.4757800000000003</v>
      </c>
    </row>
    <row r="1196" spans="4:18">
      <c r="D1196"/>
      <c r="E1196" s="6"/>
      <c r="F1196" s="6"/>
      <c r="G1196" s="6"/>
      <c r="H1196">
        <v>1.7370378037600001</v>
      </c>
      <c r="J1196" s="6"/>
      <c r="R1196">
        <v>5.4757999999999996</v>
      </c>
    </row>
    <row r="1197" spans="4:18">
      <c r="D1197"/>
      <c r="E1197" s="6"/>
      <c r="F1197" s="6"/>
      <c r="G1197" s="6"/>
      <c r="H1197">
        <v>1.7370378037600001</v>
      </c>
      <c r="J1197" s="6"/>
      <c r="R1197">
        <v>5.4854900000000004</v>
      </c>
    </row>
    <row r="1198" spans="4:18">
      <c r="D1198"/>
      <c r="E1198" s="6"/>
      <c r="F1198" s="6"/>
      <c r="G1198" s="6"/>
      <c r="H1198">
        <v>1.7370378037600001</v>
      </c>
      <c r="J1198" s="6"/>
      <c r="R1198">
        <v>5.4855200000000002</v>
      </c>
    </row>
    <row r="1199" spans="4:18">
      <c r="D1199"/>
      <c r="E1199" s="6"/>
      <c r="F1199" s="6"/>
      <c r="G1199" s="6"/>
      <c r="H1199">
        <v>1.7370378037600001</v>
      </c>
      <c r="J1199" s="6"/>
      <c r="R1199">
        <v>5.4951999999999996</v>
      </c>
    </row>
    <row r="1200" spans="4:18">
      <c r="D1200"/>
      <c r="E1200" s="6"/>
      <c r="F1200" s="6"/>
      <c r="G1200" s="6"/>
      <c r="H1200">
        <v>1.7370378037600001</v>
      </c>
      <c r="J1200" s="6"/>
      <c r="R1200">
        <v>5.4952100000000002</v>
      </c>
    </row>
    <row r="1201" spans="4:18">
      <c r="D1201"/>
      <c r="E1201" s="6"/>
      <c r="F1201" s="6"/>
      <c r="G1201" s="6"/>
      <c r="H1201">
        <v>1.7381442839000001</v>
      </c>
      <c r="J1201" s="6"/>
      <c r="R1201">
        <v>5.5049700000000001</v>
      </c>
    </row>
    <row r="1202" spans="4:18">
      <c r="D1202"/>
      <c r="E1202" s="6"/>
      <c r="F1202" s="6"/>
      <c r="G1202" s="6"/>
      <c r="H1202">
        <v>1.7381442839000001</v>
      </c>
      <c r="J1202" s="6"/>
      <c r="R1202">
        <v>5.5049799999999998</v>
      </c>
    </row>
    <row r="1203" spans="4:18">
      <c r="D1203"/>
      <c r="E1203" s="6"/>
      <c r="F1203" s="6"/>
      <c r="G1203" s="6"/>
      <c r="H1203">
        <v>1.7381442839000001</v>
      </c>
      <c r="J1203" s="6"/>
      <c r="R1203">
        <v>5.5243900000000004</v>
      </c>
    </row>
    <row r="1204" spans="4:18">
      <c r="D1204"/>
      <c r="E1204" s="6"/>
      <c r="F1204" s="6"/>
      <c r="G1204" s="6"/>
      <c r="H1204">
        <v>1.7381442839000001</v>
      </c>
      <c r="J1204" s="6"/>
      <c r="R1204">
        <v>5.5340999999999996</v>
      </c>
    </row>
    <row r="1205" spans="4:18">
      <c r="D1205"/>
      <c r="E1205" s="6"/>
      <c r="F1205" s="6"/>
      <c r="G1205" s="6"/>
      <c r="H1205">
        <v>1.7381442839000001</v>
      </c>
      <c r="J1205" s="6"/>
      <c r="R1205">
        <v>5.53416</v>
      </c>
    </row>
    <row r="1206" spans="4:18">
      <c r="D1206"/>
      <c r="E1206" s="6"/>
      <c r="F1206" s="6"/>
      <c r="G1206" s="6"/>
      <c r="H1206">
        <v>1.7381442839000001</v>
      </c>
      <c r="J1206" s="6"/>
      <c r="R1206">
        <v>5.5438400000000003</v>
      </c>
    </row>
    <row r="1207" spans="4:18">
      <c r="D1207"/>
      <c r="E1207" s="6"/>
      <c r="F1207" s="6"/>
      <c r="G1207" s="6"/>
      <c r="H1207">
        <v>1.74592859657</v>
      </c>
      <c r="J1207" s="6"/>
      <c r="R1207">
        <v>5.5438499999999999</v>
      </c>
    </row>
    <row r="1208" spans="4:18">
      <c r="D1208"/>
      <c r="E1208" s="6"/>
      <c r="F1208" s="6"/>
      <c r="G1208" s="6"/>
      <c r="H1208">
        <v>1.74592859657</v>
      </c>
      <c r="J1208" s="6"/>
      <c r="R1208">
        <v>5.5438499999999999</v>
      </c>
    </row>
    <row r="1209" spans="4:18">
      <c r="D1209"/>
      <c r="E1209" s="6"/>
      <c r="F1209" s="6"/>
      <c r="G1209" s="6"/>
      <c r="H1209">
        <v>1.74592859657</v>
      </c>
      <c r="J1209" s="6"/>
      <c r="R1209">
        <v>5.5438799999999997</v>
      </c>
    </row>
    <row r="1210" spans="4:18">
      <c r="D1210"/>
      <c r="E1210" s="6"/>
      <c r="F1210" s="6"/>
      <c r="G1210" s="6"/>
      <c r="H1210">
        <v>1.74592859657</v>
      </c>
      <c r="J1210" s="6"/>
      <c r="R1210">
        <v>5.5535500000000004</v>
      </c>
    </row>
    <row r="1211" spans="4:18">
      <c r="D1211"/>
      <c r="E1211" s="6"/>
      <c r="F1211" s="6"/>
      <c r="G1211" s="6"/>
      <c r="H1211">
        <v>1.74592859657</v>
      </c>
      <c r="J1211" s="6"/>
      <c r="R1211">
        <v>5.5535800000000002</v>
      </c>
    </row>
    <row r="1212" spans="4:18">
      <c r="D1212"/>
      <c r="E1212" s="6"/>
      <c r="F1212" s="6"/>
      <c r="G1212" s="6"/>
      <c r="H1212">
        <v>1.74592859657</v>
      </c>
      <c r="J1212" s="6"/>
      <c r="R1212">
        <v>5.5535899999999998</v>
      </c>
    </row>
    <row r="1213" spans="4:18">
      <c r="D1213"/>
      <c r="E1213" s="6"/>
      <c r="F1213" s="6"/>
      <c r="G1213" s="6"/>
      <c r="H1213">
        <v>1.7471283950500001</v>
      </c>
      <c r="J1213" s="6"/>
      <c r="R1213">
        <v>5.57301</v>
      </c>
    </row>
    <row r="1214" spans="4:18">
      <c r="D1214"/>
      <c r="E1214" s="6"/>
      <c r="F1214" s="6"/>
      <c r="G1214" s="6"/>
      <c r="H1214">
        <v>1.7471283950500001</v>
      </c>
      <c r="J1214" s="6"/>
      <c r="R1214">
        <v>5.5730199999999996</v>
      </c>
    </row>
    <row r="1215" spans="4:18">
      <c r="D1215"/>
      <c r="E1215" s="6"/>
      <c r="F1215" s="6"/>
      <c r="G1215" s="6"/>
      <c r="H1215">
        <v>1.7471283950500001</v>
      </c>
      <c r="J1215" s="6"/>
      <c r="R1215">
        <v>5.5730300000000002</v>
      </c>
    </row>
    <row r="1216" spans="4:18">
      <c r="D1216"/>
      <c r="E1216" s="6"/>
      <c r="F1216" s="6"/>
      <c r="G1216" s="6"/>
      <c r="H1216">
        <v>1.7471283950500001</v>
      </c>
      <c r="J1216" s="6"/>
      <c r="R1216">
        <v>5.5730500000000003</v>
      </c>
    </row>
    <row r="1217" spans="4:18">
      <c r="D1217"/>
      <c r="E1217" s="6"/>
      <c r="F1217" s="6"/>
      <c r="G1217" s="6"/>
      <c r="H1217">
        <v>1.7471283950500001</v>
      </c>
      <c r="J1217" s="6"/>
      <c r="R1217">
        <v>5.5827400000000003</v>
      </c>
    </row>
    <row r="1218" spans="4:18">
      <c r="D1218"/>
      <c r="E1218" s="6"/>
      <c r="F1218" s="6"/>
      <c r="G1218" s="6"/>
      <c r="H1218">
        <v>1.7471283950500001</v>
      </c>
      <c r="J1218" s="6"/>
      <c r="R1218">
        <v>5.5827499999999999</v>
      </c>
    </row>
    <row r="1219" spans="4:18">
      <c r="D1219"/>
      <c r="E1219" s="6"/>
      <c r="F1219" s="6"/>
      <c r="G1219" s="6"/>
      <c r="H1219">
        <v>1.7548029385499999</v>
      </c>
      <c r="J1219" s="6"/>
      <c r="R1219">
        <v>5.5827799999999996</v>
      </c>
    </row>
    <row r="1220" spans="4:18">
      <c r="D1220"/>
      <c r="E1220" s="6"/>
      <c r="F1220" s="6"/>
      <c r="G1220" s="6"/>
      <c r="H1220">
        <v>1.7548029385499999</v>
      </c>
      <c r="J1220" s="6"/>
      <c r="R1220">
        <v>5.5827900000000001</v>
      </c>
    </row>
    <row r="1221" spans="4:18">
      <c r="D1221"/>
      <c r="E1221" s="6"/>
      <c r="F1221" s="6"/>
      <c r="G1221" s="6"/>
      <c r="H1221">
        <v>1.7548029385499999</v>
      </c>
      <c r="J1221" s="6"/>
      <c r="R1221">
        <v>5.6021900000000002</v>
      </c>
    </row>
    <row r="1222" spans="4:18">
      <c r="D1222"/>
      <c r="E1222" s="6"/>
      <c r="F1222" s="6"/>
      <c r="G1222" s="6"/>
      <c r="H1222">
        <v>1.7548029385499999</v>
      </c>
      <c r="J1222" s="6"/>
      <c r="R1222">
        <v>5.61191</v>
      </c>
    </row>
    <row r="1223" spans="4:18">
      <c r="D1223"/>
      <c r="E1223" s="6"/>
      <c r="F1223" s="6"/>
      <c r="G1223" s="6"/>
      <c r="H1223">
        <v>1.7548029385499999</v>
      </c>
      <c r="J1223" s="6"/>
      <c r="R1223">
        <v>5.6119399999999997</v>
      </c>
    </row>
    <row r="1224" spans="4:18">
      <c r="D1224"/>
      <c r="E1224" s="6"/>
      <c r="F1224" s="6"/>
      <c r="G1224" s="6"/>
      <c r="H1224">
        <v>1.7548029385499999</v>
      </c>
      <c r="J1224" s="6"/>
      <c r="R1224">
        <v>5.6216400000000002</v>
      </c>
    </row>
    <row r="1225" spans="4:18">
      <c r="D1225"/>
      <c r="E1225" s="6"/>
      <c r="F1225" s="6"/>
      <c r="G1225" s="6"/>
      <c r="H1225">
        <v>1.7635227819899999</v>
      </c>
      <c r="J1225" s="6"/>
      <c r="R1225">
        <v>5.6216600000000003</v>
      </c>
    </row>
    <row r="1226" spans="4:18">
      <c r="D1226"/>
      <c r="E1226" s="6"/>
      <c r="F1226" s="6"/>
      <c r="G1226" s="6"/>
      <c r="H1226">
        <v>1.7635227819899999</v>
      </c>
      <c r="J1226" s="6"/>
      <c r="R1226">
        <v>5.6216699999999999</v>
      </c>
    </row>
    <row r="1227" spans="4:18">
      <c r="D1227"/>
      <c r="E1227" s="6"/>
      <c r="F1227" s="6"/>
      <c r="G1227" s="6"/>
      <c r="H1227">
        <v>1.7635227819899999</v>
      </c>
      <c r="J1227" s="6"/>
      <c r="R1227">
        <v>5.6217100000000002</v>
      </c>
    </row>
    <row r="1228" spans="4:18">
      <c r="D1228"/>
      <c r="E1228" s="6"/>
      <c r="F1228" s="6"/>
      <c r="G1228" s="6"/>
      <c r="H1228">
        <v>1.7635227819899999</v>
      </c>
      <c r="J1228" s="6"/>
      <c r="R1228">
        <v>5.6313700000000004</v>
      </c>
    </row>
    <row r="1229" spans="4:18">
      <c r="D1229"/>
      <c r="E1229" s="6"/>
      <c r="F1229" s="6"/>
      <c r="G1229" s="6"/>
      <c r="H1229">
        <v>1.7635227819899999</v>
      </c>
      <c r="J1229" s="6"/>
      <c r="R1229">
        <v>5.6313800000000001</v>
      </c>
    </row>
    <row r="1230" spans="4:18">
      <c r="D1230"/>
      <c r="E1230" s="6"/>
      <c r="F1230" s="6"/>
      <c r="G1230" s="6"/>
      <c r="H1230">
        <v>1.7635227819899999</v>
      </c>
      <c r="J1230" s="6"/>
      <c r="R1230">
        <v>5.6313800000000001</v>
      </c>
    </row>
    <row r="1231" spans="4:18">
      <c r="D1231"/>
      <c r="E1231" s="6"/>
      <c r="F1231" s="6"/>
      <c r="G1231" s="6"/>
      <c r="H1231">
        <v>1.7638718171300001</v>
      </c>
      <c r="J1231" s="6"/>
      <c r="R1231">
        <v>5.6314200000000003</v>
      </c>
    </row>
    <row r="1232" spans="4:18">
      <c r="D1232"/>
      <c r="E1232" s="6"/>
      <c r="F1232" s="6"/>
      <c r="G1232" s="6"/>
      <c r="H1232">
        <v>1.7638718171300001</v>
      </c>
      <c r="J1232" s="6"/>
      <c r="R1232">
        <v>5.6314200000000003</v>
      </c>
    </row>
    <row r="1233" spans="4:18">
      <c r="D1233"/>
      <c r="E1233" s="6"/>
      <c r="F1233" s="6"/>
      <c r="G1233" s="6"/>
      <c r="H1233">
        <v>1.7638718171300001</v>
      </c>
      <c r="J1233" s="6"/>
      <c r="R1233">
        <v>5.6411100000000003</v>
      </c>
    </row>
    <row r="1234" spans="4:18">
      <c r="D1234"/>
      <c r="E1234" s="6"/>
      <c r="F1234" s="6"/>
      <c r="G1234" s="6"/>
      <c r="H1234">
        <v>1.7638718171300001</v>
      </c>
      <c r="J1234" s="6"/>
      <c r="R1234">
        <v>5.6508900000000004</v>
      </c>
    </row>
    <row r="1235" spans="4:18">
      <c r="D1235"/>
      <c r="E1235" s="6"/>
      <c r="F1235" s="6"/>
      <c r="G1235" s="6"/>
      <c r="H1235">
        <v>1.7638718171300001</v>
      </c>
      <c r="J1235" s="6"/>
      <c r="R1235">
        <v>5.6605499999999997</v>
      </c>
    </row>
    <row r="1236" spans="4:18">
      <c r="D1236"/>
      <c r="E1236" s="6"/>
      <c r="F1236" s="6"/>
      <c r="G1236" s="6"/>
      <c r="H1236">
        <v>1.7638718171300001</v>
      </c>
      <c r="J1236" s="6"/>
      <c r="R1236">
        <v>5.6605600000000003</v>
      </c>
    </row>
    <row r="1237" spans="4:18">
      <c r="D1237"/>
      <c r="E1237" s="6"/>
      <c r="F1237" s="6"/>
      <c r="G1237" s="6"/>
      <c r="H1237">
        <v>1.7722963890500001</v>
      </c>
      <c r="J1237" s="6"/>
      <c r="R1237">
        <v>5.6605600000000003</v>
      </c>
    </row>
    <row r="1238" spans="4:18">
      <c r="D1238"/>
      <c r="E1238" s="6"/>
      <c r="F1238" s="6"/>
      <c r="G1238" s="6"/>
      <c r="H1238">
        <v>1.7722963890500001</v>
      </c>
      <c r="J1238" s="6"/>
      <c r="R1238">
        <v>5.6605800000000004</v>
      </c>
    </row>
    <row r="1239" spans="4:18">
      <c r="D1239"/>
      <c r="E1239" s="6"/>
      <c r="F1239" s="6"/>
      <c r="G1239" s="6"/>
      <c r="H1239">
        <v>1.7722963890500001</v>
      </c>
      <c r="J1239" s="6"/>
      <c r="R1239">
        <v>5.6605999999999996</v>
      </c>
    </row>
    <row r="1240" spans="4:18">
      <c r="D1240"/>
      <c r="E1240" s="6"/>
      <c r="F1240" s="6"/>
      <c r="G1240" s="6"/>
      <c r="H1240">
        <v>1.7724067725699999</v>
      </c>
      <c r="J1240" s="6"/>
      <c r="R1240">
        <v>5.68</v>
      </c>
    </row>
    <row r="1241" spans="4:18">
      <c r="D1241"/>
      <c r="E1241" s="6"/>
      <c r="F1241" s="6"/>
      <c r="G1241" s="6"/>
      <c r="H1241">
        <v>1.7724067725699999</v>
      </c>
      <c r="J1241" s="6"/>
      <c r="R1241">
        <v>5.6800100000000002</v>
      </c>
    </row>
    <row r="1242" spans="4:18">
      <c r="D1242"/>
      <c r="E1242" s="6"/>
      <c r="F1242" s="6"/>
      <c r="G1242" s="6"/>
      <c r="H1242">
        <v>1.7724067725699999</v>
      </c>
      <c r="J1242" s="6"/>
      <c r="R1242">
        <v>5.68004</v>
      </c>
    </row>
    <row r="1243" spans="4:18">
      <c r="D1243"/>
      <c r="E1243" s="6"/>
      <c r="F1243" s="6"/>
      <c r="G1243" s="6"/>
      <c r="H1243">
        <v>1.7731712586999999</v>
      </c>
      <c r="J1243" s="6"/>
      <c r="R1243">
        <v>5.6800699999999997</v>
      </c>
    </row>
    <row r="1244" spans="4:18">
      <c r="D1244"/>
      <c r="E1244" s="6"/>
      <c r="F1244" s="6"/>
      <c r="G1244" s="6"/>
      <c r="H1244">
        <v>1.7731712586999999</v>
      </c>
      <c r="J1244" s="6"/>
      <c r="R1244">
        <v>5.6897200000000003</v>
      </c>
    </row>
    <row r="1245" spans="4:18">
      <c r="D1245"/>
      <c r="E1245" s="6"/>
      <c r="F1245" s="6"/>
      <c r="G1245" s="6"/>
      <c r="H1245">
        <v>1.7731712586999999</v>
      </c>
      <c r="J1245" s="6"/>
      <c r="R1245">
        <v>5.68973</v>
      </c>
    </row>
    <row r="1246" spans="4:18">
      <c r="D1246"/>
      <c r="E1246" s="6"/>
      <c r="F1246" s="6"/>
      <c r="G1246" s="6"/>
      <c r="H1246">
        <v>1.7739624084200001</v>
      </c>
      <c r="J1246" s="6"/>
      <c r="R1246">
        <v>5.6897399999999996</v>
      </c>
    </row>
    <row r="1247" spans="4:18">
      <c r="D1247"/>
      <c r="E1247" s="6"/>
      <c r="F1247" s="6"/>
      <c r="G1247" s="6"/>
      <c r="H1247">
        <v>1.7739624084200001</v>
      </c>
      <c r="J1247" s="6"/>
      <c r="R1247">
        <v>5.6897399999999996</v>
      </c>
    </row>
    <row r="1248" spans="4:18">
      <c r="D1248"/>
      <c r="E1248" s="6"/>
      <c r="F1248" s="6"/>
      <c r="G1248" s="6"/>
      <c r="H1248">
        <v>1.7739624084200001</v>
      </c>
      <c r="J1248" s="6"/>
      <c r="R1248">
        <v>5.6897599999999997</v>
      </c>
    </row>
    <row r="1249" spans="4:18">
      <c r="D1249"/>
      <c r="E1249" s="6"/>
      <c r="F1249" s="6"/>
      <c r="G1249" s="6"/>
      <c r="H1249">
        <v>1.7739624084200001</v>
      </c>
      <c r="J1249" s="6"/>
      <c r="R1249">
        <v>5.6994600000000002</v>
      </c>
    </row>
    <row r="1250" spans="4:18">
      <c r="D1250"/>
      <c r="E1250" s="6"/>
      <c r="F1250" s="6"/>
      <c r="G1250" s="6"/>
      <c r="H1250">
        <v>1.7739624084200001</v>
      </c>
      <c r="J1250" s="6"/>
      <c r="R1250">
        <v>5.6994699999999998</v>
      </c>
    </row>
    <row r="1251" spans="4:18">
      <c r="D1251"/>
      <c r="E1251" s="6"/>
      <c r="F1251" s="6"/>
      <c r="G1251" s="6"/>
      <c r="H1251">
        <v>1.7739624084200001</v>
      </c>
      <c r="J1251" s="6"/>
      <c r="R1251">
        <v>5.6994800000000003</v>
      </c>
    </row>
    <row r="1252" spans="4:18">
      <c r="D1252"/>
      <c r="E1252" s="6"/>
      <c r="F1252" s="6"/>
      <c r="G1252" s="6"/>
      <c r="H1252">
        <v>1.79012113273</v>
      </c>
      <c r="J1252" s="6"/>
      <c r="R1252">
        <v>5.6995199999999997</v>
      </c>
    </row>
    <row r="1253" spans="4:18">
      <c r="D1253"/>
      <c r="E1253" s="6"/>
      <c r="F1253" s="6"/>
      <c r="G1253" s="6"/>
      <c r="H1253">
        <v>1.79012113273</v>
      </c>
      <c r="J1253" s="6"/>
      <c r="R1253">
        <v>5.7091900000000004</v>
      </c>
    </row>
    <row r="1254" spans="4:18">
      <c r="D1254"/>
      <c r="E1254" s="6"/>
      <c r="F1254" s="6"/>
      <c r="G1254" s="6"/>
      <c r="H1254">
        <v>1.79012113273</v>
      </c>
      <c r="J1254" s="6"/>
      <c r="R1254">
        <v>5.7091900000000004</v>
      </c>
    </row>
    <row r="1255" spans="4:18">
      <c r="D1255"/>
      <c r="E1255" s="6"/>
      <c r="F1255" s="6"/>
      <c r="G1255" s="6"/>
      <c r="H1255">
        <v>1.79012113273</v>
      </c>
      <c r="J1255" s="6"/>
      <c r="R1255">
        <v>5.7092000000000001</v>
      </c>
    </row>
    <row r="1256" spans="4:18">
      <c r="D1256"/>
      <c r="E1256" s="6"/>
      <c r="F1256" s="6"/>
      <c r="G1256" s="6"/>
      <c r="H1256">
        <v>1.79012113273</v>
      </c>
      <c r="J1256" s="6"/>
      <c r="R1256">
        <v>5.7092299999999998</v>
      </c>
    </row>
    <row r="1257" spans="4:18">
      <c r="D1257"/>
      <c r="E1257" s="6"/>
      <c r="F1257" s="6"/>
      <c r="G1257" s="6"/>
      <c r="H1257">
        <v>1.79012113273</v>
      </c>
      <c r="J1257" s="6"/>
      <c r="R1257">
        <v>5.7188999999999997</v>
      </c>
    </row>
    <row r="1258" spans="4:18">
      <c r="D1258"/>
      <c r="E1258" s="6"/>
      <c r="F1258" s="6"/>
      <c r="G1258" s="6"/>
      <c r="H1258">
        <v>1.79942461553</v>
      </c>
      <c r="J1258" s="6"/>
      <c r="R1258">
        <v>5.7189399999999999</v>
      </c>
    </row>
    <row r="1259" spans="4:18">
      <c r="D1259"/>
      <c r="E1259" s="6"/>
      <c r="F1259" s="6"/>
      <c r="G1259" s="6"/>
      <c r="H1259">
        <v>1.79942461553</v>
      </c>
      <c r="J1259" s="6"/>
      <c r="R1259">
        <v>5.7286299999999999</v>
      </c>
    </row>
    <row r="1260" spans="4:18">
      <c r="D1260"/>
      <c r="E1260" s="6"/>
      <c r="F1260" s="6"/>
      <c r="G1260" s="6"/>
      <c r="H1260">
        <v>1.79942461553</v>
      </c>
      <c r="J1260" s="6"/>
      <c r="R1260">
        <v>5.7286400000000004</v>
      </c>
    </row>
    <row r="1261" spans="4:18">
      <c r="D1261"/>
      <c r="E1261" s="6"/>
      <c r="F1261" s="6"/>
      <c r="G1261" s="6"/>
      <c r="H1261">
        <v>1.7996222236299999</v>
      </c>
      <c r="J1261" s="6"/>
      <c r="R1261">
        <v>5.7286599999999996</v>
      </c>
    </row>
    <row r="1262" spans="4:18">
      <c r="D1262"/>
      <c r="E1262" s="6"/>
      <c r="F1262" s="6"/>
      <c r="G1262" s="6"/>
      <c r="H1262">
        <v>1.7996222236299999</v>
      </c>
      <c r="J1262" s="6"/>
      <c r="R1262">
        <v>5.7286999999999999</v>
      </c>
    </row>
    <row r="1263" spans="4:18">
      <c r="D1263"/>
      <c r="E1263" s="6"/>
      <c r="F1263" s="6"/>
      <c r="G1263" s="6"/>
      <c r="H1263">
        <v>1.7996222236299999</v>
      </c>
      <c r="J1263" s="6"/>
      <c r="R1263">
        <v>5.7383499999999996</v>
      </c>
    </row>
    <row r="1264" spans="4:18">
      <c r="D1264"/>
      <c r="E1264" s="6"/>
      <c r="F1264" s="6"/>
      <c r="G1264" s="6"/>
      <c r="H1264">
        <v>1.7996222236299999</v>
      </c>
      <c r="J1264" s="6"/>
      <c r="R1264">
        <v>5.7383699999999997</v>
      </c>
    </row>
    <row r="1265" spans="4:18">
      <c r="D1265"/>
      <c r="E1265" s="6"/>
      <c r="F1265" s="6"/>
      <c r="G1265" s="6"/>
      <c r="H1265">
        <v>1.7996222236299999</v>
      </c>
      <c r="J1265" s="6"/>
      <c r="R1265">
        <v>5.7383800000000003</v>
      </c>
    </row>
    <row r="1266" spans="4:18">
      <c r="D1266"/>
      <c r="E1266" s="6"/>
      <c r="F1266" s="6"/>
      <c r="G1266" s="6"/>
      <c r="H1266">
        <v>1.7996222236299999</v>
      </c>
      <c r="J1266" s="6"/>
      <c r="R1266">
        <v>5.7383899999999999</v>
      </c>
    </row>
    <row r="1267" spans="4:18">
      <c r="D1267"/>
      <c r="E1267" s="6"/>
      <c r="F1267" s="6"/>
      <c r="G1267" s="6"/>
      <c r="H1267">
        <v>1.8000052720599999</v>
      </c>
      <c r="J1267" s="6"/>
      <c r="R1267">
        <v>5.7384000000000004</v>
      </c>
    </row>
    <row r="1268" spans="4:18">
      <c r="D1268"/>
      <c r="E1268" s="6"/>
      <c r="F1268" s="6"/>
      <c r="G1268" s="6"/>
      <c r="H1268">
        <v>1.8000052720599999</v>
      </c>
      <c r="J1268" s="6"/>
      <c r="R1268">
        <v>5.7675299999999998</v>
      </c>
    </row>
    <row r="1269" spans="4:18">
      <c r="D1269"/>
      <c r="E1269" s="6"/>
      <c r="F1269" s="6"/>
      <c r="G1269" s="6"/>
      <c r="H1269">
        <v>1.8000052720599999</v>
      </c>
      <c r="J1269" s="6"/>
      <c r="R1269">
        <v>5.7675400000000003</v>
      </c>
    </row>
    <row r="1270" spans="4:18">
      <c r="D1270"/>
      <c r="E1270" s="6"/>
      <c r="F1270" s="6"/>
      <c r="G1270" s="6"/>
      <c r="H1270">
        <v>1.8000052720599999</v>
      </c>
      <c r="J1270" s="6"/>
      <c r="R1270">
        <v>5.7675400000000003</v>
      </c>
    </row>
    <row r="1271" spans="4:18">
      <c r="D1271"/>
      <c r="E1271" s="6"/>
      <c r="F1271" s="6"/>
      <c r="G1271" s="6"/>
      <c r="H1271">
        <v>1.8000052720599999</v>
      </c>
      <c r="J1271" s="6"/>
      <c r="R1271">
        <v>5.76755</v>
      </c>
    </row>
    <row r="1272" spans="4:18">
      <c r="D1272"/>
      <c r="E1272" s="6"/>
      <c r="F1272" s="6"/>
      <c r="G1272" s="6"/>
      <c r="H1272">
        <v>1.8000052720599999</v>
      </c>
      <c r="J1272" s="6"/>
      <c r="R1272">
        <v>5.7675700000000001</v>
      </c>
    </row>
    <row r="1273" spans="4:18">
      <c r="D1273"/>
      <c r="E1273" s="6"/>
      <c r="F1273" s="6"/>
      <c r="G1273" s="6"/>
      <c r="H1273">
        <v>1.80076241321</v>
      </c>
      <c r="J1273" s="6"/>
      <c r="R1273">
        <v>5.7675999999999998</v>
      </c>
    </row>
    <row r="1274" spans="4:18">
      <c r="D1274"/>
      <c r="E1274" s="6"/>
      <c r="F1274" s="6"/>
      <c r="G1274" s="6"/>
      <c r="H1274">
        <v>1.80076241321</v>
      </c>
      <c r="J1274" s="6"/>
      <c r="R1274">
        <v>5.7773300000000001</v>
      </c>
    </row>
    <row r="1275" spans="4:18">
      <c r="D1275"/>
      <c r="E1275" s="6"/>
      <c r="F1275" s="6"/>
      <c r="G1275" s="6"/>
      <c r="H1275">
        <v>1.80076241321</v>
      </c>
      <c r="J1275" s="6"/>
      <c r="R1275">
        <v>5.7869900000000003</v>
      </c>
    </row>
    <row r="1276" spans="4:18">
      <c r="D1276"/>
      <c r="E1276" s="6"/>
      <c r="F1276" s="6"/>
      <c r="G1276" s="6"/>
      <c r="H1276">
        <v>1.8086071075100001</v>
      </c>
      <c r="J1276" s="6"/>
      <c r="R1276">
        <v>5.7869999999999999</v>
      </c>
    </row>
    <row r="1277" spans="4:18">
      <c r="D1277"/>
      <c r="E1277" s="6"/>
      <c r="F1277" s="6"/>
      <c r="G1277" s="6"/>
      <c r="H1277">
        <v>1.8086071075100001</v>
      </c>
      <c r="J1277" s="6"/>
      <c r="R1277">
        <v>5.79671</v>
      </c>
    </row>
    <row r="1278" spans="4:18">
      <c r="D1278"/>
      <c r="E1278" s="6"/>
      <c r="F1278" s="6"/>
      <c r="G1278" s="6"/>
      <c r="H1278">
        <v>1.8086071075100001</v>
      </c>
      <c r="J1278" s="6"/>
      <c r="R1278">
        <v>5.7967199999999997</v>
      </c>
    </row>
    <row r="1279" spans="4:18">
      <c r="D1279"/>
      <c r="E1279" s="6"/>
      <c r="F1279" s="6"/>
      <c r="G1279" s="6"/>
      <c r="H1279">
        <v>1.8086071075100001</v>
      </c>
      <c r="J1279" s="6"/>
      <c r="R1279">
        <v>5.79678</v>
      </c>
    </row>
    <row r="1280" spans="4:18">
      <c r="D1280"/>
      <c r="E1280" s="6"/>
      <c r="F1280" s="6"/>
      <c r="G1280" s="6"/>
      <c r="H1280">
        <v>1.8086071075100001</v>
      </c>
      <c r="J1280" s="6"/>
      <c r="R1280">
        <v>5.8064600000000004</v>
      </c>
    </row>
    <row r="1281" spans="4:18">
      <c r="D1281"/>
      <c r="E1281" s="6"/>
      <c r="F1281" s="6"/>
      <c r="G1281" s="6"/>
      <c r="H1281">
        <v>1.8086071075100001</v>
      </c>
      <c r="J1281" s="6"/>
      <c r="R1281">
        <v>5.80647</v>
      </c>
    </row>
    <row r="1282" spans="4:18">
      <c r="D1282"/>
      <c r="E1282" s="6"/>
      <c r="F1282" s="6"/>
      <c r="G1282" s="6"/>
      <c r="H1282">
        <v>1.8178096969999999</v>
      </c>
      <c r="J1282" s="6"/>
      <c r="R1282">
        <v>5.8064900000000002</v>
      </c>
    </row>
    <row r="1283" spans="4:18">
      <c r="D1283"/>
      <c r="E1283" s="6"/>
      <c r="F1283" s="6"/>
      <c r="G1283" s="6"/>
      <c r="H1283">
        <v>1.8178096969999999</v>
      </c>
      <c r="J1283" s="6"/>
      <c r="R1283">
        <v>5.8161699999999996</v>
      </c>
    </row>
    <row r="1284" spans="4:18">
      <c r="D1284"/>
      <c r="E1284" s="6"/>
      <c r="F1284" s="6"/>
      <c r="G1284" s="6"/>
      <c r="H1284">
        <v>1.8178096969999999</v>
      </c>
      <c r="J1284" s="6"/>
      <c r="R1284">
        <v>5.8161899999999997</v>
      </c>
    </row>
    <row r="1285" spans="4:18">
      <c r="D1285"/>
      <c r="E1285" s="6"/>
      <c r="F1285" s="6"/>
      <c r="G1285" s="6"/>
      <c r="H1285">
        <v>1.8178096969999999</v>
      </c>
      <c r="J1285" s="6"/>
      <c r="R1285">
        <v>5.8356300000000001</v>
      </c>
    </row>
    <row r="1286" spans="4:18">
      <c r="D1286"/>
      <c r="E1286" s="6"/>
      <c r="F1286" s="6"/>
      <c r="G1286" s="6"/>
      <c r="H1286">
        <v>1.8178096969999999</v>
      </c>
      <c r="J1286" s="6"/>
      <c r="R1286">
        <v>5.8356399999999997</v>
      </c>
    </row>
    <row r="1287" spans="4:18">
      <c r="D1287"/>
      <c r="E1287" s="6"/>
      <c r="F1287" s="6"/>
      <c r="G1287" s="6"/>
      <c r="H1287">
        <v>1.8178096969999999</v>
      </c>
      <c r="J1287" s="6"/>
      <c r="R1287">
        <v>5.8356500000000002</v>
      </c>
    </row>
    <row r="1288" spans="4:18">
      <c r="D1288"/>
      <c r="E1288" s="6"/>
      <c r="F1288" s="6"/>
      <c r="G1288" s="6"/>
      <c r="H1288">
        <v>1.8186976988100001</v>
      </c>
      <c r="J1288" s="6"/>
      <c r="R1288">
        <v>5.8453499999999998</v>
      </c>
    </row>
    <row r="1289" spans="4:18">
      <c r="D1289"/>
      <c r="E1289" s="6"/>
      <c r="F1289" s="6"/>
      <c r="G1289" s="6"/>
      <c r="H1289">
        <v>1.8186976988100001</v>
      </c>
      <c r="J1289" s="6"/>
      <c r="R1289">
        <v>5.84537</v>
      </c>
    </row>
    <row r="1290" spans="4:18">
      <c r="D1290"/>
      <c r="E1290" s="6"/>
      <c r="F1290" s="6"/>
      <c r="G1290" s="6"/>
      <c r="H1290">
        <v>1.8186976988100001</v>
      </c>
      <c r="J1290" s="6"/>
      <c r="R1290">
        <v>5.8453799999999996</v>
      </c>
    </row>
    <row r="1291" spans="4:18">
      <c r="D1291"/>
      <c r="E1291" s="6"/>
      <c r="F1291" s="6"/>
      <c r="G1291" s="6"/>
      <c r="H1291">
        <v>1.8186976988100001</v>
      </c>
      <c r="J1291" s="6"/>
      <c r="R1291">
        <v>5.8453900000000001</v>
      </c>
    </row>
    <row r="1292" spans="4:18">
      <c r="D1292"/>
      <c r="E1292" s="6"/>
      <c r="F1292" s="6"/>
      <c r="G1292" s="6"/>
      <c r="H1292">
        <v>1.8186976988100001</v>
      </c>
      <c r="J1292" s="6"/>
      <c r="R1292">
        <v>5.8454100000000002</v>
      </c>
    </row>
    <row r="1293" spans="4:18">
      <c r="D1293"/>
      <c r="E1293" s="6"/>
      <c r="F1293" s="6"/>
      <c r="G1293" s="6"/>
      <c r="H1293">
        <v>1.8186976988100001</v>
      </c>
      <c r="J1293" s="6"/>
      <c r="R1293">
        <v>5.8550599999999999</v>
      </c>
    </row>
    <row r="1294" spans="4:18">
      <c r="D1294"/>
      <c r="E1294" s="6"/>
      <c r="F1294" s="6"/>
      <c r="G1294" s="6"/>
      <c r="H1294">
        <v>1.82625862889</v>
      </c>
      <c r="J1294" s="6"/>
      <c r="R1294">
        <v>5.8551200000000003</v>
      </c>
    </row>
    <row r="1295" spans="4:18">
      <c r="D1295"/>
      <c r="E1295" s="6"/>
      <c r="F1295" s="6"/>
      <c r="G1295" s="6"/>
      <c r="H1295">
        <v>1.82625862889</v>
      </c>
      <c r="J1295" s="6"/>
      <c r="R1295">
        <v>5.8551299999999999</v>
      </c>
    </row>
    <row r="1296" spans="4:18">
      <c r="D1296"/>
      <c r="E1296" s="6"/>
      <c r="F1296" s="6"/>
      <c r="G1296" s="6"/>
      <c r="H1296">
        <v>1.82625862889</v>
      </c>
      <c r="J1296" s="6"/>
      <c r="R1296">
        <v>5.8647999999999998</v>
      </c>
    </row>
    <row r="1297" spans="4:18">
      <c r="D1297"/>
      <c r="E1297" s="6"/>
      <c r="F1297" s="6"/>
      <c r="G1297" s="6"/>
      <c r="H1297">
        <v>1.82683928543</v>
      </c>
      <c r="J1297" s="6"/>
      <c r="R1297">
        <v>5.8647999999999998</v>
      </c>
    </row>
    <row r="1298" spans="4:18">
      <c r="D1298"/>
      <c r="E1298" s="6"/>
      <c r="F1298" s="6"/>
      <c r="G1298" s="6"/>
      <c r="H1298">
        <v>1.82683928543</v>
      </c>
      <c r="J1298" s="6"/>
      <c r="R1298">
        <v>5.8648199999999999</v>
      </c>
    </row>
    <row r="1299" spans="4:18">
      <c r="D1299"/>
      <c r="E1299" s="6"/>
      <c r="F1299" s="6"/>
      <c r="G1299" s="6"/>
      <c r="H1299">
        <v>1.82683928543</v>
      </c>
      <c r="J1299" s="6"/>
      <c r="R1299">
        <v>5.8648400000000001</v>
      </c>
    </row>
    <row r="1300" spans="4:18">
      <c r="D1300"/>
      <c r="E1300" s="6"/>
      <c r="F1300" s="6"/>
      <c r="G1300" s="6"/>
      <c r="H1300">
        <v>1.8353563534499999</v>
      </c>
      <c r="J1300" s="6"/>
      <c r="R1300">
        <v>5.8842499999999998</v>
      </c>
    </row>
    <row r="1301" spans="4:18">
      <c r="D1301"/>
      <c r="E1301" s="6"/>
      <c r="F1301" s="6"/>
      <c r="G1301" s="6"/>
      <c r="H1301">
        <v>1.8353563534499999</v>
      </c>
      <c r="J1301" s="6"/>
      <c r="R1301">
        <v>5.8842600000000003</v>
      </c>
    </row>
    <row r="1302" spans="4:18">
      <c r="D1302"/>
      <c r="E1302" s="6"/>
      <c r="F1302" s="6"/>
      <c r="G1302" s="6"/>
      <c r="H1302">
        <v>1.8353563534499999</v>
      </c>
      <c r="J1302" s="6"/>
      <c r="R1302">
        <v>5.8843100000000002</v>
      </c>
    </row>
    <row r="1303" spans="4:18">
      <c r="D1303"/>
      <c r="E1303" s="6"/>
      <c r="F1303" s="6"/>
      <c r="G1303" s="6"/>
      <c r="H1303">
        <v>1.8353563534499999</v>
      </c>
      <c r="J1303" s="6"/>
      <c r="R1303">
        <v>5.8939700000000004</v>
      </c>
    </row>
    <row r="1304" spans="4:18">
      <c r="D1304"/>
      <c r="E1304" s="6"/>
      <c r="F1304" s="6"/>
      <c r="G1304" s="6"/>
      <c r="H1304">
        <v>1.8353563534499999</v>
      </c>
      <c r="J1304" s="6"/>
      <c r="R1304">
        <v>5.89398</v>
      </c>
    </row>
    <row r="1305" spans="4:18">
      <c r="D1305"/>
      <c r="E1305" s="6"/>
      <c r="F1305" s="6"/>
      <c r="G1305" s="6"/>
      <c r="H1305">
        <v>1.8353563534499999</v>
      </c>
      <c r="J1305" s="6"/>
      <c r="R1305">
        <v>5.8940099999999997</v>
      </c>
    </row>
    <row r="1306" spans="4:18">
      <c r="D1306"/>
      <c r="E1306" s="6"/>
      <c r="F1306" s="6"/>
      <c r="G1306" s="6"/>
      <c r="H1306">
        <v>1.8440761968999999</v>
      </c>
      <c r="J1306" s="6"/>
      <c r="R1306">
        <v>5.9134399999999996</v>
      </c>
    </row>
    <row r="1307" spans="4:18">
      <c r="D1307"/>
      <c r="E1307" s="6"/>
      <c r="F1307" s="6"/>
      <c r="G1307" s="6"/>
      <c r="H1307">
        <v>1.8440761968999999</v>
      </c>
      <c r="J1307" s="6"/>
      <c r="R1307">
        <v>5.9134900000000004</v>
      </c>
    </row>
    <row r="1308" spans="4:18">
      <c r="D1308"/>
      <c r="E1308" s="6"/>
      <c r="F1308" s="6"/>
      <c r="G1308" s="6"/>
      <c r="H1308">
        <v>1.8440761968999999</v>
      </c>
      <c r="J1308" s="6"/>
      <c r="R1308">
        <v>5.9231499999999997</v>
      </c>
    </row>
    <row r="1309" spans="4:18">
      <c r="D1309"/>
      <c r="E1309" s="6"/>
      <c r="F1309" s="6"/>
      <c r="G1309" s="6"/>
      <c r="H1309">
        <v>1.8440761968999999</v>
      </c>
      <c r="J1309" s="6"/>
      <c r="R1309">
        <v>5.92319</v>
      </c>
    </row>
    <row r="1310" spans="4:18">
      <c r="D1310"/>
      <c r="E1310" s="6"/>
      <c r="F1310" s="6"/>
      <c r="G1310" s="6"/>
      <c r="H1310">
        <v>1.8440761968999999</v>
      </c>
      <c r="J1310" s="6"/>
      <c r="R1310">
        <v>5.92319</v>
      </c>
    </row>
    <row r="1311" spans="4:18">
      <c r="D1311"/>
      <c r="E1311" s="6"/>
      <c r="F1311" s="6"/>
      <c r="G1311" s="6"/>
      <c r="H1311">
        <v>1.8440761968999999</v>
      </c>
      <c r="J1311" s="6"/>
      <c r="R1311">
        <v>5.9231999999999996</v>
      </c>
    </row>
    <row r="1312" spans="4:18">
      <c r="D1312"/>
      <c r="E1312" s="6"/>
      <c r="F1312" s="6"/>
      <c r="G1312" s="6"/>
      <c r="H1312">
        <v>1.84434843885</v>
      </c>
      <c r="J1312" s="6"/>
      <c r="R1312">
        <v>5.9329000000000001</v>
      </c>
    </row>
    <row r="1313" spans="4:18">
      <c r="D1313"/>
      <c r="E1313" s="6"/>
      <c r="F1313" s="6"/>
      <c r="G1313" s="6"/>
      <c r="H1313">
        <v>1.84434843885</v>
      </c>
      <c r="J1313" s="6"/>
      <c r="R1313">
        <v>5.9329400000000003</v>
      </c>
    </row>
    <row r="1314" spans="4:18">
      <c r="D1314"/>
      <c r="E1314" s="6"/>
      <c r="F1314" s="6"/>
      <c r="G1314" s="6"/>
      <c r="H1314">
        <v>1.84434843885</v>
      </c>
      <c r="J1314" s="6"/>
      <c r="R1314">
        <v>5.9426100000000002</v>
      </c>
    </row>
    <row r="1315" spans="4:18">
      <c r="D1315"/>
      <c r="E1315" s="6"/>
      <c r="F1315" s="6"/>
      <c r="G1315" s="6"/>
      <c r="H1315">
        <v>1.84434843885</v>
      </c>
      <c r="J1315" s="6"/>
      <c r="R1315">
        <v>5.9426100000000002</v>
      </c>
    </row>
    <row r="1316" spans="4:18">
      <c r="D1316"/>
      <c r="E1316" s="6"/>
      <c r="F1316" s="6"/>
      <c r="G1316" s="6"/>
      <c r="H1316">
        <v>1.84434843885</v>
      </c>
      <c r="J1316" s="6"/>
      <c r="R1316">
        <v>5.9426199999999998</v>
      </c>
    </row>
    <row r="1317" spans="4:18">
      <c r="D1317"/>
      <c r="E1317" s="6"/>
      <c r="F1317" s="6"/>
      <c r="G1317" s="6"/>
      <c r="H1317">
        <v>1.84434843885</v>
      </c>
      <c r="J1317" s="6"/>
      <c r="R1317">
        <v>5.9426300000000003</v>
      </c>
    </row>
    <row r="1318" spans="4:18">
      <c r="D1318"/>
      <c r="E1318" s="6"/>
      <c r="F1318" s="6"/>
      <c r="G1318" s="6"/>
      <c r="H1318">
        <v>1.84464371037</v>
      </c>
      <c r="J1318" s="6"/>
      <c r="R1318">
        <v>5.9426500000000004</v>
      </c>
    </row>
    <row r="1319" spans="4:18">
      <c r="D1319"/>
      <c r="E1319" s="6"/>
      <c r="F1319" s="6"/>
      <c r="G1319" s="6"/>
      <c r="H1319">
        <v>1.84464371037</v>
      </c>
      <c r="J1319" s="6"/>
      <c r="R1319">
        <v>5.9523299999999999</v>
      </c>
    </row>
    <row r="1320" spans="4:18">
      <c r="D1320"/>
      <c r="E1320" s="6"/>
      <c r="F1320" s="6"/>
      <c r="G1320" s="6"/>
      <c r="H1320">
        <v>1.84464371037</v>
      </c>
      <c r="J1320" s="6"/>
      <c r="R1320">
        <v>5.9523299999999999</v>
      </c>
    </row>
    <row r="1321" spans="4:18">
      <c r="D1321"/>
      <c r="E1321" s="6"/>
      <c r="F1321" s="6"/>
      <c r="G1321" s="6"/>
      <c r="H1321">
        <v>1.84464371037</v>
      </c>
      <c r="J1321" s="6"/>
      <c r="R1321">
        <v>5.95235</v>
      </c>
    </row>
    <row r="1322" spans="4:18">
      <c r="D1322"/>
      <c r="E1322" s="6"/>
      <c r="F1322" s="6"/>
      <c r="G1322" s="6"/>
      <c r="H1322">
        <v>1.84464371037</v>
      </c>
      <c r="J1322" s="6"/>
      <c r="R1322">
        <v>5.9523599999999997</v>
      </c>
    </row>
    <row r="1323" spans="4:18">
      <c r="D1323"/>
      <c r="E1323" s="6"/>
      <c r="F1323" s="6"/>
      <c r="G1323" s="6"/>
      <c r="H1323">
        <v>1.84464371037</v>
      </c>
      <c r="J1323" s="6"/>
      <c r="R1323">
        <v>5.9620600000000001</v>
      </c>
    </row>
    <row r="1324" spans="4:18">
      <c r="D1324"/>
      <c r="E1324" s="6"/>
      <c r="F1324" s="6"/>
      <c r="G1324" s="6"/>
      <c r="H1324">
        <v>1.84474056245</v>
      </c>
      <c r="J1324" s="6"/>
      <c r="R1324">
        <v>5.9621199999999996</v>
      </c>
    </row>
    <row r="1325" spans="4:18">
      <c r="D1325"/>
      <c r="E1325" s="6"/>
      <c r="F1325" s="6"/>
      <c r="G1325" s="6"/>
      <c r="H1325">
        <v>1.84474056245</v>
      </c>
      <c r="J1325" s="6"/>
      <c r="R1325">
        <v>5.9912400000000003</v>
      </c>
    </row>
    <row r="1326" spans="4:18">
      <c r="D1326"/>
      <c r="E1326" s="6"/>
      <c r="F1326" s="6"/>
      <c r="G1326" s="6"/>
      <c r="H1326">
        <v>1.84474056245</v>
      </c>
      <c r="J1326" s="6"/>
      <c r="R1326">
        <v>5.9912999999999998</v>
      </c>
    </row>
    <row r="1327" spans="4:18">
      <c r="D1327"/>
      <c r="E1327" s="6"/>
      <c r="F1327" s="6"/>
      <c r="G1327" s="6"/>
      <c r="H1327">
        <v>1.84474056245</v>
      </c>
      <c r="J1327" s="6"/>
      <c r="R1327">
        <v>6.0009499999999996</v>
      </c>
    </row>
    <row r="1328" spans="4:18">
      <c r="D1328"/>
      <c r="E1328" s="6"/>
      <c r="F1328" s="6"/>
      <c r="G1328" s="6"/>
      <c r="H1328">
        <v>1.84474056245</v>
      </c>
      <c r="J1328" s="6"/>
      <c r="R1328">
        <v>6.0009699999999997</v>
      </c>
    </row>
    <row r="1329" spans="4:18">
      <c r="D1329"/>
      <c r="E1329" s="6"/>
      <c r="F1329" s="6"/>
      <c r="G1329" s="6"/>
      <c r="H1329">
        <v>1.84474056245</v>
      </c>
      <c r="J1329" s="6"/>
      <c r="R1329">
        <v>6.0010199999999996</v>
      </c>
    </row>
    <row r="1330" spans="4:18">
      <c r="D1330"/>
      <c r="E1330" s="6"/>
      <c r="F1330" s="6"/>
      <c r="G1330" s="6"/>
      <c r="H1330">
        <v>1.8455482373300001</v>
      </c>
      <c r="J1330" s="6"/>
      <c r="R1330">
        <v>6.0106999999999999</v>
      </c>
    </row>
    <row r="1331" spans="4:18">
      <c r="D1331"/>
      <c r="E1331" s="6"/>
      <c r="F1331" s="6"/>
      <c r="G1331" s="6"/>
      <c r="H1331">
        <v>1.8455482373300001</v>
      </c>
      <c r="J1331" s="6"/>
      <c r="R1331">
        <v>6.0106999999999999</v>
      </c>
    </row>
    <row r="1332" spans="4:18">
      <c r="D1332"/>
      <c r="E1332" s="6"/>
      <c r="F1332" s="6"/>
      <c r="G1332" s="6"/>
      <c r="H1332">
        <v>1.8455482373300001</v>
      </c>
      <c r="J1332" s="6"/>
      <c r="R1332">
        <v>6.0107299999999997</v>
      </c>
    </row>
    <row r="1333" spans="4:18">
      <c r="D1333"/>
      <c r="E1333" s="6"/>
      <c r="F1333" s="6"/>
      <c r="G1333" s="6"/>
      <c r="H1333">
        <v>1.8455482373300001</v>
      </c>
      <c r="J1333" s="6"/>
      <c r="R1333">
        <v>6.0204000000000004</v>
      </c>
    </row>
    <row r="1334" spans="4:18">
      <c r="D1334"/>
      <c r="E1334" s="6"/>
      <c r="F1334" s="6"/>
      <c r="G1334" s="6"/>
      <c r="H1334">
        <v>1.8455482373300001</v>
      </c>
      <c r="J1334" s="6"/>
      <c r="R1334">
        <v>6.0204399999999998</v>
      </c>
    </row>
    <row r="1335" spans="4:18">
      <c r="D1335"/>
      <c r="E1335" s="6"/>
      <c r="F1335" s="6"/>
      <c r="G1335" s="6"/>
      <c r="H1335">
        <v>1.8455482373300001</v>
      </c>
      <c r="J1335" s="6"/>
      <c r="R1335">
        <v>6.0204599999999999</v>
      </c>
    </row>
    <row r="1336" spans="4:18">
      <c r="D1336"/>
      <c r="E1336" s="6"/>
      <c r="F1336" s="6"/>
      <c r="G1336" s="6"/>
      <c r="H1336">
        <v>1.8707012063699999</v>
      </c>
      <c r="J1336" s="6"/>
      <c r="R1336">
        <v>6.0301400000000003</v>
      </c>
    </row>
    <row r="1337" spans="4:18">
      <c r="D1337"/>
      <c r="E1337" s="6"/>
      <c r="F1337" s="6"/>
      <c r="G1337" s="6"/>
      <c r="H1337">
        <v>1.8707012063699999</v>
      </c>
      <c r="J1337" s="6"/>
      <c r="R1337">
        <v>6.03017</v>
      </c>
    </row>
    <row r="1338" spans="4:18">
      <c r="D1338"/>
      <c r="E1338" s="6"/>
      <c r="F1338" s="6"/>
      <c r="G1338" s="6"/>
      <c r="H1338">
        <v>1.8707012063699999</v>
      </c>
      <c r="J1338" s="6"/>
      <c r="R1338">
        <v>6.03986</v>
      </c>
    </row>
    <row r="1339" spans="4:18">
      <c r="D1339"/>
      <c r="E1339" s="6"/>
      <c r="F1339" s="6"/>
      <c r="G1339" s="6"/>
      <c r="H1339">
        <v>1.87099391928</v>
      </c>
      <c r="J1339" s="6"/>
      <c r="R1339">
        <v>6.0399000000000003</v>
      </c>
    </row>
    <row r="1340" spans="4:18">
      <c r="D1340"/>
      <c r="E1340" s="6"/>
      <c r="F1340" s="6"/>
      <c r="G1340" s="6"/>
      <c r="H1340">
        <v>1.87099391928</v>
      </c>
      <c r="J1340" s="6"/>
      <c r="R1340">
        <v>6.03993</v>
      </c>
    </row>
    <row r="1341" spans="4:18">
      <c r="D1341"/>
      <c r="E1341" s="6"/>
      <c r="F1341" s="6"/>
      <c r="G1341" s="6"/>
      <c r="H1341">
        <v>1.87099391928</v>
      </c>
      <c r="J1341" s="6"/>
      <c r="R1341">
        <v>6.0495999999999999</v>
      </c>
    </row>
    <row r="1342" spans="4:18">
      <c r="D1342"/>
      <c r="E1342" s="6"/>
      <c r="F1342" s="6"/>
      <c r="G1342" s="6"/>
      <c r="H1342">
        <v>1.87122523683</v>
      </c>
      <c r="J1342" s="6"/>
      <c r="R1342">
        <v>6.0495999999999999</v>
      </c>
    </row>
    <row r="1343" spans="4:18">
      <c r="D1343"/>
      <c r="E1343" s="6"/>
      <c r="F1343" s="6"/>
      <c r="G1343" s="6"/>
      <c r="H1343">
        <v>1.87122523683</v>
      </c>
      <c r="J1343" s="6"/>
      <c r="R1343">
        <v>6.0496100000000004</v>
      </c>
    </row>
    <row r="1344" spans="4:18">
      <c r="D1344"/>
      <c r="E1344" s="6"/>
      <c r="F1344" s="6"/>
      <c r="G1344" s="6"/>
      <c r="H1344">
        <v>1.87122523683</v>
      </c>
      <c r="J1344" s="6"/>
      <c r="R1344">
        <v>6.0787599999999999</v>
      </c>
    </row>
    <row r="1345" spans="4:18">
      <c r="D1345"/>
      <c r="E1345" s="6"/>
      <c r="F1345" s="6"/>
      <c r="G1345" s="6"/>
      <c r="H1345">
        <v>1.87122523683</v>
      </c>
      <c r="J1345" s="6"/>
      <c r="R1345">
        <v>6.0787800000000001</v>
      </c>
    </row>
    <row r="1346" spans="4:18">
      <c r="D1346"/>
      <c r="E1346" s="6"/>
      <c r="F1346" s="6"/>
      <c r="G1346" s="6"/>
      <c r="H1346">
        <v>1.87122523683</v>
      </c>
      <c r="J1346" s="6"/>
      <c r="R1346">
        <v>6.0982200000000004</v>
      </c>
    </row>
    <row r="1347" spans="4:18">
      <c r="D1347"/>
      <c r="E1347" s="6"/>
      <c r="F1347" s="6"/>
      <c r="G1347" s="6"/>
      <c r="H1347">
        <v>1.87122523683</v>
      </c>
      <c r="J1347" s="6"/>
      <c r="R1347">
        <v>6.09823</v>
      </c>
    </row>
    <row r="1348" spans="4:18">
      <c r="D1348"/>
      <c r="E1348" s="6"/>
      <c r="F1348" s="6"/>
      <c r="G1348" s="6"/>
      <c r="H1348">
        <v>1.87128484572</v>
      </c>
      <c r="J1348" s="6"/>
      <c r="R1348">
        <v>6.0982599999999998</v>
      </c>
    </row>
    <row r="1349" spans="4:18">
      <c r="D1349"/>
      <c r="E1349" s="6"/>
      <c r="F1349" s="6"/>
      <c r="G1349" s="6"/>
      <c r="H1349">
        <v>1.87128484572</v>
      </c>
      <c r="J1349" s="6"/>
      <c r="R1349">
        <v>6.0983000000000001</v>
      </c>
    </row>
    <row r="1350" spans="4:18">
      <c r="D1350"/>
      <c r="E1350" s="6"/>
      <c r="F1350" s="6"/>
      <c r="G1350" s="6"/>
      <c r="H1350">
        <v>1.87128484572</v>
      </c>
      <c r="J1350" s="6"/>
      <c r="R1350">
        <v>6.1080100000000002</v>
      </c>
    </row>
    <row r="1351" spans="4:18">
      <c r="D1351"/>
      <c r="E1351" s="6"/>
      <c r="F1351" s="6"/>
      <c r="G1351" s="6"/>
      <c r="H1351">
        <v>1.87128484572</v>
      </c>
      <c r="J1351" s="6"/>
      <c r="R1351">
        <v>6.1177400000000004</v>
      </c>
    </row>
    <row r="1352" spans="4:18">
      <c r="D1352"/>
      <c r="E1352" s="6"/>
      <c r="F1352" s="6"/>
      <c r="G1352" s="6"/>
      <c r="H1352">
        <v>1.87128484572</v>
      </c>
      <c r="J1352" s="6"/>
      <c r="R1352">
        <v>6.1273999999999997</v>
      </c>
    </row>
    <row r="1353" spans="4:18">
      <c r="D1353"/>
      <c r="E1353" s="6"/>
      <c r="F1353" s="6"/>
      <c r="G1353" s="6"/>
      <c r="H1353">
        <v>1.87128484572</v>
      </c>
      <c r="J1353" s="6"/>
      <c r="R1353">
        <v>6.1273999999999997</v>
      </c>
    </row>
    <row r="1354" spans="4:18">
      <c r="D1354"/>
      <c r="E1354" s="6"/>
      <c r="F1354" s="6"/>
      <c r="G1354" s="6"/>
      <c r="H1354">
        <v>1.87157457582</v>
      </c>
      <c r="J1354" s="6"/>
      <c r="R1354">
        <v>6.1274300000000004</v>
      </c>
    </row>
    <row r="1355" spans="4:18">
      <c r="D1355"/>
      <c r="E1355" s="6"/>
      <c r="F1355" s="6"/>
      <c r="G1355" s="6"/>
      <c r="H1355">
        <v>1.87157457582</v>
      </c>
      <c r="J1355" s="6"/>
      <c r="R1355">
        <v>6.12744</v>
      </c>
    </row>
    <row r="1356" spans="4:18">
      <c r="D1356"/>
      <c r="E1356" s="6"/>
      <c r="F1356" s="6"/>
      <c r="G1356" s="6"/>
      <c r="H1356">
        <v>1.87157457582</v>
      </c>
      <c r="J1356" s="6"/>
      <c r="R1356">
        <v>6.1274800000000003</v>
      </c>
    </row>
    <row r="1357" spans="4:18">
      <c r="D1357"/>
      <c r="E1357" s="6"/>
      <c r="F1357" s="6"/>
      <c r="G1357" s="6"/>
      <c r="H1357">
        <v>1.87157457582</v>
      </c>
      <c r="J1357" s="6"/>
      <c r="R1357">
        <v>6.1468699999999998</v>
      </c>
    </row>
    <row r="1358" spans="4:18">
      <c r="D1358"/>
      <c r="E1358" s="6"/>
      <c r="F1358" s="6"/>
      <c r="G1358" s="6"/>
      <c r="H1358">
        <v>1.87157457582</v>
      </c>
      <c r="J1358" s="6"/>
      <c r="R1358">
        <v>6.14689</v>
      </c>
    </row>
    <row r="1359" spans="4:18">
      <c r="D1359"/>
      <c r="E1359" s="6"/>
      <c r="F1359" s="6"/>
      <c r="G1359" s="6"/>
      <c r="H1359">
        <v>1.87157457582</v>
      </c>
      <c r="J1359" s="6"/>
      <c r="R1359">
        <v>6.1565700000000003</v>
      </c>
    </row>
    <row r="1360" spans="4:18">
      <c r="D1360"/>
      <c r="E1360" s="6"/>
      <c r="F1360" s="6"/>
      <c r="G1360" s="6"/>
      <c r="H1360">
        <v>1.8723822506900001</v>
      </c>
      <c r="J1360" s="6"/>
      <c r="R1360">
        <v>6.1566099999999997</v>
      </c>
    </row>
    <row r="1361" spans="4:18">
      <c r="D1361"/>
      <c r="E1361" s="6"/>
      <c r="F1361" s="6"/>
      <c r="G1361" s="6"/>
      <c r="H1361">
        <v>1.8723822506900001</v>
      </c>
      <c r="J1361" s="6"/>
      <c r="R1361">
        <v>6.1566200000000002</v>
      </c>
    </row>
    <row r="1362" spans="4:18">
      <c r="D1362"/>
      <c r="E1362" s="6"/>
      <c r="F1362" s="6"/>
      <c r="G1362" s="6"/>
      <c r="H1362">
        <v>1.8723822506900001</v>
      </c>
      <c r="J1362" s="6"/>
      <c r="R1362">
        <v>6.1566599999999996</v>
      </c>
    </row>
    <row r="1363" spans="4:18">
      <c r="D1363"/>
      <c r="E1363" s="6"/>
      <c r="F1363" s="6"/>
      <c r="G1363" s="6"/>
      <c r="H1363">
        <v>1.8723822506900001</v>
      </c>
      <c r="J1363" s="6"/>
      <c r="R1363">
        <v>6.1663199999999998</v>
      </c>
    </row>
    <row r="1364" spans="4:18">
      <c r="D1364"/>
      <c r="E1364" s="6"/>
      <c r="F1364" s="6"/>
      <c r="G1364" s="6"/>
      <c r="H1364">
        <v>1.8723822506900001</v>
      </c>
      <c r="J1364" s="6"/>
      <c r="R1364">
        <v>6.1663199999999998</v>
      </c>
    </row>
    <row r="1365" spans="4:18">
      <c r="D1365"/>
      <c r="E1365" s="6"/>
      <c r="F1365" s="6"/>
      <c r="G1365" s="6"/>
      <c r="H1365">
        <v>1.8723822506900001</v>
      </c>
      <c r="J1365" s="6"/>
      <c r="R1365">
        <v>6.1663699999999997</v>
      </c>
    </row>
    <row r="1366" spans="4:18">
      <c r="D1366"/>
      <c r="E1366" s="6"/>
      <c r="F1366" s="6"/>
      <c r="G1366" s="6"/>
      <c r="H1366">
        <v>1.8801756385299999</v>
      </c>
      <c r="J1366" s="6"/>
      <c r="R1366">
        <v>6.1760299999999999</v>
      </c>
    </row>
    <row r="1367" spans="4:18">
      <c r="D1367"/>
      <c r="E1367" s="6"/>
      <c r="F1367" s="6"/>
      <c r="G1367" s="6"/>
      <c r="H1367">
        <v>1.8801756385299999</v>
      </c>
      <c r="J1367" s="6"/>
      <c r="R1367">
        <v>6.1760400000000004</v>
      </c>
    </row>
    <row r="1368" spans="4:18">
      <c r="D1368"/>
      <c r="E1368" s="6"/>
      <c r="F1368" s="6"/>
      <c r="G1368" s="6"/>
      <c r="H1368">
        <v>1.8801756385299999</v>
      </c>
      <c r="J1368" s="6"/>
      <c r="R1368">
        <v>6.17605</v>
      </c>
    </row>
    <row r="1369" spans="4:18">
      <c r="D1369"/>
      <c r="E1369" s="6"/>
      <c r="F1369" s="6"/>
      <c r="G1369" s="6"/>
      <c r="H1369">
        <v>1.8801756385299999</v>
      </c>
      <c r="J1369" s="6"/>
      <c r="R1369">
        <v>6.1760700000000002</v>
      </c>
    </row>
    <row r="1370" spans="4:18">
      <c r="D1370"/>
      <c r="E1370" s="6"/>
      <c r="F1370" s="6"/>
      <c r="G1370" s="6"/>
      <c r="H1370">
        <v>1.8801756385299999</v>
      </c>
      <c r="J1370" s="6"/>
      <c r="R1370">
        <v>6.1761100000000004</v>
      </c>
    </row>
    <row r="1371" spans="4:18">
      <c r="D1371"/>
      <c r="E1371" s="6"/>
      <c r="F1371" s="6"/>
      <c r="G1371" s="6"/>
      <c r="H1371">
        <v>1.8801756385299999</v>
      </c>
      <c r="J1371" s="6"/>
      <c r="R1371">
        <v>6.1954799999999999</v>
      </c>
    </row>
    <row r="1372" spans="4:18">
      <c r="D1372"/>
      <c r="E1372" s="6"/>
      <c r="F1372" s="6"/>
      <c r="G1372" s="6"/>
      <c r="H1372">
        <v>1.88131582812</v>
      </c>
      <c r="J1372" s="6"/>
      <c r="R1372">
        <v>6.1955200000000001</v>
      </c>
    </row>
    <row r="1373" spans="4:18">
      <c r="D1373"/>
      <c r="E1373" s="6"/>
      <c r="F1373" s="6"/>
      <c r="G1373" s="6"/>
      <c r="H1373">
        <v>1.88131582812</v>
      </c>
      <c r="J1373" s="6"/>
      <c r="R1373">
        <v>6.1955400000000003</v>
      </c>
    </row>
    <row r="1374" spans="4:18">
      <c r="D1374"/>
      <c r="E1374" s="6"/>
      <c r="F1374" s="6"/>
      <c r="G1374" s="6"/>
      <c r="H1374">
        <v>1.88131582812</v>
      </c>
      <c r="J1374" s="6"/>
      <c r="R1374">
        <v>6.2052100000000001</v>
      </c>
    </row>
    <row r="1375" spans="4:18">
      <c r="D1375"/>
      <c r="E1375" s="6"/>
      <c r="F1375" s="6"/>
      <c r="G1375" s="6"/>
      <c r="H1375">
        <v>1.88131582812</v>
      </c>
      <c r="J1375" s="6"/>
      <c r="R1375">
        <v>6.2052199999999997</v>
      </c>
    </row>
    <row r="1376" spans="4:18">
      <c r="D1376"/>
      <c r="E1376" s="6"/>
      <c r="F1376" s="6"/>
      <c r="G1376" s="6"/>
      <c r="H1376">
        <v>1.88131582812</v>
      </c>
      <c r="J1376" s="6"/>
      <c r="R1376">
        <v>6.2052300000000002</v>
      </c>
    </row>
    <row r="1377" spans="4:18">
      <c r="D1377"/>
      <c r="E1377" s="6"/>
      <c r="F1377" s="6"/>
      <c r="G1377" s="6"/>
      <c r="H1377">
        <v>1.88131582812</v>
      </c>
      <c r="J1377" s="6"/>
      <c r="R1377">
        <v>6.2052500000000004</v>
      </c>
    </row>
    <row r="1378" spans="4:18">
      <c r="D1378"/>
      <c r="E1378" s="6"/>
      <c r="F1378" s="6"/>
      <c r="G1378" s="6"/>
      <c r="H1378">
        <v>1.88882907085</v>
      </c>
      <c r="J1378" s="6"/>
      <c r="R1378">
        <v>6.2052899999999998</v>
      </c>
    </row>
    <row r="1379" spans="4:18">
      <c r="D1379"/>
      <c r="E1379" s="6"/>
      <c r="F1379" s="6"/>
      <c r="G1379" s="6"/>
      <c r="H1379">
        <v>1.88882907085</v>
      </c>
      <c r="J1379" s="6"/>
      <c r="R1379">
        <v>6.2343900000000003</v>
      </c>
    </row>
    <row r="1380" spans="4:18">
      <c r="D1380"/>
      <c r="E1380" s="6"/>
      <c r="F1380" s="6"/>
      <c r="G1380" s="6"/>
      <c r="H1380">
        <v>1.88882907085</v>
      </c>
      <c r="J1380" s="6"/>
      <c r="R1380">
        <v>6.2344200000000001</v>
      </c>
    </row>
    <row r="1381" spans="4:18">
      <c r="D1381"/>
      <c r="E1381" s="6"/>
      <c r="F1381" s="6"/>
      <c r="G1381" s="6"/>
      <c r="H1381">
        <v>1.88937900076</v>
      </c>
      <c r="J1381" s="6"/>
      <c r="R1381">
        <v>6.2344499999999998</v>
      </c>
    </row>
    <row r="1382" spans="4:18">
      <c r="D1382"/>
      <c r="E1382" s="6"/>
      <c r="F1382" s="6"/>
      <c r="G1382" s="6"/>
      <c r="H1382">
        <v>1.88937900076</v>
      </c>
      <c r="J1382" s="6"/>
      <c r="R1382">
        <v>6.2344499999999998</v>
      </c>
    </row>
    <row r="1383" spans="4:18">
      <c r="D1383"/>
      <c r="E1383" s="6"/>
      <c r="F1383" s="6"/>
      <c r="G1383" s="6"/>
      <c r="H1383">
        <v>1.88937900076</v>
      </c>
      <c r="J1383" s="6"/>
      <c r="R1383">
        <v>6.2441199999999997</v>
      </c>
    </row>
    <row r="1384" spans="4:18">
      <c r="D1384"/>
      <c r="E1384" s="6"/>
      <c r="F1384" s="6"/>
      <c r="G1384" s="6"/>
      <c r="H1384">
        <v>1.88937900076</v>
      </c>
      <c r="J1384" s="6"/>
      <c r="R1384">
        <v>6.2441199999999997</v>
      </c>
    </row>
    <row r="1385" spans="4:18">
      <c r="D1385"/>
      <c r="E1385" s="6"/>
      <c r="F1385" s="6"/>
      <c r="G1385" s="6"/>
      <c r="H1385">
        <v>1.88937900076</v>
      </c>
      <c r="J1385" s="6"/>
      <c r="R1385">
        <v>6.2441199999999997</v>
      </c>
    </row>
    <row r="1386" spans="4:18">
      <c r="D1386"/>
      <c r="E1386" s="6"/>
      <c r="F1386" s="6"/>
      <c r="G1386" s="6"/>
      <c r="H1386">
        <v>1.88937900076</v>
      </c>
      <c r="J1386" s="6"/>
      <c r="R1386">
        <v>6.2441500000000003</v>
      </c>
    </row>
    <row r="1387" spans="4:18">
      <c r="D1387"/>
      <c r="E1387" s="6"/>
      <c r="F1387" s="6"/>
      <c r="G1387" s="6"/>
      <c r="H1387">
        <v>1.89811885909</v>
      </c>
      <c r="J1387" s="6"/>
      <c r="R1387">
        <v>6.2441899999999997</v>
      </c>
    </row>
    <row r="1388" spans="4:18">
      <c r="D1388"/>
      <c r="E1388" s="6"/>
      <c r="F1388" s="6"/>
      <c r="G1388" s="6"/>
      <c r="H1388">
        <v>1.89811885909</v>
      </c>
      <c r="J1388" s="6"/>
      <c r="R1388">
        <v>6.2538600000000004</v>
      </c>
    </row>
    <row r="1389" spans="4:18">
      <c r="D1389"/>
      <c r="E1389" s="6"/>
      <c r="F1389" s="6"/>
      <c r="G1389" s="6"/>
      <c r="H1389">
        <v>1.89811885909</v>
      </c>
      <c r="J1389" s="6"/>
      <c r="R1389">
        <v>6.2539199999999999</v>
      </c>
    </row>
    <row r="1390" spans="4:18">
      <c r="D1390"/>
      <c r="E1390" s="6"/>
      <c r="F1390" s="6"/>
      <c r="G1390" s="6"/>
      <c r="H1390">
        <v>1.89811885909</v>
      </c>
      <c r="J1390" s="6"/>
      <c r="R1390">
        <v>6.2635699999999996</v>
      </c>
    </row>
    <row r="1391" spans="4:18">
      <c r="D1391"/>
      <c r="E1391" s="6"/>
      <c r="F1391" s="6"/>
      <c r="G1391" s="6"/>
      <c r="H1391">
        <v>1.89811885909</v>
      </c>
      <c r="J1391" s="6"/>
      <c r="R1391">
        <v>6.2635800000000001</v>
      </c>
    </row>
    <row r="1392" spans="4:18">
      <c r="D1392"/>
      <c r="E1392" s="6"/>
      <c r="F1392" s="6"/>
      <c r="G1392" s="6"/>
      <c r="H1392">
        <v>1.89811885909</v>
      </c>
      <c r="J1392" s="6"/>
      <c r="R1392">
        <v>6.2636000000000003</v>
      </c>
    </row>
    <row r="1393" spans="4:18">
      <c r="D1393"/>
      <c r="E1393" s="6"/>
      <c r="F1393" s="6"/>
      <c r="G1393" s="6"/>
      <c r="H1393">
        <v>1.90654343101</v>
      </c>
      <c r="J1393" s="6"/>
      <c r="R1393">
        <v>6.26363</v>
      </c>
    </row>
    <row r="1394" spans="4:18">
      <c r="D1394"/>
      <c r="E1394" s="6"/>
      <c r="F1394" s="6"/>
      <c r="G1394" s="6"/>
      <c r="H1394">
        <v>1.90654343101</v>
      </c>
      <c r="J1394" s="6"/>
      <c r="R1394">
        <v>6.2732900000000003</v>
      </c>
    </row>
    <row r="1395" spans="4:18">
      <c r="D1395"/>
      <c r="E1395" s="6"/>
      <c r="F1395" s="6"/>
      <c r="G1395" s="6"/>
      <c r="H1395">
        <v>1.90654343101</v>
      </c>
      <c r="J1395" s="6"/>
      <c r="R1395">
        <v>6.2733100000000004</v>
      </c>
    </row>
    <row r="1396" spans="4:18">
      <c r="D1396"/>
      <c r="E1396" s="6"/>
      <c r="F1396" s="6"/>
      <c r="G1396" s="6"/>
      <c r="H1396">
        <v>1.90654343101</v>
      </c>
      <c r="J1396" s="6"/>
      <c r="R1396">
        <v>6.2733299999999996</v>
      </c>
    </row>
    <row r="1397" spans="4:18">
      <c r="D1397"/>
      <c r="E1397" s="6"/>
      <c r="F1397" s="6"/>
      <c r="G1397" s="6"/>
      <c r="H1397">
        <v>1.90654343101</v>
      </c>
      <c r="J1397" s="6"/>
      <c r="R1397">
        <v>6.2733699999999999</v>
      </c>
    </row>
    <row r="1398" spans="4:18">
      <c r="D1398"/>
      <c r="E1398" s="6"/>
      <c r="F1398" s="6"/>
      <c r="G1398" s="6"/>
      <c r="H1398">
        <v>1.90654343101</v>
      </c>
      <c r="J1398" s="6"/>
      <c r="R1398">
        <v>6.28301</v>
      </c>
    </row>
    <row r="1399" spans="4:18">
      <c r="D1399"/>
      <c r="E1399" s="6"/>
      <c r="F1399" s="6"/>
      <c r="G1399" s="6"/>
      <c r="H1399">
        <v>1.9073586917700001</v>
      </c>
      <c r="J1399" s="6"/>
      <c r="R1399">
        <v>6.2830399999999997</v>
      </c>
    </row>
    <row r="1400" spans="4:18">
      <c r="D1400"/>
      <c r="E1400" s="6"/>
      <c r="F1400" s="6"/>
      <c r="G1400" s="6"/>
      <c r="H1400">
        <v>1.9073586917700001</v>
      </c>
      <c r="J1400" s="6"/>
      <c r="R1400">
        <v>6.2830399999999997</v>
      </c>
    </row>
    <row r="1401" spans="4:18">
      <c r="D1401"/>
      <c r="E1401" s="6"/>
      <c r="F1401" s="6"/>
      <c r="G1401" s="6"/>
      <c r="H1401">
        <v>1.9073586917700001</v>
      </c>
      <c r="J1401" s="6"/>
      <c r="R1401">
        <v>6.2830500000000002</v>
      </c>
    </row>
    <row r="1402" spans="4:18">
      <c r="D1402"/>
      <c r="E1402" s="6"/>
      <c r="F1402" s="6"/>
      <c r="G1402" s="6"/>
      <c r="H1402">
        <v>1.9073586917700001</v>
      </c>
      <c r="J1402" s="6"/>
      <c r="R1402">
        <v>6.2830599999999999</v>
      </c>
    </row>
    <row r="1403" spans="4:18">
      <c r="D1403"/>
      <c r="E1403" s="6"/>
      <c r="F1403" s="6"/>
      <c r="G1403" s="6"/>
      <c r="H1403">
        <v>1.9073586917700001</v>
      </c>
      <c r="J1403" s="6"/>
      <c r="R1403">
        <v>6.30246</v>
      </c>
    </row>
    <row r="1404" spans="4:18">
      <c r="D1404"/>
      <c r="E1404" s="6"/>
      <c r="F1404" s="6"/>
      <c r="G1404" s="6"/>
      <c r="H1404">
        <v>1.9073586917700001</v>
      </c>
      <c r="J1404" s="6"/>
      <c r="R1404">
        <v>6.3025000000000002</v>
      </c>
    </row>
    <row r="1405" spans="4:18">
      <c r="D1405"/>
      <c r="E1405" s="6"/>
      <c r="F1405" s="6"/>
      <c r="G1405" s="6"/>
      <c r="H1405">
        <v>1.91630986621</v>
      </c>
      <c r="J1405" s="6"/>
      <c r="R1405">
        <v>6.30253</v>
      </c>
    </row>
    <row r="1406" spans="4:18">
      <c r="D1406"/>
      <c r="E1406" s="6"/>
      <c r="F1406" s="6"/>
      <c r="G1406" s="6"/>
      <c r="H1406">
        <v>1.91630986621</v>
      </c>
      <c r="J1406" s="6"/>
      <c r="R1406">
        <v>6.3122600000000002</v>
      </c>
    </row>
    <row r="1407" spans="4:18">
      <c r="D1407"/>
      <c r="E1407" s="6"/>
      <c r="F1407" s="6"/>
      <c r="G1407" s="6"/>
      <c r="H1407">
        <v>1.91630986621</v>
      </c>
      <c r="J1407" s="6"/>
      <c r="R1407">
        <v>6.3219799999999999</v>
      </c>
    </row>
    <row r="1408" spans="4:18">
      <c r="D1408"/>
      <c r="E1408" s="6"/>
      <c r="F1408" s="6"/>
      <c r="G1408" s="6"/>
      <c r="H1408">
        <v>1.9171175410800001</v>
      </c>
      <c r="J1408" s="6"/>
      <c r="R1408">
        <v>6.3220000000000001</v>
      </c>
    </row>
    <row r="1409" spans="4:18">
      <c r="D1409"/>
      <c r="E1409" s="6"/>
      <c r="F1409" s="6"/>
      <c r="G1409" s="6"/>
      <c r="H1409">
        <v>1.9171175410800001</v>
      </c>
      <c r="J1409" s="6"/>
      <c r="R1409">
        <v>6.3316499999999998</v>
      </c>
    </row>
    <row r="1410" spans="4:18">
      <c r="D1410"/>
      <c r="E1410" s="6"/>
      <c r="F1410" s="6"/>
      <c r="G1410" s="6"/>
      <c r="H1410">
        <v>1.9171175410800001</v>
      </c>
      <c r="J1410" s="6"/>
      <c r="R1410">
        <v>6.3316600000000003</v>
      </c>
    </row>
    <row r="1411" spans="4:18">
      <c r="D1411"/>
      <c r="E1411" s="6"/>
      <c r="F1411" s="6"/>
      <c r="G1411" s="6"/>
      <c r="H1411">
        <v>1.9171175410800001</v>
      </c>
      <c r="J1411" s="6"/>
      <c r="R1411">
        <v>6.33169</v>
      </c>
    </row>
    <row r="1412" spans="4:18">
      <c r="D1412"/>
      <c r="E1412" s="6"/>
      <c r="F1412" s="6"/>
      <c r="G1412" s="6"/>
      <c r="H1412">
        <v>1.9171175410800001</v>
      </c>
      <c r="J1412" s="6"/>
      <c r="R1412">
        <v>6.3317199999999998</v>
      </c>
    </row>
    <row r="1413" spans="4:18">
      <c r="D1413"/>
      <c r="E1413" s="6"/>
      <c r="F1413" s="6"/>
      <c r="G1413" s="6"/>
      <c r="H1413">
        <v>1.9171175410800001</v>
      </c>
      <c r="J1413" s="6"/>
      <c r="R1413">
        <v>6.3413899999999996</v>
      </c>
    </row>
    <row r="1414" spans="4:18">
      <c r="D1414"/>
      <c r="E1414" s="6"/>
      <c r="F1414" s="6"/>
      <c r="G1414" s="6"/>
      <c r="H1414">
        <v>1.9336120485899999</v>
      </c>
      <c r="J1414" s="6"/>
      <c r="R1414">
        <v>6.3511100000000003</v>
      </c>
    </row>
    <row r="1415" spans="4:18">
      <c r="D1415"/>
      <c r="E1415" s="6"/>
      <c r="F1415" s="6"/>
      <c r="G1415" s="6"/>
      <c r="H1415">
        <v>1.9336120485899999</v>
      </c>
      <c r="J1415" s="6"/>
      <c r="R1415">
        <v>6.3511199999999999</v>
      </c>
    </row>
    <row r="1416" spans="4:18">
      <c r="D1416"/>
      <c r="E1416" s="6"/>
      <c r="F1416" s="6"/>
      <c r="G1416" s="6"/>
      <c r="H1416">
        <v>1.9336120485899999</v>
      </c>
      <c r="J1416" s="6"/>
      <c r="R1416">
        <v>6.3511300000000004</v>
      </c>
    </row>
    <row r="1417" spans="4:18">
      <c r="D1417"/>
      <c r="E1417" s="6"/>
      <c r="F1417" s="6"/>
      <c r="G1417" s="6"/>
      <c r="H1417">
        <v>1.9337761957299999</v>
      </c>
      <c r="J1417" s="6"/>
      <c r="R1417">
        <v>6.3608200000000004</v>
      </c>
    </row>
    <row r="1418" spans="4:18">
      <c r="D1418"/>
      <c r="E1418" s="6"/>
      <c r="F1418" s="6"/>
      <c r="G1418" s="6"/>
      <c r="H1418">
        <v>1.9337761957299999</v>
      </c>
      <c r="J1418" s="6"/>
      <c r="R1418">
        <v>6.3609</v>
      </c>
    </row>
    <row r="1419" spans="4:18">
      <c r="D1419"/>
      <c r="E1419" s="6"/>
      <c r="F1419" s="6"/>
      <c r="G1419" s="6"/>
      <c r="H1419">
        <v>1.9337761957299999</v>
      </c>
      <c r="J1419" s="6"/>
      <c r="R1419">
        <v>6.3802700000000003</v>
      </c>
    </row>
    <row r="1420" spans="4:18">
      <c r="D1420"/>
      <c r="E1420" s="6"/>
      <c r="F1420" s="6"/>
      <c r="G1420" s="6"/>
      <c r="H1420">
        <v>1.9341927051300001</v>
      </c>
      <c r="J1420" s="6"/>
      <c r="R1420">
        <v>6.3803400000000003</v>
      </c>
    </row>
    <row r="1421" spans="4:18">
      <c r="D1421"/>
      <c r="E1421" s="6"/>
      <c r="F1421" s="6"/>
      <c r="G1421" s="6"/>
      <c r="H1421">
        <v>1.9341927051300001</v>
      </c>
      <c r="J1421" s="6"/>
      <c r="R1421">
        <v>6.3900800000000002</v>
      </c>
    </row>
    <row r="1422" spans="4:18">
      <c r="D1422"/>
      <c r="E1422" s="6"/>
      <c r="F1422" s="6"/>
      <c r="G1422" s="6"/>
      <c r="H1422">
        <v>1.9341927051300001</v>
      </c>
      <c r="J1422" s="6"/>
      <c r="R1422">
        <v>6.3997299999999999</v>
      </c>
    </row>
    <row r="1423" spans="4:18">
      <c r="D1423"/>
      <c r="E1423" s="6"/>
      <c r="F1423" s="6"/>
      <c r="G1423" s="6"/>
      <c r="H1423">
        <v>1.9341927051300001</v>
      </c>
      <c r="J1423" s="6"/>
      <c r="R1423">
        <v>6.3997900000000003</v>
      </c>
    </row>
    <row r="1424" spans="4:18">
      <c r="D1424"/>
      <c r="E1424" s="6"/>
      <c r="F1424" s="6"/>
      <c r="G1424" s="6"/>
      <c r="H1424">
        <v>1.9341927051300001</v>
      </c>
      <c r="J1424" s="6"/>
      <c r="R1424">
        <v>6.4094600000000002</v>
      </c>
    </row>
    <row r="1425" spans="4:18">
      <c r="D1425"/>
      <c r="E1425" s="6"/>
      <c r="F1425" s="6"/>
      <c r="G1425" s="6"/>
      <c r="H1425">
        <v>1.9341927051300001</v>
      </c>
      <c r="J1425" s="6"/>
      <c r="R1425">
        <v>6.4094699999999998</v>
      </c>
    </row>
    <row r="1426" spans="4:18">
      <c r="D1426"/>
      <c r="E1426" s="6"/>
      <c r="F1426" s="6"/>
      <c r="G1426" s="6"/>
      <c r="H1426">
        <v>1.9424960391799999</v>
      </c>
      <c r="J1426" s="6"/>
      <c r="R1426">
        <v>6.4094699999999998</v>
      </c>
    </row>
    <row r="1427" spans="4:18">
      <c r="D1427"/>
      <c r="E1427" s="6"/>
      <c r="F1427" s="6"/>
      <c r="G1427" s="6"/>
      <c r="H1427">
        <v>1.9424960391799999</v>
      </c>
      <c r="J1427" s="6"/>
      <c r="R1427">
        <v>6.4095000000000004</v>
      </c>
    </row>
    <row r="1428" spans="4:18">
      <c r="D1428"/>
      <c r="E1428" s="6"/>
      <c r="F1428" s="6"/>
      <c r="G1428" s="6"/>
      <c r="H1428">
        <v>1.9424960391799999</v>
      </c>
      <c r="J1428" s="6"/>
      <c r="R1428">
        <v>6.4095000000000004</v>
      </c>
    </row>
    <row r="1429" spans="4:18">
      <c r="D1429"/>
      <c r="E1429" s="6"/>
      <c r="F1429" s="6"/>
      <c r="G1429" s="6"/>
      <c r="H1429">
        <v>1.9424960391799999</v>
      </c>
      <c r="J1429" s="6"/>
      <c r="R1429">
        <v>6.4095300000000002</v>
      </c>
    </row>
    <row r="1430" spans="4:18">
      <c r="D1430"/>
      <c r="E1430" s="6"/>
      <c r="F1430" s="6"/>
      <c r="G1430" s="6"/>
      <c r="H1430">
        <v>1.9424960391799999</v>
      </c>
      <c r="J1430" s="6"/>
      <c r="R1430">
        <v>6.4192</v>
      </c>
    </row>
    <row r="1431" spans="4:18">
      <c r="D1431"/>
      <c r="E1431" s="6"/>
      <c r="F1431" s="6"/>
      <c r="G1431" s="6"/>
      <c r="H1431">
        <v>1.9424960391799999</v>
      </c>
      <c r="J1431" s="6"/>
      <c r="R1431">
        <v>6.4192</v>
      </c>
    </row>
    <row r="1432" spans="4:18">
      <c r="D1432"/>
      <c r="E1432" s="6"/>
      <c r="F1432" s="6"/>
      <c r="G1432" s="6"/>
      <c r="H1432">
        <v>1.94285414948</v>
      </c>
      <c r="J1432" s="6"/>
      <c r="R1432">
        <v>6.4289100000000001</v>
      </c>
    </row>
    <row r="1433" spans="4:18">
      <c r="D1433"/>
      <c r="E1433" s="6"/>
      <c r="F1433" s="6"/>
      <c r="G1433" s="6"/>
      <c r="H1433">
        <v>1.94285414948</v>
      </c>
      <c r="J1433" s="6"/>
      <c r="R1433">
        <v>6.4289199999999997</v>
      </c>
    </row>
    <row r="1434" spans="4:18">
      <c r="D1434"/>
      <c r="E1434" s="6"/>
      <c r="F1434" s="6"/>
      <c r="G1434" s="6"/>
      <c r="H1434">
        <v>1.94285414948</v>
      </c>
      <c r="J1434" s="6"/>
      <c r="R1434">
        <v>6.4289699999999996</v>
      </c>
    </row>
    <row r="1435" spans="4:18">
      <c r="D1435"/>
      <c r="E1435" s="6"/>
      <c r="F1435" s="6"/>
      <c r="G1435" s="6"/>
      <c r="H1435">
        <v>1.94285414948</v>
      </c>
      <c r="J1435" s="6"/>
      <c r="R1435">
        <v>6.4289699999999996</v>
      </c>
    </row>
    <row r="1436" spans="4:18">
      <c r="D1436"/>
      <c r="E1436" s="6"/>
      <c r="F1436" s="6"/>
      <c r="G1436" s="6"/>
      <c r="H1436">
        <v>1.94285414948</v>
      </c>
      <c r="J1436" s="6"/>
      <c r="R1436">
        <v>6.4387100000000004</v>
      </c>
    </row>
    <row r="1437" spans="4:18">
      <c r="D1437"/>
      <c r="E1437" s="6"/>
      <c r="F1437" s="6"/>
      <c r="G1437" s="6"/>
      <c r="H1437">
        <v>1.94285414948</v>
      </c>
      <c r="J1437" s="6"/>
      <c r="R1437">
        <v>6.4580900000000003</v>
      </c>
    </row>
    <row r="1438" spans="4:18">
      <c r="D1438"/>
      <c r="E1438" s="6"/>
      <c r="F1438" s="6"/>
      <c r="G1438" s="6"/>
      <c r="H1438">
        <v>1.95177865174</v>
      </c>
      <c r="J1438" s="6"/>
      <c r="R1438">
        <v>6.4581</v>
      </c>
    </row>
    <row r="1439" spans="4:18">
      <c r="D1439"/>
      <c r="E1439" s="6"/>
      <c r="F1439" s="6"/>
      <c r="G1439" s="6"/>
      <c r="H1439">
        <v>1.95177865174</v>
      </c>
      <c r="J1439" s="6"/>
      <c r="R1439">
        <v>6.4581200000000001</v>
      </c>
    </row>
    <row r="1440" spans="4:18">
      <c r="D1440"/>
      <c r="E1440" s="6"/>
      <c r="F1440" s="6"/>
      <c r="G1440" s="6"/>
      <c r="H1440">
        <v>1.95177865174</v>
      </c>
      <c r="J1440" s="6"/>
      <c r="R1440">
        <v>6.4678899999999997</v>
      </c>
    </row>
    <row r="1441" spans="4:18">
      <c r="D1441"/>
      <c r="E1441" s="6"/>
      <c r="F1441" s="6"/>
      <c r="G1441" s="6"/>
      <c r="H1441">
        <v>1.95177865174</v>
      </c>
      <c r="J1441" s="6"/>
      <c r="R1441">
        <v>6.4776100000000003</v>
      </c>
    </row>
    <row r="1442" spans="4:18">
      <c r="D1442"/>
      <c r="E1442" s="6"/>
      <c r="F1442" s="6"/>
      <c r="G1442" s="6"/>
      <c r="H1442">
        <v>1.95177865174</v>
      </c>
      <c r="J1442" s="6"/>
      <c r="R1442">
        <v>6.4872699999999996</v>
      </c>
    </row>
    <row r="1443" spans="4:18">
      <c r="D1443"/>
      <c r="E1443" s="6"/>
      <c r="F1443" s="6"/>
      <c r="G1443" s="6"/>
      <c r="H1443">
        <v>1.95177865174</v>
      </c>
      <c r="J1443" s="6"/>
      <c r="R1443">
        <v>6.4872899999999998</v>
      </c>
    </row>
    <row r="1444" spans="4:18">
      <c r="D1444"/>
      <c r="E1444" s="6"/>
      <c r="F1444" s="6"/>
      <c r="G1444" s="6"/>
      <c r="H1444">
        <v>1.9519971300700001</v>
      </c>
      <c r="J1444" s="6"/>
      <c r="R1444">
        <v>6.5067300000000001</v>
      </c>
    </row>
    <row r="1445" spans="4:18">
      <c r="D1445"/>
      <c r="E1445" s="6"/>
      <c r="F1445" s="6"/>
      <c r="G1445" s="6"/>
      <c r="H1445">
        <v>1.9519971300700001</v>
      </c>
      <c r="J1445" s="6"/>
      <c r="R1445">
        <v>6.5067500000000003</v>
      </c>
    </row>
    <row r="1446" spans="4:18">
      <c r="D1446"/>
      <c r="E1446" s="6"/>
      <c r="F1446" s="6"/>
      <c r="G1446" s="6"/>
      <c r="H1446">
        <v>1.9519971300700001</v>
      </c>
      <c r="J1446" s="6"/>
      <c r="R1446">
        <v>6.5067500000000003</v>
      </c>
    </row>
    <row r="1447" spans="4:18">
      <c r="D1447"/>
      <c r="E1447" s="6"/>
      <c r="F1447" s="6"/>
      <c r="G1447" s="6"/>
      <c r="H1447">
        <v>1.9519971300700001</v>
      </c>
      <c r="J1447" s="6"/>
      <c r="R1447">
        <v>6.5164400000000002</v>
      </c>
    </row>
    <row r="1448" spans="4:18">
      <c r="D1448"/>
      <c r="E1448" s="6"/>
      <c r="F1448" s="6"/>
      <c r="G1448" s="6"/>
      <c r="H1448">
        <v>1.9519971300700001</v>
      </c>
      <c r="J1448" s="6"/>
      <c r="R1448">
        <v>6.51647</v>
      </c>
    </row>
    <row r="1449" spans="4:18">
      <c r="D1449"/>
      <c r="E1449" s="6"/>
      <c r="F1449" s="6"/>
      <c r="G1449" s="6"/>
      <c r="H1449">
        <v>1.9519971300700001</v>
      </c>
      <c r="J1449" s="6"/>
      <c r="R1449">
        <v>6.5165199999999999</v>
      </c>
    </row>
    <row r="1450" spans="4:18">
      <c r="D1450"/>
      <c r="E1450" s="6"/>
      <c r="F1450" s="6"/>
      <c r="G1450" s="6"/>
      <c r="H1450">
        <v>1.9607707371300001</v>
      </c>
      <c r="J1450" s="6"/>
      <c r="R1450">
        <v>6.5359100000000003</v>
      </c>
    </row>
    <row r="1451" spans="4:18">
      <c r="D1451"/>
      <c r="E1451" s="6"/>
      <c r="F1451" s="6"/>
      <c r="G1451" s="6"/>
      <c r="H1451">
        <v>1.9607707371300001</v>
      </c>
      <c r="J1451" s="6"/>
      <c r="R1451">
        <v>6.5456399999999997</v>
      </c>
    </row>
    <row r="1452" spans="4:18">
      <c r="D1452"/>
      <c r="E1452" s="6"/>
      <c r="F1452" s="6"/>
      <c r="G1452" s="6"/>
      <c r="H1452">
        <v>1.9607707371300001</v>
      </c>
      <c r="J1452" s="6"/>
      <c r="R1452">
        <v>6.5456399999999997</v>
      </c>
    </row>
    <row r="1453" spans="4:18">
      <c r="D1453"/>
      <c r="E1453" s="6"/>
      <c r="F1453" s="6"/>
      <c r="G1453" s="6"/>
      <c r="H1453">
        <v>1.96186924303</v>
      </c>
      <c r="J1453" s="6"/>
      <c r="R1453">
        <v>6.5456799999999999</v>
      </c>
    </row>
    <row r="1454" spans="4:18">
      <c r="D1454"/>
      <c r="E1454" s="6"/>
      <c r="F1454" s="6"/>
      <c r="G1454" s="6"/>
      <c r="H1454">
        <v>1.96186924303</v>
      </c>
      <c r="J1454" s="6"/>
      <c r="R1454">
        <v>6.5553499999999998</v>
      </c>
    </row>
    <row r="1455" spans="4:18">
      <c r="D1455"/>
      <c r="E1455" s="6"/>
      <c r="F1455" s="6"/>
      <c r="G1455" s="6"/>
      <c r="H1455">
        <v>1.96186924303</v>
      </c>
      <c r="J1455" s="6"/>
      <c r="R1455">
        <v>6.5553999999999997</v>
      </c>
    </row>
    <row r="1456" spans="4:18">
      <c r="D1456"/>
      <c r="E1456" s="6"/>
      <c r="F1456" s="6"/>
      <c r="G1456" s="6"/>
      <c r="H1456">
        <v>1.9619705356099999</v>
      </c>
      <c r="J1456" s="6"/>
      <c r="R1456">
        <v>6.5650599999999999</v>
      </c>
    </row>
    <row r="1457" spans="4:18">
      <c r="D1457"/>
      <c r="E1457" s="6"/>
      <c r="F1457" s="6"/>
      <c r="G1457" s="6"/>
      <c r="H1457">
        <v>1.9619705356099999</v>
      </c>
      <c r="J1457" s="6"/>
      <c r="R1457">
        <v>6.5650899999999996</v>
      </c>
    </row>
    <row r="1458" spans="4:18">
      <c r="D1458"/>
      <c r="E1458" s="6"/>
      <c r="F1458" s="6"/>
      <c r="G1458" s="6"/>
      <c r="H1458">
        <v>1.9619705356099999</v>
      </c>
      <c r="J1458" s="6"/>
      <c r="R1458">
        <v>6.5651000000000002</v>
      </c>
    </row>
    <row r="1459" spans="4:18">
      <c r="D1459"/>
      <c r="E1459" s="6"/>
      <c r="F1459" s="6"/>
      <c r="G1459" s="6"/>
      <c r="H1459">
        <v>1.9619705356099999</v>
      </c>
      <c r="J1459" s="6"/>
      <c r="R1459">
        <v>6.5651099999999998</v>
      </c>
    </row>
    <row r="1460" spans="4:18">
      <c r="D1460"/>
      <c r="E1460" s="6"/>
      <c r="F1460" s="6"/>
      <c r="G1460" s="6"/>
      <c r="H1460">
        <v>1.9619705356099999</v>
      </c>
      <c r="J1460" s="6"/>
      <c r="R1460">
        <v>6.56515</v>
      </c>
    </row>
    <row r="1461" spans="4:18">
      <c r="D1461"/>
      <c r="E1461" s="6"/>
      <c r="F1461" s="6"/>
      <c r="G1461" s="6"/>
      <c r="H1461">
        <v>1.9619705356099999</v>
      </c>
      <c r="J1461" s="6"/>
      <c r="R1461">
        <v>6.56515</v>
      </c>
    </row>
    <row r="1462" spans="4:18">
      <c r="D1462"/>
      <c r="E1462" s="6"/>
      <c r="F1462" s="6"/>
      <c r="G1462" s="6"/>
      <c r="H1462">
        <v>1.9785954808099999</v>
      </c>
      <c r="J1462" s="6"/>
      <c r="R1462">
        <v>6.5748600000000001</v>
      </c>
    </row>
    <row r="1463" spans="4:18">
      <c r="D1463"/>
      <c r="E1463" s="6"/>
      <c r="F1463" s="6"/>
      <c r="G1463" s="6"/>
      <c r="H1463">
        <v>1.9785954808099999</v>
      </c>
      <c r="J1463" s="6"/>
      <c r="R1463">
        <v>6.5943500000000004</v>
      </c>
    </row>
    <row r="1464" spans="4:18">
      <c r="D1464"/>
      <c r="E1464" s="6"/>
      <c r="F1464" s="6"/>
      <c r="G1464" s="6"/>
      <c r="H1464">
        <v>1.9785954808099999</v>
      </c>
      <c r="J1464" s="6"/>
      <c r="R1464">
        <v>6.6137100000000002</v>
      </c>
    </row>
    <row r="1465" spans="4:18">
      <c r="D1465"/>
      <c r="E1465" s="6"/>
      <c r="F1465" s="6"/>
      <c r="G1465" s="6"/>
      <c r="H1465">
        <v>1.9785954808099999</v>
      </c>
      <c r="J1465" s="6"/>
      <c r="R1465">
        <v>6.6137600000000001</v>
      </c>
    </row>
    <row r="1466" spans="4:18">
      <c r="D1466"/>
      <c r="E1466" s="6"/>
      <c r="F1466" s="6"/>
      <c r="G1466" s="6"/>
      <c r="H1466">
        <v>1.9785954808099999</v>
      </c>
      <c r="J1466" s="6"/>
      <c r="R1466">
        <v>6.6234599999999997</v>
      </c>
    </row>
    <row r="1467" spans="4:18">
      <c r="D1467"/>
      <c r="E1467" s="6"/>
      <c r="F1467" s="6"/>
      <c r="G1467" s="6"/>
      <c r="H1467">
        <v>1.9785954808099999</v>
      </c>
      <c r="J1467" s="6"/>
      <c r="R1467">
        <v>6.6235299999999997</v>
      </c>
    </row>
    <row r="1468" spans="4:18">
      <c r="D1468"/>
      <c r="E1468" s="6"/>
      <c r="F1468" s="6"/>
      <c r="G1468" s="6"/>
      <c r="H1468">
        <v>1.9789279955200001</v>
      </c>
      <c r="J1468" s="6"/>
      <c r="R1468">
        <v>6.6331800000000003</v>
      </c>
    </row>
    <row r="1469" spans="4:18">
      <c r="D1469"/>
      <c r="E1469" s="6"/>
      <c r="F1469" s="6"/>
      <c r="G1469" s="6"/>
      <c r="H1469">
        <v>1.9789279955200001</v>
      </c>
      <c r="J1469" s="6"/>
      <c r="R1469">
        <v>6.6332000000000004</v>
      </c>
    </row>
    <row r="1470" spans="4:18">
      <c r="D1470"/>
      <c r="E1470" s="6"/>
      <c r="F1470" s="6"/>
      <c r="G1470" s="6"/>
      <c r="H1470">
        <v>1.9789279955200001</v>
      </c>
      <c r="J1470" s="6"/>
      <c r="R1470">
        <v>6.6332100000000001</v>
      </c>
    </row>
    <row r="1471" spans="4:18">
      <c r="D1471"/>
      <c r="E1471" s="6"/>
      <c r="F1471" s="6"/>
      <c r="G1471" s="6"/>
      <c r="H1471">
        <v>1.9789279955200001</v>
      </c>
      <c r="J1471" s="6"/>
      <c r="R1471">
        <v>6.6428799999999999</v>
      </c>
    </row>
    <row r="1472" spans="4:18">
      <c r="D1472"/>
      <c r="E1472" s="6"/>
      <c r="F1472" s="6"/>
      <c r="G1472" s="6"/>
      <c r="H1472">
        <v>1.9789279955200001</v>
      </c>
      <c r="J1472" s="6"/>
      <c r="R1472">
        <v>6.6429</v>
      </c>
    </row>
    <row r="1473" spans="4:18">
      <c r="D1473"/>
      <c r="E1473" s="6"/>
      <c r="F1473" s="6"/>
      <c r="G1473" s="6"/>
      <c r="H1473">
        <v>1.9789279955200001</v>
      </c>
      <c r="J1473" s="6"/>
      <c r="R1473">
        <v>6.6429499999999999</v>
      </c>
    </row>
    <row r="1474" spans="4:18">
      <c r="D1474"/>
      <c r="E1474" s="6"/>
      <c r="F1474" s="6"/>
      <c r="G1474" s="6"/>
      <c r="H1474">
        <v>1.9797356704</v>
      </c>
      <c r="J1474" s="6"/>
      <c r="R1474">
        <v>6.6526199999999998</v>
      </c>
    </row>
    <row r="1475" spans="4:18">
      <c r="D1475"/>
      <c r="E1475" s="6"/>
      <c r="F1475" s="6"/>
      <c r="G1475" s="6"/>
      <c r="H1475">
        <v>1.9797356704</v>
      </c>
      <c r="J1475" s="6"/>
      <c r="R1475">
        <v>6.6526399999999999</v>
      </c>
    </row>
    <row r="1476" spans="4:18">
      <c r="D1476"/>
      <c r="E1476" s="6"/>
      <c r="F1476" s="6"/>
      <c r="G1476" s="6"/>
      <c r="H1476">
        <v>1.9797356704</v>
      </c>
      <c r="J1476" s="6"/>
      <c r="R1476">
        <v>6.6526399999999999</v>
      </c>
    </row>
    <row r="1477" spans="4:18">
      <c r="D1477"/>
      <c r="E1477" s="6"/>
      <c r="F1477" s="6"/>
      <c r="G1477" s="6"/>
      <c r="H1477">
        <v>1.9797356704</v>
      </c>
      <c r="J1477" s="6"/>
      <c r="R1477">
        <v>6.6527099999999999</v>
      </c>
    </row>
    <row r="1478" spans="4:18">
      <c r="D1478"/>
      <c r="E1478" s="6"/>
      <c r="F1478" s="6"/>
      <c r="G1478" s="6"/>
      <c r="H1478">
        <v>1.9797356704</v>
      </c>
      <c r="J1478" s="6"/>
      <c r="R1478">
        <v>6.66235</v>
      </c>
    </row>
    <row r="1479" spans="4:18">
      <c r="D1479"/>
      <c r="E1479" s="6"/>
      <c r="F1479" s="6"/>
      <c r="G1479" s="6"/>
      <c r="H1479">
        <v>1.9797356704</v>
      </c>
      <c r="J1479" s="6"/>
      <c r="R1479">
        <v>6.6623900000000003</v>
      </c>
    </row>
    <row r="1480" spans="4:18">
      <c r="D1480"/>
      <c r="E1480" s="6"/>
      <c r="F1480" s="6"/>
      <c r="G1480" s="6"/>
      <c r="H1480">
        <v>1.9878989636</v>
      </c>
      <c r="J1480" s="6"/>
      <c r="R1480">
        <v>6.6721599999999999</v>
      </c>
    </row>
    <row r="1481" spans="4:18">
      <c r="D1481"/>
      <c r="E1481" s="6"/>
      <c r="F1481" s="6"/>
      <c r="G1481" s="6"/>
      <c r="H1481">
        <v>1.9878989636</v>
      </c>
      <c r="J1481" s="6"/>
      <c r="R1481">
        <v>6.6915199999999997</v>
      </c>
    </row>
    <row r="1482" spans="4:18">
      <c r="D1482"/>
      <c r="E1482" s="6"/>
      <c r="F1482" s="6"/>
      <c r="G1482" s="6"/>
      <c r="H1482">
        <v>1.9878989636</v>
      </c>
      <c r="J1482" s="6"/>
      <c r="R1482">
        <v>6.7013299999999996</v>
      </c>
    </row>
    <row r="1483" spans="4:18">
      <c r="D1483"/>
      <c r="E1483" s="6"/>
      <c r="F1483" s="6"/>
      <c r="G1483" s="6"/>
      <c r="H1483">
        <v>1.9878989636</v>
      </c>
      <c r="J1483" s="6"/>
      <c r="R1483">
        <v>6.7109699999999997</v>
      </c>
    </row>
    <row r="1484" spans="4:18">
      <c r="D1484"/>
      <c r="E1484" s="6"/>
      <c r="F1484" s="6"/>
      <c r="G1484" s="6"/>
      <c r="H1484">
        <v>1.9878989636</v>
      </c>
      <c r="J1484" s="6"/>
      <c r="R1484">
        <v>6.7109899999999998</v>
      </c>
    </row>
    <row r="1485" spans="4:18">
      <c r="D1485"/>
      <c r="E1485" s="6"/>
      <c r="F1485" s="6"/>
      <c r="G1485" s="6"/>
      <c r="H1485">
        <v>1.9878989636</v>
      </c>
      <c r="J1485" s="6"/>
      <c r="R1485">
        <v>6.7110399999999997</v>
      </c>
    </row>
    <row r="1486" spans="4:18">
      <c r="D1486"/>
      <c r="E1486" s="6"/>
      <c r="F1486" s="6"/>
      <c r="G1486" s="6"/>
      <c r="H1486">
        <v>1.9879121066700001</v>
      </c>
      <c r="J1486" s="6"/>
      <c r="R1486">
        <v>6.7110399999999997</v>
      </c>
    </row>
    <row r="1487" spans="4:18">
      <c r="D1487"/>
      <c r="E1487" s="6"/>
      <c r="F1487" s="6"/>
      <c r="G1487" s="6"/>
      <c r="H1487">
        <v>1.9879121066700001</v>
      </c>
      <c r="J1487" s="6"/>
      <c r="R1487">
        <v>6.7207100000000004</v>
      </c>
    </row>
    <row r="1488" spans="4:18">
      <c r="D1488"/>
      <c r="E1488" s="6"/>
      <c r="F1488" s="6"/>
      <c r="G1488" s="6"/>
      <c r="H1488">
        <v>1.9879121066700001</v>
      </c>
      <c r="J1488" s="6"/>
      <c r="R1488">
        <v>6.7207100000000004</v>
      </c>
    </row>
    <row r="1489" spans="4:18">
      <c r="D1489"/>
      <c r="E1489" s="6"/>
      <c r="F1489" s="6"/>
      <c r="G1489" s="6"/>
      <c r="H1489">
        <v>1.9879121066700001</v>
      </c>
      <c r="J1489" s="6"/>
      <c r="R1489">
        <v>6.7207299999999996</v>
      </c>
    </row>
    <row r="1490" spans="4:18">
      <c r="D1490"/>
      <c r="E1490" s="6"/>
      <c r="F1490" s="6"/>
      <c r="G1490" s="6"/>
      <c r="H1490">
        <v>1.9879121066700001</v>
      </c>
      <c r="J1490" s="6"/>
      <c r="R1490">
        <v>6.7304300000000001</v>
      </c>
    </row>
    <row r="1491" spans="4:18">
      <c r="D1491"/>
      <c r="E1491" s="6"/>
      <c r="F1491" s="6"/>
      <c r="G1491" s="6"/>
      <c r="H1491">
        <v>1.9879121066700001</v>
      </c>
      <c r="J1491" s="6"/>
      <c r="R1491">
        <v>6.7304399999999998</v>
      </c>
    </row>
    <row r="1492" spans="4:18">
      <c r="D1492"/>
      <c r="E1492" s="6"/>
      <c r="F1492" s="6"/>
      <c r="G1492" s="6"/>
      <c r="H1492">
        <v>1.9888045489699999</v>
      </c>
      <c r="J1492" s="6"/>
      <c r="R1492">
        <v>6.7304700000000004</v>
      </c>
    </row>
    <row r="1493" spans="4:18">
      <c r="D1493"/>
      <c r="E1493" s="6"/>
      <c r="F1493" s="6"/>
      <c r="G1493" s="6"/>
      <c r="H1493">
        <v>1.9888045489699999</v>
      </c>
      <c r="J1493" s="6"/>
      <c r="R1493">
        <v>6.7401400000000002</v>
      </c>
    </row>
    <row r="1494" spans="4:18">
      <c r="D1494"/>
      <c r="E1494" s="6"/>
      <c r="F1494" s="6"/>
      <c r="G1494" s="6"/>
      <c r="H1494">
        <v>1.9888045489699999</v>
      </c>
      <c r="J1494" s="6"/>
      <c r="R1494">
        <v>6.74024</v>
      </c>
    </row>
    <row r="1495" spans="4:18">
      <c r="D1495"/>
      <c r="E1495" s="6"/>
      <c r="F1495" s="6"/>
      <c r="G1495" s="6"/>
      <c r="H1495">
        <v>1.9888045489699999</v>
      </c>
      <c r="J1495" s="6"/>
      <c r="R1495">
        <v>6.7498699999999996</v>
      </c>
    </row>
    <row r="1496" spans="4:18">
      <c r="D1496"/>
      <c r="E1496" s="6"/>
      <c r="F1496" s="6"/>
      <c r="G1496" s="6"/>
      <c r="H1496">
        <v>1.9888045489699999</v>
      </c>
      <c r="J1496" s="6"/>
      <c r="R1496">
        <v>6.7498899999999997</v>
      </c>
    </row>
    <row r="1497" spans="4:18">
      <c r="D1497"/>
      <c r="E1497" s="6"/>
      <c r="F1497" s="6"/>
      <c r="G1497" s="6"/>
      <c r="H1497">
        <v>1.9888045489699999</v>
      </c>
      <c r="J1497" s="6"/>
      <c r="R1497">
        <v>6.7499599999999997</v>
      </c>
    </row>
    <row r="1498" spans="4:18">
      <c r="D1498"/>
      <c r="E1498" s="6"/>
      <c r="F1498" s="6"/>
      <c r="G1498" s="6"/>
      <c r="H1498">
        <v>2.0054722787900001</v>
      </c>
      <c r="J1498" s="6"/>
      <c r="R1498">
        <v>6.7693300000000001</v>
      </c>
    </row>
    <row r="1499" spans="4:18">
      <c r="D1499"/>
      <c r="E1499" s="6"/>
      <c r="F1499" s="6"/>
      <c r="G1499" s="6"/>
      <c r="H1499">
        <v>2.0054722787900001</v>
      </c>
      <c r="J1499" s="6"/>
      <c r="R1499">
        <v>6.7693500000000002</v>
      </c>
    </row>
    <row r="1500" spans="4:18">
      <c r="D1500"/>
      <c r="E1500" s="6"/>
      <c r="F1500" s="6"/>
      <c r="G1500" s="6"/>
      <c r="H1500">
        <v>2.0054722787900001</v>
      </c>
      <c r="J1500" s="6"/>
      <c r="R1500">
        <v>6.7694200000000002</v>
      </c>
    </row>
    <row r="1501" spans="4:18">
      <c r="D1501"/>
      <c r="E1501" s="6"/>
      <c r="F1501" s="6"/>
      <c r="G1501" s="6"/>
      <c r="H1501">
        <v>2.0054722787900001</v>
      </c>
      <c r="J1501" s="6"/>
      <c r="R1501">
        <v>6.7790600000000003</v>
      </c>
    </row>
    <row r="1502" spans="4:18">
      <c r="D1502"/>
      <c r="E1502" s="6"/>
      <c r="F1502" s="6"/>
      <c r="G1502" s="6"/>
      <c r="H1502">
        <v>2.0054722787900001</v>
      </c>
      <c r="J1502" s="6"/>
      <c r="R1502">
        <v>6.7791199999999998</v>
      </c>
    </row>
    <row r="1503" spans="4:18">
      <c r="D1503"/>
      <c r="E1503" s="6"/>
      <c r="F1503" s="6"/>
      <c r="G1503" s="6"/>
      <c r="H1503">
        <v>2.0054722787900001</v>
      </c>
      <c r="J1503" s="6"/>
      <c r="R1503">
        <v>6.7888400000000004</v>
      </c>
    </row>
    <row r="1504" spans="4:18">
      <c r="D1504"/>
      <c r="E1504" s="6"/>
      <c r="F1504" s="6"/>
      <c r="G1504" s="6"/>
      <c r="H1504">
        <v>2.0141654634999999</v>
      </c>
      <c r="J1504" s="6"/>
      <c r="R1504">
        <v>6.7984999999999998</v>
      </c>
    </row>
    <row r="1505" spans="4:18">
      <c r="D1505"/>
      <c r="E1505" s="6"/>
      <c r="F1505" s="6"/>
      <c r="G1505" s="6"/>
      <c r="H1505">
        <v>2.0141654634999999</v>
      </c>
      <c r="J1505" s="6"/>
      <c r="R1505">
        <v>6.7984999999999998</v>
      </c>
    </row>
    <row r="1506" spans="4:18">
      <c r="D1506"/>
      <c r="E1506" s="6"/>
      <c r="F1506" s="6"/>
      <c r="G1506" s="6"/>
      <c r="H1506">
        <v>2.0141654634999999</v>
      </c>
      <c r="J1506" s="6"/>
      <c r="R1506">
        <v>6.7985100000000003</v>
      </c>
    </row>
    <row r="1507" spans="4:18">
      <c r="D1507"/>
      <c r="E1507" s="6"/>
      <c r="F1507" s="6"/>
      <c r="G1507" s="6"/>
      <c r="H1507">
        <v>2.01473297697</v>
      </c>
      <c r="J1507" s="6"/>
      <c r="R1507">
        <v>6.79854</v>
      </c>
    </row>
    <row r="1508" spans="4:18">
      <c r="D1508"/>
      <c r="E1508" s="6"/>
      <c r="F1508" s="6"/>
      <c r="G1508" s="6"/>
      <c r="H1508">
        <v>2.01473297697</v>
      </c>
      <c r="J1508" s="6"/>
      <c r="R1508">
        <v>6.79854</v>
      </c>
    </row>
    <row r="1509" spans="4:18">
      <c r="D1509"/>
      <c r="E1509" s="6"/>
      <c r="F1509" s="6"/>
      <c r="G1509" s="6"/>
      <c r="H1509">
        <v>2.01473297697</v>
      </c>
      <c r="J1509" s="6"/>
      <c r="R1509">
        <v>6.7985699999999998</v>
      </c>
    </row>
    <row r="1510" spans="4:18">
      <c r="D1510"/>
      <c r="E1510" s="6"/>
      <c r="F1510" s="6"/>
      <c r="G1510" s="6"/>
      <c r="H1510">
        <v>2.01473297697</v>
      </c>
      <c r="J1510" s="6"/>
      <c r="R1510">
        <v>6.8180500000000004</v>
      </c>
    </row>
    <row r="1511" spans="4:18">
      <c r="D1511"/>
      <c r="E1511" s="6"/>
      <c r="F1511" s="6"/>
      <c r="G1511" s="6"/>
      <c r="H1511">
        <v>2.01473297697</v>
      </c>
      <c r="J1511" s="6"/>
      <c r="R1511">
        <v>6.8277000000000001</v>
      </c>
    </row>
    <row r="1512" spans="4:18">
      <c r="D1512"/>
      <c r="E1512" s="6"/>
      <c r="F1512" s="6"/>
      <c r="G1512" s="6"/>
      <c r="H1512">
        <v>2.01473297697</v>
      </c>
      <c r="J1512" s="6"/>
      <c r="R1512">
        <v>6.8277099999999997</v>
      </c>
    </row>
    <row r="1513" spans="4:18">
      <c r="D1513"/>
      <c r="E1513" s="6"/>
      <c r="F1513" s="6"/>
      <c r="G1513" s="6"/>
      <c r="H1513">
        <v>2.0147461200399999</v>
      </c>
      <c r="J1513" s="6"/>
      <c r="R1513">
        <v>6.8277200000000002</v>
      </c>
    </row>
    <row r="1514" spans="4:18">
      <c r="D1514"/>
      <c r="E1514" s="6"/>
      <c r="F1514" s="6"/>
      <c r="G1514" s="6"/>
      <c r="H1514">
        <v>2.0147461200399999</v>
      </c>
      <c r="J1514" s="6"/>
      <c r="R1514">
        <v>6.8277700000000001</v>
      </c>
    </row>
    <row r="1515" spans="4:18">
      <c r="D1515"/>
      <c r="E1515" s="6"/>
      <c r="F1515" s="6"/>
      <c r="G1515" s="6"/>
      <c r="H1515">
        <v>2.0147461200399999</v>
      </c>
      <c r="J1515" s="6"/>
      <c r="R1515">
        <v>6.8471799999999998</v>
      </c>
    </row>
    <row r="1516" spans="4:18">
      <c r="D1516"/>
      <c r="E1516" s="6"/>
      <c r="F1516" s="6"/>
      <c r="G1516" s="6"/>
      <c r="H1516">
        <v>2.0147461200399999</v>
      </c>
      <c r="J1516" s="6"/>
      <c r="R1516">
        <v>6.8569300000000002</v>
      </c>
    </row>
    <row r="1517" spans="4:18">
      <c r="D1517"/>
      <c r="E1517" s="6"/>
      <c r="F1517" s="6"/>
      <c r="G1517" s="6"/>
      <c r="H1517">
        <v>2.0147461200399999</v>
      </c>
      <c r="J1517" s="6"/>
      <c r="R1517">
        <v>6.8569500000000003</v>
      </c>
    </row>
    <row r="1518" spans="4:18">
      <c r="D1518"/>
      <c r="E1518" s="6"/>
      <c r="F1518" s="6"/>
      <c r="G1518" s="6"/>
      <c r="H1518">
        <v>2.0147461200399999</v>
      </c>
      <c r="J1518" s="6"/>
      <c r="R1518">
        <v>6.8665799999999999</v>
      </c>
    </row>
    <row r="1519" spans="4:18">
      <c r="D1519"/>
      <c r="E1519" s="6"/>
      <c r="F1519" s="6"/>
      <c r="G1519" s="6"/>
      <c r="H1519">
        <v>2.0230761128200001</v>
      </c>
      <c r="J1519" s="6"/>
      <c r="R1519">
        <v>6.8763100000000001</v>
      </c>
    </row>
    <row r="1520" spans="4:18">
      <c r="D1520"/>
      <c r="E1520" s="6"/>
      <c r="F1520" s="6"/>
      <c r="G1520" s="6"/>
      <c r="H1520">
        <v>2.0230761128200001</v>
      </c>
      <c r="J1520" s="6"/>
      <c r="R1520">
        <v>6.8763500000000004</v>
      </c>
    </row>
    <row r="1521" spans="4:18">
      <c r="D1521"/>
      <c r="E1521" s="6"/>
      <c r="F1521" s="6"/>
      <c r="G1521" s="6"/>
      <c r="H1521">
        <v>2.0230761128200001</v>
      </c>
      <c r="J1521" s="6"/>
      <c r="R1521">
        <v>6.8763800000000002</v>
      </c>
    </row>
    <row r="1522" spans="4:18">
      <c r="D1522"/>
      <c r="E1522" s="6"/>
      <c r="F1522" s="6"/>
      <c r="G1522" s="6"/>
      <c r="H1522">
        <v>2.0236597521699999</v>
      </c>
      <c r="J1522" s="6"/>
      <c r="R1522">
        <v>6.8860299999999999</v>
      </c>
    </row>
    <row r="1523" spans="4:18">
      <c r="D1523"/>
      <c r="E1523" s="6"/>
      <c r="F1523" s="6"/>
      <c r="G1523" s="6"/>
      <c r="H1523">
        <v>2.0236597521699999</v>
      </c>
      <c r="J1523" s="6"/>
      <c r="R1523">
        <v>6.8861299999999996</v>
      </c>
    </row>
    <row r="1524" spans="4:18">
      <c r="D1524"/>
      <c r="E1524" s="6"/>
      <c r="F1524" s="6"/>
      <c r="G1524" s="6"/>
      <c r="H1524">
        <v>2.0236597521699999</v>
      </c>
      <c r="J1524" s="6"/>
      <c r="R1524">
        <v>6.8957899999999999</v>
      </c>
    </row>
    <row r="1525" spans="4:18">
      <c r="D1525"/>
      <c r="E1525" s="6"/>
      <c r="F1525" s="6"/>
      <c r="G1525" s="6"/>
      <c r="H1525">
        <v>2.0236597521699999</v>
      </c>
      <c r="J1525" s="6"/>
      <c r="R1525">
        <v>6.8958000000000004</v>
      </c>
    </row>
    <row r="1526" spans="4:18">
      <c r="D1526"/>
      <c r="E1526" s="6"/>
      <c r="F1526" s="6"/>
      <c r="G1526" s="6"/>
      <c r="H1526">
        <v>2.0236597521699999</v>
      </c>
      <c r="J1526" s="6"/>
      <c r="R1526">
        <v>6.9055799999999996</v>
      </c>
    </row>
    <row r="1527" spans="4:18">
      <c r="D1527"/>
      <c r="E1527" s="6"/>
      <c r="F1527" s="6"/>
      <c r="G1527" s="6"/>
      <c r="H1527">
        <v>2.0236597521699999</v>
      </c>
      <c r="J1527" s="6"/>
      <c r="R1527">
        <v>6.9249499999999999</v>
      </c>
    </row>
    <row r="1528" spans="4:18">
      <c r="D1528"/>
      <c r="E1528" s="6"/>
      <c r="F1528" s="6"/>
      <c r="G1528" s="6"/>
      <c r="H1528">
        <v>2.0325505449799999</v>
      </c>
      <c r="J1528" s="6"/>
      <c r="R1528">
        <v>6.9249900000000002</v>
      </c>
    </row>
    <row r="1529" spans="4:18">
      <c r="D1529"/>
      <c r="E1529" s="6"/>
      <c r="F1529" s="6"/>
      <c r="G1529" s="6"/>
      <c r="H1529">
        <v>2.0325505449799999</v>
      </c>
      <c r="J1529" s="6"/>
      <c r="R1529">
        <v>6.9347599999999998</v>
      </c>
    </row>
    <row r="1530" spans="4:18">
      <c r="D1530"/>
      <c r="E1530" s="6"/>
      <c r="F1530" s="6"/>
      <c r="G1530" s="6"/>
      <c r="H1530">
        <v>2.0325505449799999</v>
      </c>
      <c r="J1530" s="6"/>
      <c r="R1530">
        <v>6.9444600000000003</v>
      </c>
    </row>
    <row r="1531" spans="4:18">
      <c r="D1531"/>
      <c r="E1531" s="6"/>
      <c r="F1531" s="6"/>
      <c r="G1531" s="6"/>
      <c r="H1531">
        <v>2.0325505449799999</v>
      </c>
      <c r="J1531" s="6"/>
      <c r="R1531">
        <v>6.9541399999999998</v>
      </c>
    </row>
    <row r="1532" spans="4:18">
      <c r="D1532"/>
      <c r="E1532" s="6"/>
      <c r="F1532" s="6"/>
      <c r="G1532" s="6"/>
      <c r="H1532">
        <v>2.0325505449799999</v>
      </c>
      <c r="J1532" s="6"/>
      <c r="R1532">
        <v>6.9541899999999996</v>
      </c>
    </row>
    <row r="1533" spans="4:18">
      <c r="D1533"/>
      <c r="E1533" s="6"/>
      <c r="F1533" s="6"/>
      <c r="G1533" s="6"/>
      <c r="H1533">
        <v>2.0325505449799999</v>
      </c>
      <c r="J1533" s="6"/>
      <c r="R1533">
        <v>6.9638400000000003</v>
      </c>
    </row>
    <row r="1534" spans="4:18">
      <c r="D1534"/>
      <c r="E1534" s="6"/>
      <c r="F1534" s="6"/>
      <c r="G1534" s="6"/>
      <c r="H1534">
        <v>2.0335398393599999</v>
      </c>
      <c r="J1534" s="6"/>
      <c r="R1534">
        <v>6.96387</v>
      </c>
    </row>
    <row r="1535" spans="4:18">
      <c r="D1535"/>
      <c r="E1535" s="6"/>
      <c r="F1535" s="6"/>
      <c r="G1535" s="6"/>
      <c r="H1535">
        <v>2.0335398393599999</v>
      </c>
      <c r="J1535" s="6"/>
      <c r="R1535">
        <v>6.96394</v>
      </c>
    </row>
    <row r="1536" spans="4:18">
      <c r="D1536"/>
      <c r="E1536" s="6"/>
      <c r="F1536" s="6"/>
      <c r="G1536" s="6"/>
      <c r="H1536">
        <v>2.0335398393599999</v>
      </c>
      <c r="J1536" s="6"/>
      <c r="R1536">
        <v>6.9735699999999996</v>
      </c>
    </row>
    <row r="1537" spans="4:18">
      <c r="D1537"/>
      <c r="E1537" s="6"/>
      <c r="F1537" s="6"/>
      <c r="G1537" s="6"/>
      <c r="H1537">
        <v>2.0335398393599999</v>
      </c>
      <c r="J1537" s="6"/>
      <c r="R1537">
        <v>6.9735800000000001</v>
      </c>
    </row>
    <row r="1538" spans="4:18">
      <c r="D1538"/>
      <c r="E1538" s="6"/>
      <c r="F1538" s="6"/>
      <c r="G1538" s="6"/>
      <c r="H1538">
        <v>2.0335398393599999</v>
      </c>
      <c r="J1538" s="6"/>
      <c r="R1538">
        <v>6.9736000000000002</v>
      </c>
    </row>
    <row r="1539" spans="4:18">
      <c r="D1539"/>
      <c r="E1539" s="6"/>
      <c r="F1539" s="6"/>
      <c r="G1539" s="6"/>
      <c r="H1539">
        <v>2.0335398393599999</v>
      </c>
      <c r="J1539" s="6"/>
      <c r="R1539">
        <v>6.9736599999999997</v>
      </c>
    </row>
    <row r="1540" spans="4:18">
      <c r="D1540"/>
      <c r="E1540" s="6"/>
      <c r="F1540" s="6"/>
      <c r="G1540" s="6"/>
      <c r="H1540">
        <v>2.0376276652</v>
      </c>
      <c r="J1540" s="6"/>
      <c r="R1540">
        <v>6.9832900000000002</v>
      </c>
    </row>
    <row r="1541" spans="4:18">
      <c r="D1541"/>
      <c r="E1541" s="6"/>
      <c r="F1541" s="6"/>
      <c r="G1541" s="6"/>
      <c r="H1541">
        <v>2.0376276652</v>
      </c>
      <c r="J1541" s="6"/>
      <c r="R1541">
        <v>6.9833100000000004</v>
      </c>
    </row>
    <row r="1542" spans="4:18">
      <c r="D1542"/>
      <c r="E1542" s="6"/>
      <c r="F1542" s="6"/>
      <c r="G1542" s="6"/>
      <c r="H1542">
        <v>2.0376276652</v>
      </c>
      <c r="J1542" s="6"/>
      <c r="R1542">
        <v>6.9833299999999996</v>
      </c>
    </row>
    <row r="1543" spans="4:18">
      <c r="D1543"/>
      <c r="E1543" s="6"/>
      <c r="F1543" s="6"/>
      <c r="G1543" s="6"/>
      <c r="H1543">
        <v>2.0407904729699999</v>
      </c>
      <c r="J1543" s="6"/>
      <c r="R1543">
        <v>7.0027600000000003</v>
      </c>
    </row>
    <row r="1544" spans="4:18">
      <c r="D1544"/>
      <c r="E1544" s="6"/>
      <c r="F1544" s="6"/>
      <c r="G1544" s="6"/>
      <c r="H1544">
        <v>2.0407904729699999</v>
      </c>
      <c r="J1544" s="6"/>
      <c r="R1544">
        <v>7.0124899999999997</v>
      </c>
    </row>
    <row r="1545" spans="4:18">
      <c r="D1545"/>
      <c r="E1545" s="6"/>
      <c r="F1545" s="6"/>
      <c r="G1545" s="6"/>
      <c r="H1545">
        <v>2.0407904729699999</v>
      </c>
      <c r="J1545" s="6"/>
      <c r="R1545">
        <v>7.0125299999999999</v>
      </c>
    </row>
    <row r="1546" spans="4:18">
      <c r="D1546"/>
      <c r="E1546" s="6"/>
      <c r="F1546" s="6"/>
      <c r="G1546" s="6"/>
      <c r="H1546">
        <v>2.04154612484</v>
      </c>
      <c r="J1546" s="6"/>
      <c r="R1546">
        <v>7.0125299999999999</v>
      </c>
    </row>
    <row r="1547" spans="4:18">
      <c r="D1547"/>
      <c r="E1547" s="6"/>
      <c r="F1547" s="6"/>
      <c r="G1547" s="6"/>
      <c r="H1547">
        <v>2.04154612484</v>
      </c>
      <c r="J1547" s="6"/>
      <c r="R1547">
        <v>7.0125700000000002</v>
      </c>
    </row>
    <row r="1548" spans="4:18">
      <c r="D1548"/>
      <c r="E1548" s="6"/>
      <c r="F1548" s="6"/>
      <c r="G1548" s="6"/>
      <c r="H1548">
        <v>2.04154612484</v>
      </c>
      <c r="J1548" s="6"/>
      <c r="R1548">
        <v>7.0221999999999998</v>
      </c>
    </row>
    <row r="1549" spans="4:18">
      <c r="D1549"/>
      <c r="E1549" s="6"/>
      <c r="F1549" s="6"/>
      <c r="G1549" s="6"/>
      <c r="H1549">
        <v>2.05019849401</v>
      </c>
      <c r="J1549" s="6"/>
      <c r="R1549">
        <v>7.0222699999999998</v>
      </c>
    </row>
    <row r="1550" spans="4:18">
      <c r="D1550"/>
      <c r="E1550" s="6"/>
      <c r="F1550" s="6"/>
      <c r="G1550" s="6"/>
      <c r="H1550">
        <v>2.05019849401</v>
      </c>
      <c r="J1550" s="6"/>
      <c r="R1550">
        <v>7.0319500000000001</v>
      </c>
    </row>
    <row r="1551" spans="4:18">
      <c r="D1551"/>
      <c r="E1551" s="6"/>
      <c r="F1551" s="6"/>
      <c r="G1551" s="6"/>
      <c r="H1551">
        <v>2.05019849401</v>
      </c>
      <c r="J1551" s="6"/>
      <c r="R1551">
        <v>7.0319599999999998</v>
      </c>
    </row>
    <row r="1552" spans="4:18">
      <c r="D1552"/>
      <c r="E1552" s="6"/>
      <c r="F1552" s="6"/>
      <c r="G1552" s="6"/>
      <c r="H1552">
        <v>2.05019849401</v>
      </c>
      <c r="J1552" s="6"/>
      <c r="R1552">
        <v>7.0319900000000004</v>
      </c>
    </row>
    <row r="1553" spans="4:18">
      <c r="D1553"/>
      <c r="E1553" s="6"/>
      <c r="F1553" s="6"/>
      <c r="G1553" s="6"/>
      <c r="H1553">
        <v>2.05019849401</v>
      </c>
      <c r="J1553" s="6"/>
      <c r="R1553">
        <v>7.0416499999999997</v>
      </c>
    </row>
    <row r="1554" spans="4:18">
      <c r="D1554"/>
      <c r="E1554" s="6"/>
      <c r="F1554" s="6"/>
      <c r="G1554" s="6"/>
      <c r="H1554">
        <v>2.05019849401</v>
      </c>
      <c r="J1554" s="6"/>
      <c r="R1554">
        <v>7.0417100000000001</v>
      </c>
    </row>
    <row r="1555" spans="4:18">
      <c r="D1555"/>
      <c r="E1555" s="6"/>
      <c r="F1555" s="6"/>
      <c r="G1555" s="6"/>
      <c r="H1555">
        <v>2.0504937655300002</v>
      </c>
      <c r="J1555" s="6"/>
      <c r="R1555">
        <v>7.0610999999999997</v>
      </c>
    </row>
    <row r="1556" spans="4:18">
      <c r="D1556"/>
      <c r="E1556" s="6"/>
      <c r="F1556" s="6"/>
      <c r="G1556" s="6"/>
      <c r="H1556">
        <v>2.0504937655300002</v>
      </c>
      <c r="J1556" s="6"/>
      <c r="R1556">
        <v>7.0805800000000003</v>
      </c>
    </row>
    <row r="1557" spans="4:18">
      <c r="D1557"/>
      <c r="E1557" s="6"/>
      <c r="F1557" s="6"/>
      <c r="G1557" s="6"/>
      <c r="H1557">
        <v>2.0504937655300002</v>
      </c>
      <c r="J1557" s="6"/>
      <c r="R1557">
        <v>7.0805800000000003</v>
      </c>
    </row>
    <row r="1558" spans="4:18">
      <c r="D1558"/>
      <c r="E1558" s="6"/>
      <c r="F1558" s="6"/>
      <c r="G1558" s="6"/>
      <c r="H1558">
        <v>2.0504937655300002</v>
      </c>
      <c r="J1558" s="6"/>
      <c r="R1558">
        <v>7.0806500000000003</v>
      </c>
    </row>
    <row r="1559" spans="4:18">
      <c r="D1559"/>
      <c r="E1559" s="6"/>
      <c r="F1559" s="6"/>
      <c r="G1559" s="6"/>
      <c r="H1559">
        <v>2.0504937655300002</v>
      </c>
      <c r="J1559" s="6"/>
      <c r="R1559">
        <v>7.1000100000000002</v>
      </c>
    </row>
    <row r="1560" spans="4:18">
      <c r="D1560"/>
      <c r="E1560" s="6"/>
      <c r="F1560" s="6"/>
      <c r="G1560" s="6"/>
      <c r="H1560">
        <v>2.0504937655300002</v>
      </c>
      <c r="J1560" s="6"/>
      <c r="R1560">
        <v>7.1000300000000003</v>
      </c>
    </row>
    <row r="1561" spans="4:18">
      <c r="D1561"/>
      <c r="E1561" s="6"/>
      <c r="F1561" s="6"/>
      <c r="G1561" s="6"/>
      <c r="H1561">
        <v>2.0589183374600002</v>
      </c>
      <c r="J1561" s="6"/>
      <c r="R1561">
        <v>7.1097400000000004</v>
      </c>
    </row>
    <row r="1562" spans="4:18">
      <c r="D1562"/>
      <c r="E1562" s="6"/>
      <c r="F1562" s="6"/>
      <c r="G1562" s="6"/>
      <c r="H1562">
        <v>2.0589183374600002</v>
      </c>
      <c r="J1562" s="6"/>
      <c r="R1562">
        <v>7.10975</v>
      </c>
    </row>
    <row r="1563" spans="4:18">
      <c r="D1563"/>
      <c r="E1563" s="6"/>
      <c r="F1563" s="6"/>
      <c r="G1563" s="6"/>
      <c r="H1563">
        <v>2.0589183374600002</v>
      </c>
      <c r="J1563" s="6"/>
      <c r="R1563">
        <v>7.10975</v>
      </c>
    </row>
    <row r="1564" spans="4:18">
      <c r="D1564"/>
      <c r="E1564" s="6"/>
      <c r="F1564" s="6"/>
      <c r="G1564" s="6"/>
      <c r="H1564">
        <v>2.0589183374600002</v>
      </c>
      <c r="J1564" s="6"/>
      <c r="R1564">
        <v>7.1097599999999996</v>
      </c>
    </row>
    <row r="1565" spans="4:18">
      <c r="D1565"/>
      <c r="E1565" s="6"/>
      <c r="F1565" s="6"/>
      <c r="G1565" s="6"/>
      <c r="H1565">
        <v>2.0589183374600002</v>
      </c>
      <c r="J1565" s="6"/>
      <c r="R1565">
        <v>7.1097700000000001</v>
      </c>
    </row>
    <row r="1566" spans="4:18">
      <c r="D1566"/>
      <c r="E1566" s="6"/>
      <c r="F1566" s="6"/>
      <c r="G1566" s="6"/>
      <c r="H1566">
        <v>2.0589183374600002</v>
      </c>
      <c r="J1566" s="6"/>
      <c r="R1566">
        <v>7.1097999999999999</v>
      </c>
    </row>
    <row r="1567" spans="4:18">
      <c r="D1567"/>
      <c r="E1567" s="6"/>
      <c r="F1567" s="6"/>
      <c r="G1567" s="6"/>
      <c r="H1567">
        <v>2.0594682673600002</v>
      </c>
      <c r="J1567" s="6"/>
      <c r="R1567">
        <v>7.1098499999999998</v>
      </c>
    </row>
    <row r="1568" spans="4:18">
      <c r="D1568"/>
      <c r="E1568" s="6"/>
      <c r="F1568" s="6"/>
      <c r="G1568" s="6"/>
      <c r="H1568">
        <v>2.0594682673600002</v>
      </c>
      <c r="J1568" s="6"/>
      <c r="R1568">
        <v>7.1292099999999996</v>
      </c>
    </row>
    <row r="1569" spans="4:18">
      <c r="D1569"/>
      <c r="E1569" s="6"/>
      <c r="F1569" s="6"/>
      <c r="G1569" s="6"/>
      <c r="H1569">
        <v>2.0594682673600002</v>
      </c>
      <c r="J1569" s="6"/>
      <c r="R1569">
        <v>7.1292099999999996</v>
      </c>
    </row>
    <row r="1570" spans="4:18">
      <c r="D1570"/>
      <c r="E1570" s="6"/>
      <c r="F1570" s="6"/>
      <c r="G1570" s="6"/>
      <c r="H1570">
        <v>2.0594682673600002</v>
      </c>
      <c r="J1570" s="6"/>
      <c r="R1570">
        <v>7.1292400000000002</v>
      </c>
    </row>
    <row r="1571" spans="4:18">
      <c r="D1571"/>
      <c r="E1571" s="6"/>
      <c r="F1571" s="6"/>
      <c r="G1571" s="6"/>
      <c r="H1571">
        <v>2.0594682673600002</v>
      </c>
      <c r="J1571" s="6"/>
      <c r="R1571">
        <v>7.1584199999999996</v>
      </c>
    </row>
    <row r="1572" spans="4:18">
      <c r="D1572"/>
      <c r="E1572" s="6"/>
      <c r="F1572" s="6"/>
      <c r="G1572" s="6"/>
      <c r="H1572">
        <v>2.0594682673600002</v>
      </c>
      <c r="J1572" s="6"/>
      <c r="R1572">
        <v>7.1681800000000004</v>
      </c>
    </row>
    <row r="1573" spans="4:18">
      <c r="D1573"/>
      <c r="E1573" s="6"/>
      <c r="F1573" s="6"/>
      <c r="G1573" s="6"/>
      <c r="H1573">
        <v>2.0594814104300001</v>
      </c>
      <c r="J1573" s="6"/>
      <c r="R1573">
        <v>7.1681999999999997</v>
      </c>
    </row>
    <row r="1574" spans="4:18">
      <c r="D1574"/>
      <c r="E1574" s="6"/>
      <c r="F1574" s="6"/>
      <c r="G1574" s="6"/>
      <c r="H1574">
        <v>2.0594814104300001</v>
      </c>
      <c r="J1574" s="6"/>
      <c r="R1574">
        <v>7.17788</v>
      </c>
    </row>
    <row r="1575" spans="4:18">
      <c r="D1575"/>
      <c r="E1575" s="6"/>
      <c r="F1575" s="6"/>
      <c r="G1575" s="6"/>
      <c r="H1575">
        <v>2.0594814104300001</v>
      </c>
      <c r="J1575" s="6"/>
      <c r="R1575">
        <v>7.1875400000000003</v>
      </c>
    </row>
    <row r="1576" spans="4:18">
      <c r="D1576"/>
      <c r="E1576" s="6"/>
      <c r="F1576" s="6"/>
      <c r="G1576" s="6"/>
      <c r="H1576">
        <v>2.0594814104300001</v>
      </c>
      <c r="J1576" s="6"/>
      <c r="R1576">
        <v>7.18757</v>
      </c>
    </row>
    <row r="1577" spans="4:18">
      <c r="D1577"/>
      <c r="E1577" s="6"/>
      <c r="F1577" s="6"/>
      <c r="G1577" s="6"/>
      <c r="H1577">
        <v>2.0594814104300001</v>
      </c>
      <c r="J1577" s="6"/>
      <c r="R1577">
        <v>7.1876499999999997</v>
      </c>
    </row>
    <row r="1578" spans="4:18">
      <c r="D1578"/>
      <c r="E1578" s="6"/>
      <c r="F1578" s="6"/>
      <c r="G1578" s="6"/>
      <c r="H1578">
        <v>2.0594814104300001</v>
      </c>
      <c r="J1578" s="6"/>
      <c r="R1578">
        <v>7.1972800000000001</v>
      </c>
    </row>
    <row r="1579" spans="4:18">
      <c r="D1579"/>
      <c r="E1579" s="6"/>
      <c r="F1579" s="6"/>
      <c r="G1579" s="6"/>
      <c r="H1579">
        <v>2.0602890853</v>
      </c>
      <c r="J1579" s="6"/>
      <c r="R1579">
        <v>7.1972899999999997</v>
      </c>
    </row>
    <row r="1580" spans="4:18">
      <c r="D1580"/>
      <c r="E1580" s="6"/>
      <c r="F1580" s="6"/>
      <c r="G1580" s="6"/>
      <c r="H1580">
        <v>2.0602890853</v>
      </c>
      <c r="J1580" s="6"/>
      <c r="R1580">
        <v>7.1973200000000004</v>
      </c>
    </row>
    <row r="1581" spans="4:18">
      <c r="D1581"/>
      <c r="E1581" s="6"/>
      <c r="F1581" s="6"/>
      <c r="G1581" s="6"/>
      <c r="H1581">
        <v>2.0602890853</v>
      </c>
      <c r="J1581" s="6"/>
      <c r="R1581">
        <v>7.2069900000000002</v>
      </c>
    </row>
    <row r="1582" spans="4:18">
      <c r="D1582"/>
      <c r="E1582" s="6"/>
      <c r="F1582" s="6"/>
      <c r="G1582" s="6"/>
      <c r="H1582">
        <v>2.0602890853</v>
      </c>
      <c r="J1582" s="6"/>
      <c r="R1582">
        <v>7.2167899999999996</v>
      </c>
    </row>
    <row r="1583" spans="4:18">
      <c r="D1583"/>
      <c r="E1583" s="6"/>
      <c r="F1583" s="6"/>
      <c r="G1583" s="6"/>
      <c r="H1583">
        <v>2.0602890853</v>
      </c>
      <c r="J1583" s="6"/>
      <c r="R1583">
        <v>7.2168299999999999</v>
      </c>
    </row>
    <row r="1584" spans="4:18">
      <c r="D1584"/>
      <c r="E1584" s="6"/>
      <c r="F1584" s="6"/>
      <c r="G1584" s="6"/>
      <c r="H1584">
        <v>2.0602890853</v>
      </c>
      <c r="J1584" s="6"/>
      <c r="R1584">
        <v>7.2362000000000002</v>
      </c>
    </row>
    <row r="1585" spans="4:18">
      <c r="D1585"/>
      <c r="E1585" s="6"/>
      <c r="F1585" s="6"/>
      <c r="G1585" s="6"/>
      <c r="H1585">
        <v>2.0644616785699998</v>
      </c>
      <c r="J1585" s="6"/>
      <c r="R1585">
        <v>7.2362099999999998</v>
      </c>
    </row>
    <row r="1586" spans="4:18">
      <c r="D1586"/>
      <c r="E1586" s="6"/>
      <c r="F1586" s="6"/>
      <c r="G1586" s="6"/>
      <c r="H1586">
        <v>2.0644616785699998</v>
      </c>
      <c r="J1586" s="6"/>
      <c r="R1586">
        <v>7.2362599999999997</v>
      </c>
    </row>
    <row r="1587" spans="4:18">
      <c r="D1587"/>
      <c r="E1587" s="6"/>
      <c r="F1587" s="6"/>
      <c r="G1587" s="6"/>
      <c r="H1587">
        <v>2.0644616785699998</v>
      </c>
      <c r="J1587" s="6"/>
      <c r="R1587">
        <v>7.2458999999999998</v>
      </c>
    </row>
    <row r="1588" spans="4:18">
      <c r="D1588"/>
      <c r="E1588" s="6"/>
      <c r="F1588" s="6"/>
      <c r="G1588" s="6"/>
      <c r="H1588">
        <v>2.0644616785699998</v>
      </c>
      <c r="J1588" s="6"/>
      <c r="R1588">
        <v>7.2459300000000004</v>
      </c>
    </row>
    <row r="1589" spans="4:18">
      <c r="D1589"/>
      <c r="E1589" s="6"/>
      <c r="F1589" s="6"/>
      <c r="G1589" s="6"/>
      <c r="H1589">
        <v>2.0644616785699998</v>
      </c>
      <c r="J1589" s="6"/>
      <c r="R1589">
        <v>7.2459499999999997</v>
      </c>
    </row>
    <row r="1590" spans="4:18">
      <c r="D1590"/>
      <c r="E1590" s="6"/>
      <c r="F1590" s="6"/>
      <c r="G1590" s="6"/>
      <c r="H1590">
        <v>2.0644616785699998</v>
      </c>
      <c r="J1590" s="6"/>
      <c r="R1590">
        <v>7.2557400000000003</v>
      </c>
    </row>
    <row r="1591" spans="4:18">
      <c r="D1591"/>
      <c r="E1591" s="6"/>
      <c r="F1591" s="6"/>
      <c r="G1591" s="6"/>
      <c r="H1591">
        <v>2.0860256936999999</v>
      </c>
      <c r="J1591" s="6"/>
      <c r="R1591">
        <v>7.2653499999999998</v>
      </c>
    </row>
    <row r="1592" spans="4:18">
      <c r="D1592"/>
      <c r="E1592" s="6"/>
      <c r="F1592" s="6"/>
      <c r="G1592" s="6"/>
      <c r="H1592">
        <v>2.0860256936999999</v>
      </c>
      <c r="J1592" s="6"/>
      <c r="R1592">
        <v>7.2653699999999999</v>
      </c>
    </row>
    <row r="1593" spans="4:18">
      <c r="D1593"/>
      <c r="E1593" s="6"/>
      <c r="F1593" s="6"/>
      <c r="G1593" s="6"/>
      <c r="H1593">
        <v>2.0860256936999999</v>
      </c>
      <c r="J1593" s="6"/>
      <c r="R1593">
        <v>7.2653699999999999</v>
      </c>
    </row>
    <row r="1594" spans="4:18">
      <c r="D1594"/>
      <c r="E1594" s="6"/>
      <c r="F1594" s="6"/>
      <c r="G1594" s="6"/>
      <c r="H1594">
        <v>2.0860256936999999</v>
      </c>
      <c r="J1594" s="6"/>
      <c r="R1594">
        <v>7.26539</v>
      </c>
    </row>
    <row r="1595" spans="4:18">
      <c r="D1595"/>
      <c r="E1595" s="6"/>
      <c r="F1595" s="6"/>
      <c r="G1595" s="6"/>
      <c r="H1595">
        <v>2.0860256936999999</v>
      </c>
      <c r="J1595" s="6"/>
      <c r="R1595">
        <v>7.2654199999999998</v>
      </c>
    </row>
    <row r="1596" spans="4:18">
      <c r="D1596"/>
      <c r="E1596" s="6"/>
      <c r="F1596" s="6"/>
      <c r="G1596" s="6"/>
      <c r="H1596">
        <v>2.0860256936999999</v>
      </c>
      <c r="J1596" s="6"/>
      <c r="R1596">
        <v>7.26546</v>
      </c>
    </row>
    <row r="1597" spans="4:18">
      <c r="D1597"/>
      <c r="E1597" s="6"/>
      <c r="F1597" s="6"/>
      <c r="G1597" s="6"/>
      <c r="H1597">
        <v>2.0863319489499998</v>
      </c>
      <c r="J1597" s="6"/>
      <c r="R1597">
        <v>7.27508</v>
      </c>
    </row>
    <row r="1598" spans="4:18">
      <c r="D1598"/>
      <c r="E1598" s="6"/>
      <c r="F1598" s="6"/>
      <c r="G1598" s="6"/>
      <c r="H1598">
        <v>2.0863319489499998</v>
      </c>
      <c r="J1598" s="6"/>
      <c r="R1598">
        <v>7.2751700000000001</v>
      </c>
    </row>
    <row r="1599" spans="4:18">
      <c r="D1599"/>
      <c r="E1599" s="6"/>
      <c r="F1599" s="6"/>
      <c r="G1599" s="6"/>
      <c r="H1599">
        <v>2.0863319489499998</v>
      </c>
      <c r="J1599" s="6"/>
      <c r="R1599">
        <v>7.2945399999999996</v>
      </c>
    </row>
    <row r="1600" spans="4:18">
      <c r="D1600"/>
      <c r="E1600" s="6"/>
      <c r="F1600" s="6"/>
      <c r="G1600" s="6"/>
      <c r="H1600">
        <v>2.0863319489499998</v>
      </c>
      <c r="J1600" s="6"/>
      <c r="R1600">
        <v>7.2946200000000001</v>
      </c>
    </row>
    <row r="1601" spans="4:18">
      <c r="D1601"/>
      <c r="E1601" s="6"/>
      <c r="F1601" s="6"/>
      <c r="G1601" s="6"/>
      <c r="H1601">
        <v>2.0863319489499998</v>
      </c>
      <c r="J1601" s="6"/>
      <c r="R1601">
        <v>7.3237100000000002</v>
      </c>
    </row>
    <row r="1602" spans="4:18">
      <c r="D1602"/>
      <c r="E1602" s="6"/>
      <c r="F1602" s="6"/>
      <c r="G1602" s="6"/>
      <c r="H1602">
        <v>2.0863319489499998</v>
      </c>
      <c r="J1602" s="6"/>
      <c r="R1602">
        <v>7.3237199999999998</v>
      </c>
    </row>
    <row r="1603" spans="4:18">
      <c r="D1603"/>
      <c r="E1603" s="6"/>
      <c r="F1603" s="6"/>
      <c r="G1603" s="6"/>
      <c r="H1603">
        <v>2.0912956919400001</v>
      </c>
      <c r="J1603" s="6"/>
      <c r="R1603">
        <v>7.3237300000000003</v>
      </c>
    </row>
    <row r="1604" spans="4:18">
      <c r="D1604"/>
      <c r="E1604" s="6"/>
      <c r="F1604" s="6"/>
      <c r="G1604" s="6"/>
      <c r="H1604">
        <v>2.0912956919400001</v>
      </c>
      <c r="J1604" s="6"/>
      <c r="R1604">
        <v>7.3237699999999997</v>
      </c>
    </row>
    <row r="1605" spans="4:18">
      <c r="D1605"/>
      <c r="E1605" s="6"/>
      <c r="F1605" s="6"/>
      <c r="G1605" s="6"/>
      <c r="H1605">
        <v>2.0912956919400001</v>
      </c>
      <c r="J1605" s="6"/>
      <c r="R1605">
        <v>7.33345</v>
      </c>
    </row>
    <row r="1606" spans="4:18">
      <c r="D1606"/>
      <c r="E1606" s="6"/>
      <c r="F1606" s="6"/>
      <c r="G1606" s="6"/>
      <c r="H1606">
        <v>2.09501777909</v>
      </c>
      <c r="J1606" s="6"/>
      <c r="R1606">
        <v>7.3334700000000002</v>
      </c>
    </row>
    <row r="1607" spans="4:18">
      <c r="D1607"/>
      <c r="E1607" s="6"/>
      <c r="F1607" s="6"/>
      <c r="G1607" s="6"/>
      <c r="H1607">
        <v>2.09501777909</v>
      </c>
      <c r="J1607" s="6"/>
      <c r="R1607">
        <v>7.3334900000000003</v>
      </c>
    </row>
    <row r="1608" spans="4:18">
      <c r="D1608"/>
      <c r="E1608" s="6"/>
      <c r="F1608" s="6"/>
      <c r="G1608" s="6"/>
      <c r="H1608">
        <v>2.09501777909</v>
      </c>
      <c r="J1608" s="6"/>
      <c r="R1608">
        <v>7.3335400000000002</v>
      </c>
    </row>
    <row r="1609" spans="4:18">
      <c r="D1609"/>
      <c r="E1609" s="6"/>
      <c r="F1609" s="6"/>
      <c r="G1609" s="6"/>
      <c r="H1609">
        <v>2.09501777909</v>
      </c>
      <c r="J1609" s="6"/>
      <c r="R1609">
        <v>7.3431600000000001</v>
      </c>
    </row>
    <row r="1610" spans="4:18">
      <c r="D1610"/>
      <c r="E1610" s="6"/>
      <c r="F1610" s="6"/>
      <c r="G1610" s="6"/>
      <c r="H1610">
        <v>2.09501777909</v>
      </c>
      <c r="J1610" s="6"/>
      <c r="R1610">
        <v>7.3431800000000003</v>
      </c>
    </row>
    <row r="1611" spans="4:18">
      <c r="D1611"/>
      <c r="E1611" s="6"/>
      <c r="F1611" s="6"/>
      <c r="G1611" s="6"/>
      <c r="H1611">
        <v>2.09501777909</v>
      </c>
      <c r="J1611" s="6"/>
      <c r="R1611">
        <v>7.3432000000000004</v>
      </c>
    </row>
    <row r="1612" spans="4:18">
      <c r="D1612"/>
      <c r="E1612" s="6"/>
      <c r="F1612" s="6"/>
      <c r="G1612" s="6"/>
      <c r="H1612">
        <v>2.09522905592</v>
      </c>
      <c r="J1612" s="6"/>
      <c r="R1612">
        <v>7.3432199999999996</v>
      </c>
    </row>
    <row r="1613" spans="4:18">
      <c r="D1613"/>
      <c r="E1613" s="6"/>
      <c r="F1613" s="6"/>
      <c r="G1613" s="6"/>
      <c r="H1613">
        <v>2.09522905592</v>
      </c>
      <c r="J1613" s="6"/>
      <c r="R1613">
        <v>7.3432300000000001</v>
      </c>
    </row>
    <row r="1614" spans="4:18">
      <c r="D1614"/>
      <c r="E1614" s="6"/>
      <c r="F1614" s="6"/>
      <c r="G1614" s="6"/>
      <c r="H1614">
        <v>2.09522905592</v>
      </c>
      <c r="J1614" s="6"/>
      <c r="R1614">
        <v>7.3432700000000004</v>
      </c>
    </row>
    <row r="1615" spans="4:18">
      <c r="D1615"/>
      <c r="E1615" s="6"/>
      <c r="F1615" s="6"/>
      <c r="G1615" s="6"/>
      <c r="H1615">
        <v>2.09522905592</v>
      </c>
      <c r="J1615" s="6"/>
      <c r="R1615">
        <v>7.3529</v>
      </c>
    </row>
    <row r="1616" spans="4:18">
      <c r="D1616"/>
      <c r="E1616" s="6"/>
      <c r="F1616" s="6"/>
      <c r="G1616" s="6"/>
      <c r="H1616">
        <v>2.09522905592</v>
      </c>
      <c r="J1616" s="6"/>
      <c r="R1616">
        <v>7.3529200000000001</v>
      </c>
    </row>
    <row r="1617" spans="4:18">
      <c r="D1617"/>
      <c r="E1617" s="6"/>
      <c r="F1617" s="6"/>
      <c r="G1617" s="6"/>
      <c r="H1617">
        <v>2.09522905592</v>
      </c>
      <c r="J1617" s="6"/>
      <c r="R1617">
        <v>7.3529400000000003</v>
      </c>
    </row>
    <row r="1618" spans="4:18">
      <c r="D1618"/>
      <c r="E1618" s="6"/>
      <c r="F1618" s="6"/>
      <c r="G1618" s="6"/>
      <c r="H1618">
        <v>2.09615796868</v>
      </c>
      <c r="J1618" s="6"/>
      <c r="R1618">
        <v>7.35297</v>
      </c>
    </row>
    <row r="1619" spans="4:18">
      <c r="D1619"/>
      <c r="E1619" s="6"/>
      <c r="F1619" s="6"/>
      <c r="G1619" s="6"/>
      <c r="H1619">
        <v>2.09615796868</v>
      </c>
      <c r="J1619" s="6"/>
      <c r="R1619">
        <v>7.3626100000000001</v>
      </c>
    </row>
    <row r="1620" spans="4:18">
      <c r="D1620"/>
      <c r="E1620" s="6"/>
      <c r="F1620" s="6"/>
      <c r="G1620" s="6"/>
      <c r="H1620">
        <v>2.09615796868</v>
      </c>
      <c r="J1620" s="6"/>
      <c r="R1620">
        <v>7.36266</v>
      </c>
    </row>
    <row r="1621" spans="4:18">
      <c r="D1621"/>
      <c r="E1621" s="6"/>
      <c r="F1621" s="6"/>
      <c r="G1621" s="6"/>
      <c r="H1621">
        <v>2.09615796868</v>
      </c>
      <c r="J1621" s="6"/>
      <c r="R1621">
        <v>7.3724299999999996</v>
      </c>
    </row>
    <row r="1622" spans="4:18">
      <c r="D1622"/>
      <c r="E1622" s="6"/>
      <c r="F1622" s="6"/>
      <c r="G1622" s="6"/>
      <c r="H1622">
        <v>2.09615796868</v>
      </c>
      <c r="J1622" s="6"/>
      <c r="R1622">
        <v>7.3724499999999997</v>
      </c>
    </row>
    <row r="1623" spans="4:18">
      <c r="D1623"/>
      <c r="E1623" s="6"/>
      <c r="F1623" s="6"/>
      <c r="G1623" s="6"/>
      <c r="H1623">
        <v>2.09615796868</v>
      </c>
      <c r="J1623" s="6"/>
      <c r="R1623">
        <v>7.3918100000000004</v>
      </c>
    </row>
    <row r="1624" spans="4:18">
      <c r="D1624"/>
      <c r="E1624" s="6"/>
      <c r="F1624" s="6"/>
      <c r="G1624" s="6"/>
      <c r="H1624">
        <v>2.09621757757</v>
      </c>
      <c r="J1624" s="6"/>
      <c r="R1624">
        <v>7.41127</v>
      </c>
    </row>
    <row r="1625" spans="4:18">
      <c r="D1625"/>
      <c r="E1625" s="6"/>
      <c r="F1625" s="6"/>
      <c r="G1625" s="6"/>
      <c r="H1625">
        <v>2.09621757757</v>
      </c>
      <c r="J1625" s="6"/>
      <c r="R1625">
        <v>7.4112799999999996</v>
      </c>
    </row>
    <row r="1626" spans="4:18">
      <c r="D1626"/>
      <c r="E1626" s="6"/>
      <c r="F1626" s="6"/>
      <c r="G1626" s="6"/>
      <c r="H1626">
        <v>2.09621757757</v>
      </c>
      <c r="J1626" s="6"/>
      <c r="R1626">
        <v>7.4113100000000003</v>
      </c>
    </row>
    <row r="1627" spans="4:18">
      <c r="D1627"/>
      <c r="E1627" s="6"/>
      <c r="F1627" s="6"/>
      <c r="G1627" s="6"/>
      <c r="H1627">
        <v>2.09621757757</v>
      </c>
      <c r="J1627" s="6"/>
      <c r="R1627">
        <v>7.4210099999999999</v>
      </c>
    </row>
    <row r="1628" spans="4:18">
      <c r="D1628"/>
      <c r="E1628" s="6"/>
      <c r="F1628" s="6"/>
      <c r="G1628" s="6"/>
      <c r="H1628">
        <v>2.09621757757</v>
      </c>
      <c r="J1628" s="6"/>
      <c r="R1628">
        <v>7.4210799999999999</v>
      </c>
    </row>
    <row r="1629" spans="4:18">
      <c r="D1629"/>
      <c r="E1629" s="6"/>
      <c r="F1629" s="6"/>
      <c r="G1629" s="6"/>
      <c r="H1629">
        <v>2.09621757757</v>
      </c>
      <c r="J1629" s="6"/>
      <c r="R1629">
        <v>7.4404300000000001</v>
      </c>
    </row>
    <row r="1630" spans="4:18">
      <c r="D1630"/>
      <c r="E1630" s="6"/>
      <c r="F1630" s="6"/>
      <c r="G1630" s="6"/>
      <c r="H1630">
        <v>2.1091969689600001</v>
      </c>
      <c r="J1630" s="6"/>
      <c r="R1630">
        <v>7.4404500000000002</v>
      </c>
    </row>
    <row r="1631" spans="4:18">
      <c r="D1631"/>
      <c r="E1631" s="6"/>
      <c r="F1631" s="6"/>
      <c r="G1631" s="6"/>
      <c r="H1631">
        <v>2.1091969689600001</v>
      </c>
      <c r="J1631" s="6"/>
      <c r="R1631">
        <v>7.4404500000000002</v>
      </c>
    </row>
    <row r="1632" spans="4:18">
      <c r="D1632"/>
      <c r="E1632" s="6"/>
      <c r="F1632" s="6"/>
      <c r="G1632" s="6"/>
      <c r="H1632">
        <v>2.1091969689600001</v>
      </c>
      <c r="J1632" s="6"/>
      <c r="R1632">
        <v>7.4405099999999997</v>
      </c>
    </row>
    <row r="1633" spans="4:18">
      <c r="D1633"/>
      <c r="E1633" s="6"/>
      <c r="F1633" s="6"/>
      <c r="G1633" s="6"/>
      <c r="H1633">
        <v>2.1091969689600001</v>
      </c>
      <c r="J1633" s="6"/>
      <c r="R1633">
        <v>7.4501799999999996</v>
      </c>
    </row>
    <row r="1634" spans="4:18">
      <c r="D1634"/>
      <c r="E1634" s="6"/>
      <c r="F1634" s="6"/>
      <c r="G1634" s="6"/>
      <c r="H1634">
        <v>2.1091969689600001</v>
      </c>
      <c r="J1634" s="6"/>
      <c r="R1634">
        <v>7.4502300000000004</v>
      </c>
    </row>
    <row r="1635" spans="4:18">
      <c r="D1635"/>
      <c r="E1635" s="6"/>
      <c r="F1635" s="6"/>
      <c r="G1635" s="6"/>
      <c r="H1635">
        <v>2.1091969689600001</v>
      </c>
      <c r="J1635" s="6"/>
      <c r="R1635">
        <v>7.4502600000000001</v>
      </c>
    </row>
    <row r="1636" spans="4:18">
      <c r="D1636"/>
      <c r="E1636" s="6"/>
      <c r="F1636" s="6"/>
      <c r="G1636" s="6"/>
      <c r="H1636">
        <v>2.1125853057800001</v>
      </c>
      <c r="J1636" s="6"/>
      <c r="R1636">
        <v>7.4695999999999998</v>
      </c>
    </row>
    <row r="1637" spans="4:18">
      <c r="D1637"/>
      <c r="E1637" s="6"/>
      <c r="F1637" s="6"/>
      <c r="G1637" s="6"/>
      <c r="H1637">
        <v>2.1125853057800001</v>
      </c>
      <c r="J1637" s="6"/>
      <c r="R1637">
        <v>7.4793500000000002</v>
      </c>
    </row>
    <row r="1638" spans="4:18">
      <c r="D1638"/>
      <c r="E1638" s="6"/>
      <c r="F1638" s="6"/>
      <c r="G1638" s="6"/>
      <c r="H1638">
        <v>2.1125853057800001</v>
      </c>
      <c r="J1638" s="6"/>
      <c r="R1638">
        <v>7.4793799999999999</v>
      </c>
    </row>
    <row r="1639" spans="4:18">
      <c r="D1639"/>
      <c r="E1639" s="6"/>
      <c r="F1639" s="6"/>
      <c r="G1639" s="6"/>
      <c r="H1639">
        <v>2.1131659623200001</v>
      </c>
      <c r="J1639" s="6"/>
      <c r="R1639">
        <v>7.4794299999999998</v>
      </c>
    </row>
    <row r="1640" spans="4:18">
      <c r="D1640"/>
      <c r="E1640" s="6"/>
      <c r="F1640" s="6"/>
      <c r="G1640" s="6"/>
      <c r="H1640">
        <v>2.1131659623200001</v>
      </c>
      <c r="J1640" s="6"/>
      <c r="R1640">
        <v>7.49878</v>
      </c>
    </row>
    <row r="1641" spans="4:18">
      <c r="D1641"/>
      <c r="E1641" s="6"/>
      <c r="F1641" s="6"/>
      <c r="G1641" s="6"/>
      <c r="H1641">
        <v>2.1131659623200001</v>
      </c>
      <c r="J1641" s="6"/>
      <c r="R1641">
        <v>7.4987899999999996</v>
      </c>
    </row>
    <row r="1642" spans="4:18">
      <c r="D1642"/>
      <c r="E1642" s="6"/>
      <c r="F1642" s="6"/>
      <c r="G1642" s="6"/>
      <c r="H1642">
        <v>2.1131659623200001</v>
      </c>
      <c r="J1642" s="6"/>
      <c r="R1642">
        <v>7.4988099999999998</v>
      </c>
    </row>
    <row r="1643" spans="4:18">
      <c r="D1643"/>
      <c r="E1643" s="6"/>
      <c r="F1643" s="6"/>
      <c r="G1643" s="6"/>
      <c r="H1643">
        <v>2.1131659623200001</v>
      </c>
      <c r="J1643" s="6"/>
      <c r="R1643">
        <v>7.4988400000000004</v>
      </c>
    </row>
    <row r="1644" spans="4:18">
      <c r="D1644"/>
      <c r="E1644" s="6"/>
      <c r="F1644" s="6"/>
      <c r="G1644" s="6"/>
      <c r="H1644">
        <v>2.1131659623200001</v>
      </c>
      <c r="J1644" s="6"/>
      <c r="R1644">
        <v>7.5085300000000004</v>
      </c>
    </row>
    <row r="1645" spans="4:18">
      <c r="D1645"/>
      <c r="E1645" s="6"/>
      <c r="F1645" s="6"/>
      <c r="G1645" s="6"/>
      <c r="H1645">
        <v>2.1220863966699999</v>
      </c>
      <c r="J1645" s="6"/>
      <c r="R1645">
        <v>7.5183200000000001</v>
      </c>
    </row>
    <row r="1646" spans="4:18">
      <c r="D1646"/>
      <c r="E1646" s="6"/>
      <c r="F1646" s="6"/>
      <c r="G1646" s="6"/>
      <c r="H1646">
        <v>2.1220863966699999</v>
      </c>
      <c r="J1646" s="6"/>
      <c r="R1646">
        <v>7.5474100000000002</v>
      </c>
    </row>
    <row r="1647" spans="4:18">
      <c r="D1647"/>
      <c r="E1647" s="6"/>
      <c r="F1647" s="6"/>
      <c r="G1647" s="6"/>
      <c r="H1647">
        <v>2.1220863966699999</v>
      </c>
      <c r="J1647" s="6"/>
      <c r="R1647">
        <v>7.5474899999999998</v>
      </c>
    </row>
    <row r="1648" spans="4:18">
      <c r="D1648"/>
      <c r="E1648" s="6"/>
      <c r="F1648" s="6"/>
      <c r="G1648" s="6"/>
      <c r="H1648">
        <v>2.1220863966699999</v>
      </c>
      <c r="J1648" s="6"/>
      <c r="R1648">
        <v>7.5571400000000004</v>
      </c>
    </row>
    <row r="1649" spans="4:18">
      <c r="D1649"/>
      <c r="E1649" s="6"/>
      <c r="F1649" s="6"/>
      <c r="G1649" s="6"/>
      <c r="H1649">
        <v>2.1220863966699999</v>
      </c>
      <c r="J1649" s="6"/>
      <c r="R1649">
        <v>7.55722</v>
      </c>
    </row>
    <row r="1650" spans="4:18">
      <c r="D1650"/>
      <c r="E1650" s="6"/>
      <c r="F1650" s="6"/>
      <c r="G1650" s="6"/>
      <c r="H1650">
        <v>2.1220863966699999</v>
      </c>
      <c r="J1650" s="6"/>
      <c r="R1650">
        <v>7.5668800000000003</v>
      </c>
    </row>
    <row r="1651" spans="4:18">
      <c r="D1651"/>
      <c r="E1651" s="6"/>
      <c r="F1651" s="6"/>
      <c r="G1651" s="6"/>
      <c r="H1651">
        <v>2.1220995397400002</v>
      </c>
      <c r="J1651" s="6"/>
      <c r="R1651">
        <v>7.56691</v>
      </c>
    </row>
    <row r="1652" spans="4:18">
      <c r="D1652"/>
      <c r="E1652" s="6"/>
      <c r="F1652" s="6"/>
      <c r="G1652" s="6"/>
      <c r="H1652">
        <v>2.1220995397400002</v>
      </c>
      <c r="J1652" s="6"/>
      <c r="R1652">
        <v>7.5669300000000002</v>
      </c>
    </row>
    <row r="1653" spans="4:18">
      <c r="D1653"/>
      <c r="E1653" s="6"/>
      <c r="F1653" s="6"/>
      <c r="G1653" s="6"/>
      <c r="H1653">
        <v>2.1220995397400002</v>
      </c>
      <c r="J1653" s="6"/>
      <c r="R1653">
        <v>7.5766</v>
      </c>
    </row>
    <row r="1654" spans="4:18">
      <c r="D1654"/>
      <c r="E1654" s="6"/>
      <c r="F1654" s="6"/>
      <c r="G1654" s="6"/>
      <c r="H1654">
        <v>2.1220995397400002</v>
      </c>
      <c r="J1654" s="6"/>
      <c r="R1654">
        <v>7.5766099999999996</v>
      </c>
    </row>
    <row r="1655" spans="4:18">
      <c r="D1655"/>
      <c r="E1655" s="6"/>
      <c r="F1655" s="6"/>
      <c r="G1655" s="6"/>
      <c r="H1655">
        <v>2.1220995397400002</v>
      </c>
      <c r="J1655" s="6"/>
      <c r="R1655">
        <v>7.5766200000000001</v>
      </c>
    </row>
    <row r="1656" spans="4:18">
      <c r="D1656"/>
      <c r="E1656" s="6"/>
      <c r="F1656" s="6"/>
      <c r="G1656" s="6"/>
      <c r="H1656">
        <v>2.1220995397400002</v>
      </c>
      <c r="J1656" s="6"/>
      <c r="R1656">
        <v>7.5766200000000001</v>
      </c>
    </row>
    <row r="1657" spans="4:18">
      <c r="D1657"/>
      <c r="E1657" s="6"/>
      <c r="F1657" s="6"/>
      <c r="G1657" s="6"/>
      <c r="H1657">
        <v>2.1230515909399998</v>
      </c>
      <c r="J1657" s="6"/>
      <c r="R1657">
        <v>7.5766900000000001</v>
      </c>
    </row>
    <row r="1658" spans="4:18">
      <c r="D1658"/>
      <c r="E1658" s="6"/>
      <c r="F1658" s="6"/>
      <c r="G1658" s="6"/>
      <c r="H1658">
        <v>2.1230515909399998</v>
      </c>
      <c r="J1658" s="6"/>
      <c r="R1658">
        <v>7.5766900000000001</v>
      </c>
    </row>
    <row r="1659" spans="4:18">
      <c r="D1659"/>
      <c r="E1659" s="6"/>
      <c r="F1659" s="6"/>
      <c r="G1659" s="6"/>
      <c r="H1659">
        <v>2.1230515909399998</v>
      </c>
      <c r="J1659" s="6"/>
      <c r="R1659">
        <v>7.5863399999999999</v>
      </c>
    </row>
    <row r="1660" spans="4:18">
      <c r="D1660"/>
      <c r="E1660" s="6"/>
      <c r="F1660" s="6"/>
      <c r="G1660" s="6"/>
      <c r="H1660">
        <v>2.1230515909399998</v>
      </c>
      <c r="J1660" s="6"/>
      <c r="R1660">
        <v>7.5864000000000003</v>
      </c>
    </row>
    <row r="1661" spans="4:18">
      <c r="D1661"/>
      <c r="E1661" s="6"/>
      <c r="F1661" s="6"/>
      <c r="G1661" s="6"/>
      <c r="H1661">
        <v>2.1230515909399998</v>
      </c>
      <c r="J1661" s="6"/>
      <c r="R1661">
        <v>7.5961499999999997</v>
      </c>
    </row>
    <row r="1662" spans="4:18">
      <c r="D1662"/>
      <c r="E1662" s="6"/>
      <c r="F1662" s="6"/>
      <c r="G1662" s="6"/>
      <c r="H1662">
        <v>2.1230515909399998</v>
      </c>
      <c r="J1662" s="6"/>
      <c r="R1662">
        <v>7.6252700000000004</v>
      </c>
    </row>
    <row r="1663" spans="4:18">
      <c r="D1663"/>
      <c r="E1663" s="6"/>
      <c r="F1663" s="6"/>
      <c r="G1663" s="6"/>
      <c r="H1663">
        <v>2.1309703872500001</v>
      </c>
      <c r="J1663" s="6"/>
      <c r="R1663">
        <v>7.6349499999999999</v>
      </c>
    </row>
    <row r="1664" spans="4:18">
      <c r="D1664"/>
      <c r="E1664" s="6"/>
      <c r="F1664" s="6"/>
      <c r="G1664" s="6"/>
      <c r="H1664">
        <v>2.1309703872500001</v>
      </c>
      <c r="J1664" s="6"/>
      <c r="R1664">
        <v>7.6350100000000003</v>
      </c>
    </row>
    <row r="1665" spans="4:18">
      <c r="D1665"/>
      <c r="E1665" s="6"/>
      <c r="F1665" s="6"/>
      <c r="G1665" s="6"/>
      <c r="H1665">
        <v>2.1309703872500001</v>
      </c>
      <c r="J1665" s="6"/>
      <c r="R1665">
        <v>7.6350300000000004</v>
      </c>
    </row>
    <row r="1666" spans="4:18">
      <c r="D1666"/>
      <c r="E1666" s="6"/>
      <c r="F1666" s="6"/>
      <c r="G1666" s="6"/>
      <c r="H1666">
        <v>2.1309703872500001</v>
      </c>
      <c r="J1666" s="6"/>
      <c r="R1666">
        <v>7.6448099999999997</v>
      </c>
    </row>
    <row r="1667" spans="4:18">
      <c r="D1667"/>
      <c r="E1667" s="6"/>
      <c r="F1667" s="6"/>
      <c r="G1667" s="6"/>
      <c r="H1667">
        <v>2.1309703872500001</v>
      </c>
      <c r="J1667" s="6"/>
      <c r="R1667">
        <v>7.6544100000000004</v>
      </c>
    </row>
    <row r="1668" spans="4:18">
      <c r="D1668"/>
      <c r="E1668" s="6"/>
      <c r="F1668" s="6"/>
      <c r="G1668" s="6"/>
      <c r="H1668">
        <v>2.1309703872500001</v>
      </c>
      <c r="J1668" s="6"/>
      <c r="R1668">
        <v>7.6544600000000003</v>
      </c>
    </row>
    <row r="1669" spans="4:18">
      <c r="D1669"/>
      <c r="E1669" s="6"/>
      <c r="F1669" s="6"/>
      <c r="G1669" s="6"/>
      <c r="H1669">
        <v>2.1360309823199999</v>
      </c>
      <c r="J1669" s="6"/>
      <c r="R1669">
        <v>7.6544999999999996</v>
      </c>
    </row>
    <row r="1670" spans="4:18">
      <c r="D1670"/>
      <c r="E1670" s="6"/>
      <c r="F1670" s="6"/>
      <c r="G1670" s="6"/>
      <c r="H1670">
        <v>2.1360309823199999</v>
      </c>
      <c r="J1670" s="6"/>
      <c r="R1670">
        <v>7.6641399999999997</v>
      </c>
    </row>
    <row r="1671" spans="4:18">
      <c r="D1671"/>
      <c r="E1671" s="6"/>
      <c r="F1671" s="6"/>
      <c r="G1671" s="6"/>
      <c r="H1671">
        <v>2.1360309823199999</v>
      </c>
      <c r="J1671" s="6"/>
      <c r="R1671">
        <v>7.6641700000000004</v>
      </c>
    </row>
    <row r="1672" spans="4:18">
      <c r="D1672"/>
      <c r="E1672" s="6"/>
      <c r="F1672" s="6"/>
      <c r="G1672" s="6"/>
      <c r="H1672">
        <v>2.1360309823199999</v>
      </c>
      <c r="J1672" s="6"/>
      <c r="R1672">
        <v>7.6739800000000002</v>
      </c>
    </row>
    <row r="1673" spans="4:18">
      <c r="D1673"/>
      <c r="E1673" s="6"/>
      <c r="F1673" s="6"/>
      <c r="G1673" s="6"/>
      <c r="H1673">
        <v>2.1360309823199999</v>
      </c>
      <c r="J1673" s="6"/>
      <c r="R1673">
        <v>7.6836000000000002</v>
      </c>
    </row>
    <row r="1674" spans="4:18">
      <c r="D1674"/>
      <c r="E1674" s="6"/>
      <c r="F1674" s="6"/>
      <c r="G1674" s="6"/>
      <c r="H1674">
        <v>2.1360309823199999</v>
      </c>
      <c r="J1674" s="6"/>
      <c r="R1674">
        <v>7.6836000000000002</v>
      </c>
    </row>
    <row r="1675" spans="4:18">
      <c r="D1675"/>
      <c r="E1675" s="6"/>
      <c r="F1675" s="6"/>
      <c r="G1675" s="6"/>
      <c r="H1675">
        <v>2.1578471852400001</v>
      </c>
      <c r="J1675" s="6"/>
      <c r="R1675">
        <v>7.6836099999999998</v>
      </c>
    </row>
    <row r="1676" spans="4:18">
      <c r="D1676"/>
      <c r="E1676" s="6"/>
      <c r="F1676" s="6"/>
      <c r="G1676" s="6"/>
      <c r="H1676">
        <v>2.1578471852400001</v>
      </c>
      <c r="J1676" s="6"/>
      <c r="R1676">
        <v>7.6836799999999998</v>
      </c>
    </row>
    <row r="1677" spans="4:18">
      <c r="D1677"/>
      <c r="E1677" s="6"/>
      <c r="F1677" s="6"/>
      <c r="G1677" s="6"/>
      <c r="H1677">
        <v>2.1578471852400001</v>
      </c>
      <c r="J1677" s="6"/>
      <c r="R1677">
        <v>7.70303</v>
      </c>
    </row>
    <row r="1678" spans="4:18">
      <c r="D1678"/>
      <c r="E1678" s="6"/>
      <c r="F1678" s="6"/>
      <c r="G1678" s="6"/>
      <c r="H1678">
        <v>2.1578471852400001</v>
      </c>
      <c r="J1678" s="6"/>
      <c r="R1678">
        <v>7.70303</v>
      </c>
    </row>
    <row r="1679" spans="4:18">
      <c r="D1679"/>
      <c r="E1679" s="6"/>
      <c r="F1679" s="6"/>
      <c r="G1679" s="6"/>
      <c r="H1679">
        <v>2.1578471852400001</v>
      </c>
      <c r="J1679" s="6"/>
      <c r="R1679">
        <v>7.7031099999999997</v>
      </c>
    </row>
    <row r="1680" spans="4:18">
      <c r="D1680"/>
      <c r="E1680" s="6"/>
      <c r="F1680" s="6"/>
      <c r="G1680" s="6"/>
      <c r="H1680">
        <v>2.1578471852400001</v>
      </c>
      <c r="J1680" s="6"/>
      <c r="R1680">
        <v>7.7031599999999996</v>
      </c>
    </row>
    <row r="1681" spans="4:18">
      <c r="D1681"/>
      <c r="E1681" s="6"/>
      <c r="F1681" s="6"/>
      <c r="G1681" s="6"/>
      <c r="H1681">
        <v>2.1579012527099999</v>
      </c>
      <c r="J1681" s="6"/>
      <c r="R1681">
        <v>7.7128399999999999</v>
      </c>
    </row>
    <row r="1682" spans="4:18">
      <c r="D1682"/>
      <c r="E1682" s="6"/>
      <c r="F1682" s="6"/>
      <c r="G1682" s="6"/>
      <c r="H1682">
        <v>2.1579012527099999</v>
      </c>
      <c r="J1682" s="6"/>
      <c r="R1682">
        <v>7.7322699999999998</v>
      </c>
    </row>
    <row r="1683" spans="4:18">
      <c r="D1683"/>
      <c r="E1683" s="6"/>
      <c r="F1683" s="6"/>
      <c r="G1683" s="6"/>
      <c r="H1683">
        <v>2.1579012527099999</v>
      </c>
      <c r="J1683" s="6"/>
      <c r="R1683">
        <v>7.7322699999999998</v>
      </c>
    </row>
    <row r="1684" spans="4:18">
      <c r="D1684"/>
      <c r="E1684" s="6"/>
      <c r="F1684" s="6"/>
      <c r="G1684" s="6"/>
      <c r="H1684">
        <v>2.1579012527099999</v>
      </c>
      <c r="J1684" s="6"/>
      <c r="R1684">
        <v>7.75176</v>
      </c>
    </row>
    <row r="1685" spans="4:18">
      <c r="D1685"/>
      <c r="E1685" s="6"/>
      <c r="F1685" s="6"/>
      <c r="G1685" s="6"/>
      <c r="H1685">
        <v>2.1579012527099999</v>
      </c>
      <c r="J1685" s="6"/>
      <c r="R1685">
        <v>7.7517899999999997</v>
      </c>
    </row>
    <row r="1686" spans="4:18">
      <c r="D1686"/>
      <c r="E1686" s="6"/>
      <c r="F1686" s="6"/>
      <c r="G1686" s="6"/>
      <c r="H1686">
        <v>2.1579012527099999</v>
      </c>
      <c r="J1686" s="6"/>
      <c r="R1686">
        <v>7.7614099999999997</v>
      </c>
    </row>
    <row r="1687" spans="4:18">
      <c r="D1687"/>
      <c r="E1687" s="6"/>
      <c r="F1687" s="6"/>
      <c r="G1687" s="6"/>
      <c r="H1687">
        <v>2.1587089275800002</v>
      </c>
      <c r="J1687" s="6"/>
      <c r="R1687">
        <v>7.7614099999999997</v>
      </c>
    </row>
    <row r="1688" spans="4:18">
      <c r="D1688"/>
      <c r="E1688" s="6"/>
      <c r="F1688" s="6"/>
      <c r="G1688" s="6"/>
      <c r="H1688">
        <v>2.1587089275800002</v>
      </c>
      <c r="J1688" s="6"/>
      <c r="R1688">
        <v>7.76145</v>
      </c>
    </row>
    <row r="1689" spans="4:18">
      <c r="D1689"/>
      <c r="E1689" s="6"/>
      <c r="F1689" s="6"/>
      <c r="G1689" s="6"/>
      <c r="H1689">
        <v>2.1587089275800002</v>
      </c>
      <c r="J1689" s="6"/>
      <c r="R1689">
        <v>7.7614700000000001</v>
      </c>
    </row>
    <row r="1690" spans="4:18">
      <c r="D1690"/>
      <c r="E1690" s="6"/>
      <c r="F1690" s="6"/>
      <c r="G1690" s="6"/>
      <c r="H1690">
        <v>2.1666207922899998</v>
      </c>
      <c r="J1690" s="6"/>
      <c r="R1690">
        <v>7.7808400000000004</v>
      </c>
    </row>
    <row r="1691" spans="4:18">
      <c r="D1691"/>
      <c r="E1691" s="6"/>
      <c r="F1691" s="6"/>
      <c r="G1691" s="6"/>
      <c r="H1691">
        <v>2.1666207922899998</v>
      </c>
      <c r="J1691" s="6"/>
      <c r="R1691">
        <v>7.8003400000000003</v>
      </c>
    </row>
    <row r="1692" spans="4:18">
      <c r="D1692"/>
      <c r="E1692" s="6"/>
      <c r="F1692" s="6"/>
      <c r="G1692" s="6"/>
      <c r="H1692">
        <v>2.1666207922899998</v>
      </c>
      <c r="J1692" s="6"/>
      <c r="R1692">
        <v>7.8003900000000002</v>
      </c>
    </row>
    <row r="1693" spans="4:18">
      <c r="D1693"/>
      <c r="E1693" s="6"/>
      <c r="F1693" s="6"/>
      <c r="G1693" s="6"/>
      <c r="H1693">
        <v>2.1677868813300001</v>
      </c>
      <c r="J1693" s="6"/>
      <c r="R1693">
        <v>7.8004199999999999</v>
      </c>
    </row>
    <row r="1694" spans="4:18">
      <c r="D1694"/>
      <c r="E1694" s="6"/>
      <c r="F1694" s="6"/>
      <c r="G1694" s="6"/>
      <c r="H1694">
        <v>2.1677868813300001</v>
      </c>
      <c r="J1694" s="6"/>
      <c r="R1694">
        <v>7.8100100000000001</v>
      </c>
    </row>
    <row r="1695" spans="4:18">
      <c r="D1695"/>
      <c r="E1695" s="6"/>
      <c r="F1695" s="6"/>
      <c r="G1695" s="6"/>
      <c r="H1695">
        <v>2.1677868813300001</v>
      </c>
      <c r="J1695" s="6"/>
      <c r="R1695">
        <v>7.8100199999999997</v>
      </c>
    </row>
    <row r="1696" spans="4:18">
      <c r="D1696"/>
      <c r="E1696" s="6"/>
      <c r="F1696" s="6"/>
      <c r="G1696" s="6"/>
      <c r="H1696">
        <v>2.1677868813300001</v>
      </c>
      <c r="J1696" s="6"/>
      <c r="R1696">
        <v>7.8100399999999999</v>
      </c>
    </row>
    <row r="1697" spans="4:18">
      <c r="D1697"/>
      <c r="E1697" s="6"/>
      <c r="F1697" s="6"/>
      <c r="G1697" s="6"/>
      <c r="H1697">
        <v>2.1677868813300001</v>
      </c>
      <c r="J1697" s="6"/>
      <c r="R1697">
        <v>7.8100500000000004</v>
      </c>
    </row>
    <row r="1698" spans="4:18">
      <c r="D1698"/>
      <c r="E1698" s="6"/>
      <c r="F1698" s="6"/>
      <c r="G1698" s="6"/>
      <c r="H1698">
        <v>2.1677868813300001</v>
      </c>
      <c r="J1698" s="6"/>
      <c r="R1698">
        <v>7.8100800000000001</v>
      </c>
    </row>
    <row r="1699" spans="4:18">
      <c r="D1699"/>
      <c r="E1699" s="6"/>
      <c r="F1699" s="6"/>
      <c r="G1699" s="6"/>
      <c r="H1699">
        <v>2.1718150982700002</v>
      </c>
      <c r="J1699" s="6"/>
      <c r="R1699">
        <v>7.8101200000000004</v>
      </c>
    </row>
    <row r="1700" spans="4:18">
      <c r="D1700"/>
      <c r="E1700" s="6"/>
      <c r="F1700" s="6"/>
      <c r="G1700" s="6"/>
      <c r="H1700">
        <v>2.1718150982700002</v>
      </c>
      <c r="J1700" s="6"/>
      <c r="R1700">
        <v>7.8198699999999999</v>
      </c>
    </row>
    <row r="1701" spans="4:18">
      <c r="D1701"/>
      <c r="E1701" s="6"/>
      <c r="F1701" s="6"/>
      <c r="G1701" s="6"/>
      <c r="H1701">
        <v>2.1718150982700002</v>
      </c>
      <c r="J1701" s="6"/>
      <c r="R1701">
        <v>7.8586900000000002</v>
      </c>
    </row>
    <row r="1702" spans="4:18">
      <c r="D1702"/>
      <c r="E1702" s="6"/>
      <c r="F1702" s="6"/>
      <c r="G1702" s="6"/>
      <c r="H1702">
        <v>2.1718150982700002</v>
      </c>
      <c r="J1702" s="6"/>
      <c r="R1702">
        <v>7.8878199999999996</v>
      </c>
    </row>
    <row r="1703" spans="4:18">
      <c r="D1703"/>
      <c r="E1703" s="6"/>
      <c r="F1703" s="6"/>
      <c r="G1703" s="6"/>
      <c r="H1703">
        <v>2.1718150982700002</v>
      </c>
      <c r="J1703" s="6"/>
      <c r="R1703">
        <v>7.8878399999999997</v>
      </c>
    </row>
    <row r="1704" spans="4:18">
      <c r="D1704"/>
      <c r="E1704" s="6"/>
      <c r="F1704" s="6"/>
      <c r="G1704" s="6"/>
      <c r="H1704">
        <v>2.1718150982700002</v>
      </c>
      <c r="J1704" s="6"/>
      <c r="R1704">
        <v>7.8878500000000003</v>
      </c>
    </row>
    <row r="1705" spans="4:18">
      <c r="D1705"/>
      <c r="E1705" s="6"/>
      <c r="F1705" s="6"/>
      <c r="G1705" s="6"/>
      <c r="H1705">
        <v>2.1754510192600001</v>
      </c>
      <c r="J1705" s="6"/>
      <c r="R1705">
        <v>7.8879200000000003</v>
      </c>
    </row>
    <row r="1706" spans="4:18">
      <c r="D1706"/>
      <c r="E1706" s="6"/>
      <c r="F1706" s="6"/>
      <c r="G1706" s="6"/>
      <c r="H1706">
        <v>2.1763733116799999</v>
      </c>
      <c r="J1706" s="6"/>
      <c r="R1706">
        <v>7.8975900000000001</v>
      </c>
    </row>
    <row r="1707" spans="4:18">
      <c r="D1707"/>
      <c r="E1707" s="6"/>
      <c r="F1707" s="6"/>
      <c r="G1707" s="6"/>
      <c r="H1707">
        <v>2.1763733116799999</v>
      </c>
      <c r="J1707" s="6"/>
      <c r="R1707">
        <v>7.8976300000000004</v>
      </c>
    </row>
    <row r="1708" spans="4:18">
      <c r="D1708"/>
      <c r="E1708" s="6"/>
      <c r="F1708" s="6"/>
      <c r="G1708" s="6"/>
      <c r="H1708">
        <v>2.1763733116799999</v>
      </c>
      <c r="J1708" s="6"/>
      <c r="R1708">
        <v>7.9072699999999996</v>
      </c>
    </row>
    <row r="1709" spans="4:18">
      <c r="D1709"/>
      <c r="E1709" s="6"/>
      <c r="F1709" s="6"/>
      <c r="G1709" s="6"/>
      <c r="H1709">
        <v>2.1767113835799998</v>
      </c>
      <c r="J1709" s="6"/>
      <c r="R1709">
        <v>7.9073599999999997</v>
      </c>
    </row>
    <row r="1710" spans="4:18">
      <c r="D1710"/>
      <c r="E1710" s="6"/>
      <c r="F1710" s="6"/>
      <c r="G1710" s="6"/>
      <c r="H1710">
        <v>2.1767113835799998</v>
      </c>
      <c r="J1710" s="6"/>
      <c r="R1710">
        <v>7.9074099999999996</v>
      </c>
    </row>
    <row r="1711" spans="4:18">
      <c r="D1711"/>
      <c r="E1711" s="6"/>
      <c r="F1711" s="6"/>
      <c r="G1711" s="6"/>
      <c r="H1711">
        <v>2.1767113835799998</v>
      </c>
      <c r="J1711" s="6"/>
      <c r="R1711">
        <v>7.9170199999999999</v>
      </c>
    </row>
    <row r="1712" spans="4:18">
      <c r="D1712"/>
      <c r="E1712" s="6"/>
      <c r="F1712" s="6"/>
      <c r="G1712" s="6"/>
      <c r="H1712">
        <v>2.1767113835799998</v>
      </c>
      <c r="J1712" s="6"/>
      <c r="R1712">
        <v>7.9170999999999996</v>
      </c>
    </row>
    <row r="1713" spans="4:18">
      <c r="D1713"/>
      <c r="E1713" s="6"/>
      <c r="F1713" s="6"/>
      <c r="G1713" s="6"/>
      <c r="H1713">
        <v>2.1767113835799998</v>
      </c>
      <c r="J1713" s="6"/>
      <c r="R1713">
        <v>7.9170999999999996</v>
      </c>
    </row>
    <row r="1714" spans="4:18">
      <c r="D1714"/>
      <c r="E1714" s="6"/>
      <c r="F1714" s="6"/>
      <c r="G1714" s="6"/>
      <c r="H1714">
        <v>2.1767113835799998</v>
      </c>
      <c r="J1714" s="6"/>
      <c r="R1714">
        <v>7.9364800000000004</v>
      </c>
    </row>
    <row r="1715" spans="4:18">
      <c r="D1715"/>
      <c r="E1715" s="6"/>
      <c r="F1715" s="6"/>
      <c r="G1715" s="6"/>
      <c r="H1715">
        <v>2.1807662727100001</v>
      </c>
      <c r="J1715" s="6"/>
      <c r="R1715">
        <v>7.9365800000000002</v>
      </c>
    </row>
    <row r="1716" spans="4:18">
      <c r="D1716"/>
      <c r="E1716" s="6"/>
      <c r="F1716" s="6"/>
      <c r="G1716" s="6"/>
      <c r="H1716">
        <v>2.1807662727100001</v>
      </c>
      <c r="J1716" s="6"/>
      <c r="R1716">
        <v>7.94618</v>
      </c>
    </row>
    <row r="1717" spans="4:18">
      <c r="D1717"/>
      <c r="E1717" s="6"/>
      <c r="F1717" s="6"/>
      <c r="G1717" s="6"/>
      <c r="H1717">
        <v>2.1807662727100001</v>
      </c>
      <c r="J1717" s="6"/>
      <c r="R1717">
        <v>7.96563</v>
      </c>
    </row>
    <row r="1718" spans="4:18">
      <c r="D1718"/>
      <c r="E1718" s="6"/>
      <c r="F1718" s="6"/>
      <c r="G1718" s="6"/>
      <c r="H1718">
        <v>2.1844455359800001</v>
      </c>
      <c r="J1718" s="6"/>
      <c r="R1718">
        <v>7.9656599999999997</v>
      </c>
    </row>
    <row r="1719" spans="4:18">
      <c r="D1719"/>
      <c r="E1719" s="6"/>
      <c r="F1719" s="6"/>
      <c r="G1719" s="6"/>
      <c r="H1719">
        <v>2.1844455359800001</v>
      </c>
      <c r="J1719" s="6"/>
      <c r="R1719">
        <v>7.9656700000000003</v>
      </c>
    </row>
    <row r="1720" spans="4:18">
      <c r="D1720"/>
      <c r="E1720" s="6"/>
      <c r="F1720" s="6"/>
      <c r="G1720" s="6"/>
      <c r="H1720">
        <v>2.1844455359800001</v>
      </c>
      <c r="J1720" s="6"/>
      <c r="R1720">
        <v>7.9656900000000004</v>
      </c>
    </row>
    <row r="1721" spans="4:18">
      <c r="D1721"/>
      <c r="E1721" s="6"/>
      <c r="F1721" s="6"/>
      <c r="G1721" s="6"/>
      <c r="H1721">
        <v>2.1844455359800001</v>
      </c>
      <c r="J1721" s="6"/>
      <c r="R1721">
        <v>7.9657299999999998</v>
      </c>
    </row>
    <row r="1722" spans="4:18">
      <c r="D1722"/>
      <c r="E1722" s="6"/>
      <c r="F1722" s="6"/>
      <c r="G1722" s="6"/>
      <c r="H1722">
        <v>2.1844455359800001</v>
      </c>
      <c r="J1722" s="6"/>
      <c r="R1722">
        <v>7.9753999999999996</v>
      </c>
    </row>
    <row r="1723" spans="4:18">
      <c r="D1723"/>
      <c r="E1723" s="6"/>
      <c r="F1723" s="6"/>
      <c r="G1723" s="6"/>
      <c r="H1723">
        <v>2.1844455359800001</v>
      </c>
      <c r="J1723" s="6"/>
      <c r="R1723">
        <v>8.0337599999999991</v>
      </c>
    </row>
    <row r="1724" spans="4:18">
      <c r="D1724"/>
      <c r="E1724" s="6"/>
      <c r="F1724" s="6"/>
      <c r="G1724" s="6"/>
      <c r="H1724">
        <v>2.1931653794199999</v>
      </c>
      <c r="J1724" s="6"/>
      <c r="R1724">
        <v>8.0337599999999991</v>
      </c>
    </row>
    <row r="1725" spans="4:18">
      <c r="D1725"/>
      <c r="E1725" s="6"/>
      <c r="F1725" s="6"/>
      <c r="G1725" s="6"/>
      <c r="H1725">
        <v>2.1931653794199999</v>
      </c>
      <c r="J1725" s="6"/>
      <c r="R1725">
        <v>8.0338100000000008</v>
      </c>
    </row>
    <row r="1726" spans="4:18">
      <c r="D1726"/>
      <c r="E1726" s="6"/>
      <c r="F1726" s="6"/>
      <c r="G1726" s="6"/>
      <c r="H1726">
        <v>2.1931653794199999</v>
      </c>
      <c r="J1726" s="6"/>
      <c r="R1726">
        <v>8.0434699999999992</v>
      </c>
    </row>
    <row r="1727" spans="4:18">
      <c r="D1727"/>
      <c r="E1727" s="6"/>
      <c r="F1727" s="6"/>
      <c r="G1727" s="6"/>
      <c r="H1727">
        <v>2.1931653794199999</v>
      </c>
      <c r="J1727" s="6"/>
      <c r="R1727">
        <v>8.0434800000000006</v>
      </c>
    </row>
    <row r="1728" spans="4:18">
      <c r="D1728"/>
      <c r="E1728" s="6"/>
      <c r="F1728" s="6"/>
      <c r="G1728" s="6"/>
      <c r="H1728">
        <v>2.1931653794199999</v>
      </c>
      <c r="J1728" s="6"/>
      <c r="R1728">
        <v>8.0434999999999999</v>
      </c>
    </row>
    <row r="1729" spans="4:18">
      <c r="D1729"/>
      <c r="E1729" s="6"/>
      <c r="F1729" s="6"/>
      <c r="G1729" s="6"/>
      <c r="H1729">
        <v>2.1931653794199999</v>
      </c>
      <c r="J1729" s="6"/>
      <c r="R1729">
        <v>8.0435400000000001</v>
      </c>
    </row>
    <row r="1730" spans="4:18">
      <c r="D1730"/>
      <c r="E1730" s="6"/>
      <c r="F1730" s="6"/>
      <c r="G1730" s="6"/>
      <c r="H1730">
        <v>2.1937490187700002</v>
      </c>
      <c r="J1730" s="6"/>
      <c r="R1730">
        <v>8.0727200000000003</v>
      </c>
    </row>
    <row r="1731" spans="4:18">
      <c r="D1731"/>
      <c r="E1731" s="6"/>
      <c r="F1731" s="6"/>
      <c r="G1731" s="6"/>
      <c r="H1731">
        <v>2.1937490187700002</v>
      </c>
      <c r="J1731" s="6"/>
      <c r="R1731">
        <v>8.1115200000000005</v>
      </c>
    </row>
    <row r="1732" spans="4:18">
      <c r="D1732"/>
      <c r="E1732" s="6"/>
      <c r="F1732" s="6"/>
      <c r="G1732" s="6"/>
      <c r="H1732">
        <v>2.1937490187700002</v>
      </c>
      <c r="J1732" s="6"/>
      <c r="R1732">
        <v>8.1212599999999995</v>
      </c>
    </row>
    <row r="1733" spans="4:18">
      <c r="D1733"/>
      <c r="E1733" s="6"/>
      <c r="F1733" s="6"/>
      <c r="G1733" s="6"/>
      <c r="H1733">
        <v>2.1937490187700002</v>
      </c>
      <c r="J1733" s="6"/>
      <c r="R1733">
        <v>8.1212800000000005</v>
      </c>
    </row>
    <row r="1734" spans="4:18">
      <c r="D1734"/>
      <c r="E1734" s="6"/>
      <c r="F1734" s="6"/>
      <c r="G1734" s="6"/>
      <c r="H1734">
        <v>2.1937490187700002</v>
      </c>
      <c r="J1734" s="6"/>
      <c r="R1734">
        <v>8.1213499999999996</v>
      </c>
    </row>
    <row r="1735" spans="4:18">
      <c r="D1735"/>
      <c r="E1735" s="6"/>
      <c r="F1735" s="6"/>
      <c r="G1735" s="6"/>
      <c r="H1735">
        <v>2.1937490187700002</v>
      </c>
      <c r="J1735" s="6"/>
      <c r="R1735">
        <v>8.1408299999999993</v>
      </c>
    </row>
    <row r="1736" spans="4:18">
      <c r="D1736"/>
      <c r="E1736" s="6"/>
      <c r="F1736" s="6"/>
      <c r="G1736" s="6"/>
      <c r="H1736">
        <v>2.19864911164</v>
      </c>
      <c r="J1736" s="6"/>
      <c r="R1736">
        <v>8.1504200000000004</v>
      </c>
    </row>
    <row r="1737" spans="4:18">
      <c r="D1737"/>
      <c r="E1737" s="6"/>
      <c r="F1737" s="6"/>
      <c r="G1737" s="6"/>
      <c r="H1737">
        <v>2.19864911164</v>
      </c>
      <c r="J1737" s="6"/>
      <c r="R1737">
        <v>8.1504499999999993</v>
      </c>
    </row>
    <row r="1738" spans="4:18">
      <c r="D1738"/>
      <c r="E1738" s="6"/>
      <c r="F1738" s="6"/>
      <c r="G1738" s="6"/>
      <c r="H1738">
        <v>2.19864911164</v>
      </c>
      <c r="J1738" s="6"/>
      <c r="R1738">
        <v>8.1505100000000006</v>
      </c>
    </row>
    <row r="1739" spans="4:18">
      <c r="D1739"/>
      <c r="E1739" s="6"/>
      <c r="F1739" s="6"/>
      <c r="G1739" s="6"/>
      <c r="H1739">
        <v>2.19864911164</v>
      </c>
      <c r="J1739" s="6"/>
      <c r="R1739">
        <v>8.1505299999999998</v>
      </c>
    </row>
    <row r="1740" spans="4:18">
      <c r="D1740"/>
      <c r="E1740" s="6"/>
      <c r="F1740" s="6"/>
      <c r="G1740" s="6"/>
      <c r="H1740">
        <v>2.19864911164</v>
      </c>
      <c r="J1740" s="6"/>
      <c r="R1740">
        <v>8.1699000000000002</v>
      </c>
    </row>
    <row r="1741" spans="4:18">
      <c r="D1741"/>
      <c r="E1741" s="6"/>
      <c r="F1741" s="6"/>
      <c r="G1741" s="6"/>
      <c r="H1741">
        <v>2.19864911164</v>
      </c>
      <c r="J1741" s="6"/>
      <c r="R1741">
        <v>8.1699599999999997</v>
      </c>
    </row>
    <row r="1742" spans="4:18">
      <c r="D1742"/>
      <c r="E1742" s="6"/>
      <c r="F1742" s="6"/>
      <c r="G1742" s="6"/>
      <c r="H1742">
        <v>2.2026398115800001</v>
      </c>
      <c r="J1742" s="6"/>
      <c r="R1742">
        <v>8.1796199999999999</v>
      </c>
    </row>
    <row r="1743" spans="4:18">
      <c r="D1743"/>
      <c r="E1743" s="6"/>
      <c r="F1743" s="6"/>
      <c r="G1743" s="6"/>
      <c r="H1743">
        <v>2.2026398115800001</v>
      </c>
      <c r="J1743" s="6"/>
      <c r="R1743">
        <v>8.1796500000000005</v>
      </c>
    </row>
    <row r="1744" spans="4:18">
      <c r="D1744"/>
      <c r="E1744" s="6"/>
      <c r="F1744" s="6"/>
      <c r="G1744" s="6"/>
      <c r="H1744">
        <v>2.2026398115800001</v>
      </c>
      <c r="J1744" s="6"/>
      <c r="R1744">
        <v>8.1796600000000002</v>
      </c>
    </row>
    <row r="1745" spans="4:18">
      <c r="D1745"/>
      <c r="E1745" s="6"/>
      <c r="F1745" s="6"/>
      <c r="G1745" s="6"/>
      <c r="H1745">
        <v>2.2026398115800001</v>
      </c>
      <c r="J1745" s="6"/>
      <c r="R1745">
        <v>8.1990700000000007</v>
      </c>
    </row>
    <row r="1746" spans="4:18">
      <c r="D1746"/>
      <c r="E1746" s="6"/>
      <c r="F1746" s="6"/>
      <c r="G1746" s="6"/>
      <c r="H1746">
        <v>2.2026398115800001</v>
      </c>
      <c r="J1746" s="6"/>
      <c r="R1746">
        <v>8.1990999999999996</v>
      </c>
    </row>
    <row r="1747" spans="4:18">
      <c r="D1747"/>
      <c r="E1747" s="6"/>
      <c r="F1747" s="6"/>
      <c r="G1747" s="6"/>
      <c r="H1747">
        <v>2.2026398115800001</v>
      </c>
      <c r="J1747" s="6"/>
      <c r="R1747">
        <v>8.1991200000000006</v>
      </c>
    </row>
    <row r="1748" spans="4:18">
      <c r="D1748"/>
      <c r="E1748" s="6"/>
      <c r="F1748" s="6"/>
      <c r="G1748" s="6"/>
      <c r="H1748">
        <v>2.20265295465</v>
      </c>
      <c r="J1748" s="6"/>
      <c r="R1748">
        <v>8.1992100000000008</v>
      </c>
    </row>
    <row r="1749" spans="4:18">
      <c r="D1749"/>
      <c r="E1749" s="6"/>
      <c r="F1749" s="6"/>
      <c r="G1749" s="6"/>
      <c r="H1749">
        <v>2.20265295465</v>
      </c>
      <c r="J1749" s="6"/>
      <c r="R1749">
        <v>8.2087900000000005</v>
      </c>
    </row>
    <row r="1750" spans="4:18">
      <c r="D1750"/>
      <c r="E1750" s="6"/>
      <c r="F1750" s="6"/>
      <c r="G1750" s="6"/>
      <c r="H1750">
        <v>2.20265295465</v>
      </c>
      <c r="J1750" s="6"/>
      <c r="R1750">
        <v>8.2088199999999993</v>
      </c>
    </row>
    <row r="1751" spans="4:18">
      <c r="D1751"/>
      <c r="E1751" s="6"/>
      <c r="F1751" s="6"/>
      <c r="G1751" s="6"/>
      <c r="H1751">
        <v>2.2027542472300001</v>
      </c>
      <c r="J1751" s="6"/>
      <c r="R1751">
        <v>8.2477400000000003</v>
      </c>
    </row>
    <row r="1752" spans="4:18">
      <c r="D1752"/>
      <c r="E1752" s="6"/>
      <c r="F1752" s="6"/>
      <c r="G1752" s="6"/>
      <c r="H1752">
        <v>2.2027542472300001</v>
      </c>
      <c r="J1752" s="6"/>
      <c r="R1752">
        <v>8.2768800000000002</v>
      </c>
    </row>
    <row r="1753" spans="4:18">
      <c r="D1753"/>
      <c r="E1753" s="6"/>
      <c r="F1753" s="6"/>
      <c r="G1753" s="6"/>
      <c r="H1753">
        <v>2.2027542472300001</v>
      </c>
      <c r="J1753" s="6"/>
      <c r="R1753">
        <v>8.2768899999999999</v>
      </c>
    </row>
    <row r="1754" spans="4:18">
      <c r="D1754"/>
      <c r="E1754" s="6"/>
      <c r="F1754" s="6"/>
      <c r="G1754" s="6"/>
      <c r="H1754">
        <v>2.2027542472300001</v>
      </c>
      <c r="J1754" s="6"/>
      <c r="R1754">
        <v>8.2769300000000001</v>
      </c>
    </row>
    <row r="1755" spans="4:18">
      <c r="D1755"/>
      <c r="E1755" s="6"/>
      <c r="F1755" s="6"/>
      <c r="G1755" s="6"/>
      <c r="H1755">
        <v>2.2027542472300001</v>
      </c>
      <c r="J1755" s="6"/>
      <c r="R1755">
        <v>8.2769700000000004</v>
      </c>
    </row>
    <row r="1756" spans="4:18">
      <c r="D1756"/>
      <c r="E1756" s="6"/>
      <c r="F1756" s="6"/>
      <c r="G1756" s="6"/>
      <c r="H1756">
        <v>2.2027542472300001</v>
      </c>
      <c r="J1756" s="6"/>
      <c r="R1756">
        <v>8.2770200000000003</v>
      </c>
    </row>
    <row r="1757" spans="4:18">
      <c r="D1757"/>
      <c r="E1757" s="6"/>
      <c r="F1757" s="6"/>
      <c r="G1757" s="6"/>
      <c r="H1757">
        <v>2.2032073250500002</v>
      </c>
      <c r="J1757" s="6"/>
      <c r="R1757">
        <v>8.2866</v>
      </c>
    </row>
    <row r="1758" spans="4:18">
      <c r="D1758"/>
      <c r="E1758" s="6"/>
      <c r="F1758" s="6"/>
      <c r="G1758" s="6"/>
      <c r="H1758">
        <v>2.2032073250500002</v>
      </c>
      <c r="J1758" s="6"/>
      <c r="R1758">
        <v>8.2867200000000008</v>
      </c>
    </row>
    <row r="1759" spans="4:18">
      <c r="D1759"/>
      <c r="E1759" s="6"/>
      <c r="F1759" s="6"/>
      <c r="G1759" s="6"/>
      <c r="H1759">
        <v>2.2032073250500002</v>
      </c>
      <c r="J1759" s="6"/>
      <c r="R1759">
        <v>8.2963400000000007</v>
      </c>
    </row>
    <row r="1760" spans="4:18">
      <c r="D1760"/>
      <c r="E1760" s="6"/>
      <c r="F1760" s="6"/>
      <c r="G1760" s="6"/>
      <c r="H1760">
        <v>2.22051938202</v>
      </c>
      <c r="J1760" s="6"/>
      <c r="R1760">
        <v>8.29636</v>
      </c>
    </row>
    <row r="1761" spans="4:18">
      <c r="D1761"/>
      <c r="E1761" s="6"/>
      <c r="F1761" s="6"/>
      <c r="G1761" s="6"/>
      <c r="H1761">
        <v>2.22051938202</v>
      </c>
      <c r="J1761" s="6"/>
      <c r="R1761">
        <v>8.3255800000000004</v>
      </c>
    </row>
    <row r="1762" spans="4:18">
      <c r="D1762"/>
      <c r="E1762" s="6"/>
      <c r="F1762" s="6"/>
      <c r="G1762" s="6"/>
      <c r="H1762">
        <v>2.22051938202</v>
      </c>
      <c r="J1762" s="6"/>
      <c r="R1762">
        <v>8.3256200000000007</v>
      </c>
    </row>
    <row r="1763" spans="4:18">
      <c r="D1763"/>
      <c r="E1763" s="6"/>
      <c r="F1763" s="6"/>
      <c r="G1763" s="6"/>
      <c r="H1763">
        <v>2.22051938202</v>
      </c>
      <c r="J1763" s="6"/>
      <c r="R1763">
        <v>8.3547399999999996</v>
      </c>
    </row>
    <row r="1764" spans="4:18">
      <c r="D1764"/>
      <c r="E1764" s="6"/>
      <c r="F1764" s="6"/>
      <c r="G1764" s="6"/>
      <c r="H1764">
        <v>2.22051938202</v>
      </c>
      <c r="J1764" s="6"/>
      <c r="R1764">
        <v>8.3547700000000003</v>
      </c>
    </row>
    <row r="1765" spans="4:18">
      <c r="D1765"/>
      <c r="E1765" s="6"/>
      <c r="F1765" s="6"/>
      <c r="G1765" s="6"/>
      <c r="H1765">
        <v>2.22051938202</v>
      </c>
      <c r="J1765" s="6"/>
      <c r="R1765">
        <v>8.3547700000000003</v>
      </c>
    </row>
    <row r="1766" spans="4:18">
      <c r="D1766"/>
      <c r="E1766" s="6"/>
      <c r="F1766" s="6"/>
      <c r="G1766" s="6"/>
      <c r="H1766">
        <v>2.22058303214</v>
      </c>
      <c r="J1766" s="6"/>
      <c r="R1766">
        <v>8.3548299999999998</v>
      </c>
    </row>
    <row r="1767" spans="4:18">
      <c r="D1767"/>
      <c r="E1767" s="6"/>
      <c r="F1767" s="6"/>
      <c r="G1767" s="6"/>
      <c r="H1767">
        <v>2.22058303214</v>
      </c>
      <c r="J1767" s="6"/>
      <c r="R1767">
        <v>8.3742800000000006</v>
      </c>
    </row>
    <row r="1768" spans="4:18">
      <c r="D1768"/>
      <c r="E1768" s="6"/>
      <c r="F1768" s="6"/>
      <c r="G1768" s="6"/>
      <c r="H1768">
        <v>2.22058303214</v>
      </c>
      <c r="J1768" s="6"/>
      <c r="R1768">
        <v>8.3838600000000003</v>
      </c>
    </row>
    <row r="1769" spans="4:18">
      <c r="D1769"/>
      <c r="E1769" s="6"/>
      <c r="F1769" s="6"/>
      <c r="G1769" s="6"/>
      <c r="H1769">
        <v>2.22058303214</v>
      </c>
      <c r="J1769" s="6"/>
      <c r="R1769">
        <v>8.3839000000000006</v>
      </c>
    </row>
    <row r="1770" spans="4:18">
      <c r="D1770"/>
      <c r="E1770" s="6"/>
      <c r="F1770" s="6"/>
      <c r="G1770" s="6"/>
      <c r="H1770">
        <v>2.22058303214</v>
      </c>
      <c r="J1770" s="6"/>
      <c r="R1770">
        <v>8.4033300000000004</v>
      </c>
    </row>
    <row r="1771" spans="4:18">
      <c r="D1771"/>
      <c r="E1771" s="6"/>
      <c r="F1771" s="6"/>
      <c r="G1771" s="6"/>
      <c r="H1771">
        <v>2.22058303214</v>
      </c>
      <c r="J1771" s="6"/>
      <c r="R1771">
        <v>8.4033499999999997</v>
      </c>
    </row>
    <row r="1772" spans="4:18">
      <c r="D1772"/>
      <c r="E1772" s="6"/>
      <c r="F1772" s="6"/>
      <c r="G1772" s="6"/>
      <c r="H1772">
        <v>2.22900760406</v>
      </c>
      <c r="J1772" s="6"/>
      <c r="R1772">
        <v>8.4034300000000002</v>
      </c>
    </row>
    <row r="1773" spans="4:18">
      <c r="D1773"/>
      <c r="E1773" s="6"/>
      <c r="F1773" s="6"/>
      <c r="G1773" s="6"/>
      <c r="H1773">
        <v>2.22900760406</v>
      </c>
      <c r="J1773" s="6"/>
      <c r="R1773">
        <v>8.4130500000000001</v>
      </c>
    </row>
    <row r="1774" spans="4:18">
      <c r="D1774"/>
      <c r="E1774" s="6"/>
      <c r="F1774" s="6"/>
      <c r="G1774" s="6"/>
      <c r="H1774">
        <v>2.22900760406</v>
      </c>
      <c r="J1774" s="6"/>
      <c r="R1774">
        <v>8.4130800000000008</v>
      </c>
    </row>
    <row r="1775" spans="4:18">
      <c r="D1775"/>
      <c r="E1775" s="6"/>
      <c r="F1775" s="6"/>
      <c r="G1775" s="6"/>
      <c r="H1775">
        <v>2.2292648210500001</v>
      </c>
      <c r="J1775" s="6"/>
      <c r="R1775">
        <v>8.4131300000000007</v>
      </c>
    </row>
    <row r="1776" spans="4:18">
      <c r="D1776"/>
      <c r="E1776" s="6"/>
      <c r="F1776" s="6"/>
      <c r="G1776" s="6"/>
      <c r="H1776">
        <v>2.2292648210500001</v>
      </c>
      <c r="J1776" s="6"/>
      <c r="R1776">
        <v>8.43248</v>
      </c>
    </row>
    <row r="1777" spans="4:18">
      <c r="D1777"/>
      <c r="E1777" s="6"/>
      <c r="F1777" s="6"/>
      <c r="G1777" s="6"/>
      <c r="H1777">
        <v>2.2292648210500001</v>
      </c>
      <c r="J1777" s="6"/>
      <c r="R1777">
        <v>8.4325100000000006</v>
      </c>
    </row>
    <row r="1778" spans="4:18">
      <c r="D1778"/>
      <c r="E1778" s="6"/>
      <c r="F1778" s="6"/>
      <c r="G1778" s="6"/>
      <c r="H1778">
        <v>2.2295882605999999</v>
      </c>
      <c r="J1778" s="6"/>
      <c r="R1778">
        <v>8.4325200000000002</v>
      </c>
    </row>
    <row r="1779" spans="4:18">
      <c r="D1779"/>
      <c r="E1779" s="6"/>
      <c r="F1779" s="6"/>
      <c r="G1779" s="6"/>
      <c r="H1779">
        <v>2.2295882605999999</v>
      </c>
      <c r="J1779" s="6"/>
      <c r="R1779">
        <v>8.4325399999999995</v>
      </c>
    </row>
    <row r="1780" spans="4:18">
      <c r="D1780"/>
      <c r="E1780" s="6"/>
      <c r="F1780" s="6"/>
      <c r="G1780" s="6"/>
      <c r="H1780">
        <v>2.2295882605999999</v>
      </c>
      <c r="J1780" s="6"/>
      <c r="R1780">
        <v>8.4326399999999992</v>
      </c>
    </row>
    <row r="1781" spans="4:18">
      <c r="D1781"/>
      <c r="E1781" s="6"/>
      <c r="F1781" s="6"/>
      <c r="G1781" s="6"/>
      <c r="H1781">
        <v>2.2295882605999999</v>
      </c>
      <c r="J1781" s="6"/>
      <c r="R1781">
        <v>8.4422200000000007</v>
      </c>
    </row>
    <row r="1782" spans="4:18">
      <c r="D1782"/>
      <c r="E1782" s="6"/>
      <c r="F1782" s="6"/>
      <c r="G1782" s="6"/>
      <c r="H1782">
        <v>2.2295882605999999</v>
      </c>
      <c r="J1782" s="6"/>
      <c r="R1782">
        <v>8.4422599999999992</v>
      </c>
    </row>
    <row r="1783" spans="4:18">
      <c r="D1783"/>
      <c r="E1783" s="6"/>
      <c r="F1783" s="6"/>
      <c r="G1783" s="6"/>
      <c r="H1783">
        <v>2.2295882605999999</v>
      </c>
      <c r="J1783" s="6"/>
      <c r="R1783">
        <v>8.4617000000000004</v>
      </c>
    </row>
    <row r="1784" spans="4:18">
      <c r="D1784"/>
      <c r="E1784" s="6"/>
      <c r="F1784" s="6"/>
      <c r="G1784" s="6"/>
      <c r="H1784">
        <v>2.2304050106400002</v>
      </c>
      <c r="J1784" s="6"/>
      <c r="R1784">
        <v>8.4618099999999998</v>
      </c>
    </row>
    <row r="1785" spans="4:18">
      <c r="D1785"/>
      <c r="E1785" s="6"/>
      <c r="F1785" s="6"/>
      <c r="G1785" s="6"/>
      <c r="H1785">
        <v>2.2304050106400002</v>
      </c>
      <c r="J1785" s="6"/>
      <c r="R1785">
        <v>8.4811399999999999</v>
      </c>
    </row>
    <row r="1786" spans="4:18">
      <c r="D1786"/>
      <c r="E1786" s="6"/>
      <c r="F1786" s="6"/>
      <c r="G1786" s="6"/>
      <c r="H1786">
        <v>2.2304050106400002</v>
      </c>
      <c r="J1786" s="6"/>
      <c r="R1786">
        <v>8.4811599999999991</v>
      </c>
    </row>
    <row r="1787" spans="4:18">
      <c r="D1787"/>
      <c r="E1787" s="6"/>
      <c r="F1787" s="6"/>
      <c r="G1787" s="6"/>
      <c r="H1787">
        <v>2.2304050106400002</v>
      </c>
      <c r="J1787" s="6"/>
      <c r="R1787">
        <v>8.5102899999999995</v>
      </c>
    </row>
    <row r="1788" spans="4:18">
      <c r="D1788"/>
      <c r="E1788" s="6"/>
      <c r="F1788" s="6"/>
      <c r="G1788" s="6"/>
      <c r="H1788">
        <v>2.2304050106400002</v>
      </c>
      <c r="J1788" s="6"/>
      <c r="R1788">
        <v>8.5103200000000001</v>
      </c>
    </row>
    <row r="1789" spans="4:18">
      <c r="D1789"/>
      <c r="E1789" s="6"/>
      <c r="F1789" s="6"/>
      <c r="G1789" s="6"/>
      <c r="H1789">
        <v>2.2304050106400002</v>
      </c>
      <c r="J1789" s="6"/>
      <c r="R1789">
        <v>8.5103500000000007</v>
      </c>
    </row>
    <row r="1790" spans="4:18">
      <c r="D1790"/>
      <c r="E1790" s="6"/>
      <c r="F1790" s="6"/>
      <c r="G1790" s="6"/>
      <c r="H1790">
        <v>2.2384006001399999</v>
      </c>
      <c r="J1790" s="6"/>
      <c r="R1790">
        <v>8.5103500000000007</v>
      </c>
    </row>
    <row r="1791" spans="4:18">
      <c r="D1791"/>
      <c r="E1791" s="6"/>
      <c r="F1791" s="6"/>
      <c r="G1791" s="6"/>
      <c r="H1791">
        <v>2.2384006001399999</v>
      </c>
      <c r="J1791" s="6"/>
      <c r="R1791">
        <v>8.5103899999999992</v>
      </c>
    </row>
    <row r="1792" spans="4:18">
      <c r="D1792"/>
      <c r="E1792" s="6"/>
      <c r="F1792" s="6"/>
      <c r="G1792" s="6"/>
      <c r="H1792">
        <v>2.2384006001399999</v>
      </c>
      <c r="J1792" s="6"/>
      <c r="R1792">
        <v>8.5104399999999991</v>
      </c>
    </row>
    <row r="1793" spans="4:18">
      <c r="D1793"/>
      <c r="E1793" s="6"/>
      <c r="F1793" s="6"/>
      <c r="G1793" s="6"/>
      <c r="H1793">
        <v>2.2384006001399999</v>
      </c>
      <c r="J1793" s="6"/>
      <c r="R1793">
        <v>8.5200399999999998</v>
      </c>
    </row>
    <row r="1794" spans="4:18">
      <c r="D1794"/>
      <c r="E1794" s="6"/>
      <c r="F1794" s="6"/>
      <c r="G1794" s="6"/>
      <c r="H1794">
        <v>2.2384006001399999</v>
      </c>
      <c r="J1794" s="6"/>
      <c r="R1794">
        <v>8.5297800000000006</v>
      </c>
    </row>
    <row r="1795" spans="4:18">
      <c r="D1795"/>
      <c r="E1795" s="6"/>
      <c r="F1795" s="6"/>
      <c r="G1795" s="6"/>
      <c r="H1795">
        <v>2.2384006001399999</v>
      </c>
      <c r="J1795" s="6"/>
      <c r="R1795">
        <v>8.5298400000000001</v>
      </c>
    </row>
    <row r="1796" spans="4:18">
      <c r="D1796"/>
      <c r="E1796" s="6"/>
      <c r="F1796" s="6"/>
      <c r="G1796" s="6"/>
      <c r="H1796">
        <v>2.2433844020299998</v>
      </c>
      <c r="J1796" s="6"/>
      <c r="R1796">
        <v>8.58812</v>
      </c>
    </row>
    <row r="1797" spans="4:18">
      <c r="D1797"/>
      <c r="E1797" s="6"/>
      <c r="F1797" s="6"/>
      <c r="G1797" s="6"/>
      <c r="H1797">
        <v>2.2433844020299998</v>
      </c>
      <c r="J1797" s="6"/>
      <c r="R1797">
        <v>8.5881399999999992</v>
      </c>
    </row>
    <row r="1798" spans="4:18">
      <c r="D1798"/>
      <c r="E1798" s="6"/>
      <c r="F1798" s="6"/>
      <c r="G1798" s="6"/>
      <c r="H1798">
        <v>2.2433844020299998</v>
      </c>
      <c r="J1798" s="6"/>
      <c r="R1798">
        <v>8.5978499999999993</v>
      </c>
    </row>
    <row r="1799" spans="4:18">
      <c r="D1799"/>
      <c r="E1799" s="6"/>
      <c r="F1799" s="6"/>
      <c r="G1799" s="6"/>
      <c r="H1799">
        <v>2.2433844020299998</v>
      </c>
      <c r="J1799" s="6"/>
      <c r="R1799">
        <v>8.5978999999999992</v>
      </c>
    </row>
    <row r="1800" spans="4:18">
      <c r="D1800"/>
      <c r="E1800" s="6"/>
      <c r="F1800" s="6"/>
      <c r="G1800" s="6"/>
      <c r="H1800">
        <v>2.2433844020299998</v>
      </c>
      <c r="J1800" s="6"/>
      <c r="R1800">
        <v>8.5979500000000009</v>
      </c>
    </row>
    <row r="1801" spans="4:18">
      <c r="D1801"/>
      <c r="E1801" s="6"/>
      <c r="F1801" s="6"/>
      <c r="G1801" s="6"/>
      <c r="H1801">
        <v>2.2433844020299998</v>
      </c>
      <c r="J1801" s="6"/>
      <c r="R1801">
        <v>8.6367799999999999</v>
      </c>
    </row>
    <row r="1802" spans="4:18">
      <c r="D1802"/>
      <c r="E1802" s="6"/>
      <c r="F1802" s="6"/>
      <c r="G1802" s="6"/>
      <c r="H1802">
        <v>2.2473926855399999</v>
      </c>
      <c r="J1802" s="6"/>
      <c r="R1802">
        <v>8.6368100000000005</v>
      </c>
    </row>
    <row r="1803" spans="4:18">
      <c r="D1803"/>
      <c r="E1803" s="6"/>
      <c r="F1803" s="6"/>
      <c r="G1803" s="6"/>
      <c r="H1803">
        <v>2.2473926855399999</v>
      </c>
      <c r="J1803" s="6"/>
      <c r="R1803">
        <v>8.6368600000000004</v>
      </c>
    </row>
    <row r="1804" spans="4:18">
      <c r="D1804"/>
      <c r="E1804" s="6"/>
      <c r="F1804" s="6"/>
      <c r="G1804" s="6"/>
      <c r="H1804">
        <v>2.2473926855399999</v>
      </c>
      <c r="J1804" s="6"/>
      <c r="R1804">
        <v>8.6465499999999995</v>
      </c>
    </row>
    <row r="1805" spans="4:18">
      <c r="D1805"/>
      <c r="E1805" s="6"/>
      <c r="F1805" s="6"/>
      <c r="G1805" s="6"/>
      <c r="H1805">
        <v>2.2473926855399999</v>
      </c>
      <c r="J1805" s="6"/>
      <c r="R1805">
        <v>8.6563099999999995</v>
      </c>
    </row>
    <row r="1806" spans="4:18">
      <c r="D1806"/>
      <c r="E1806" s="6"/>
      <c r="F1806" s="6"/>
      <c r="G1806" s="6"/>
      <c r="H1806">
        <v>2.2473926855399999</v>
      </c>
      <c r="J1806" s="6"/>
      <c r="R1806">
        <v>8.6659199999999998</v>
      </c>
    </row>
    <row r="1807" spans="4:18">
      <c r="D1807"/>
      <c r="E1807" s="6"/>
      <c r="F1807" s="6"/>
      <c r="G1807" s="6"/>
      <c r="H1807">
        <v>2.2473926855399999</v>
      </c>
      <c r="J1807" s="6"/>
      <c r="R1807">
        <v>8.6659199999999998</v>
      </c>
    </row>
    <row r="1808" spans="4:18">
      <c r="D1808"/>
      <c r="E1808" s="6"/>
      <c r="F1808" s="6"/>
      <c r="G1808" s="6"/>
      <c r="H1808">
        <v>2.24794261544</v>
      </c>
      <c r="J1808" s="6"/>
      <c r="R1808">
        <v>8.6659500000000005</v>
      </c>
    </row>
    <row r="1809" spans="4:18">
      <c r="D1809"/>
      <c r="E1809" s="6"/>
      <c r="F1809" s="6"/>
      <c r="G1809" s="6"/>
      <c r="H1809">
        <v>2.24794261544</v>
      </c>
      <c r="J1809" s="6"/>
      <c r="R1809">
        <v>8.6659600000000001</v>
      </c>
    </row>
    <row r="1810" spans="4:18">
      <c r="D1810"/>
      <c r="E1810" s="6"/>
      <c r="F1810" s="6"/>
      <c r="G1810" s="6"/>
      <c r="H1810">
        <v>2.24794261544</v>
      </c>
      <c r="J1810" s="6"/>
      <c r="R1810">
        <v>8.6660000000000004</v>
      </c>
    </row>
    <row r="1811" spans="4:18">
      <c r="D1811"/>
      <c r="E1811" s="6"/>
      <c r="F1811" s="6"/>
      <c r="G1811" s="6"/>
      <c r="H1811">
        <v>2.24859248402</v>
      </c>
      <c r="J1811" s="6"/>
      <c r="R1811">
        <v>8.6660599999999999</v>
      </c>
    </row>
    <row r="1812" spans="4:18">
      <c r="D1812"/>
      <c r="E1812" s="6"/>
      <c r="F1812" s="6"/>
      <c r="G1812" s="6"/>
      <c r="H1812">
        <v>2.24859248402</v>
      </c>
      <c r="J1812" s="6"/>
      <c r="R1812">
        <v>8.6660599999999999</v>
      </c>
    </row>
    <row r="1813" spans="4:18">
      <c r="D1813"/>
      <c r="E1813" s="6"/>
      <c r="F1813" s="6"/>
      <c r="G1813" s="6"/>
      <c r="H1813">
        <v>2.24859248402</v>
      </c>
      <c r="J1813" s="6"/>
      <c r="R1813">
        <v>8.6952400000000001</v>
      </c>
    </row>
    <row r="1814" spans="4:18">
      <c r="D1814"/>
      <c r="E1814" s="6"/>
      <c r="F1814" s="6"/>
      <c r="G1814" s="6"/>
      <c r="H1814">
        <v>2.24859248402</v>
      </c>
      <c r="J1814" s="6"/>
      <c r="R1814">
        <v>8.7145899999999994</v>
      </c>
    </row>
    <row r="1815" spans="4:18">
      <c r="D1815"/>
      <c r="E1815" s="6"/>
      <c r="F1815" s="6"/>
      <c r="G1815" s="6"/>
      <c r="H1815">
        <v>2.24859248402</v>
      </c>
      <c r="J1815" s="6"/>
      <c r="R1815">
        <v>8.7243899999999996</v>
      </c>
    </row>
    <row r="1816" spans="4:18">
      <c r="D1816"/>
      <c r="E1816" s="6"/>
      <c r="F1816" s="6"/>
      <c r="G1816" s="6"/>
      <c r="H1816">
        <v>2.24859248402</v>
      </c>
      <c r="J1816" s="6"/>
      <c r="R1816">
        <v>8.7340199999999992</v>
      </c>
    </row>
    <row r="1817" spans="4:18">
      <c r="D1817"/>
      <c r="E1817" s="6"/>
      <c r="F1817" s="6"/>
      <c r="G1817" s="6"/>
      <c r="H1817">
        <v>2.25236851318</v>
      </c>
      <c r="J1817" s="6"/>
      <c r="R1817">
        <v>8.7340300000000006</v>
      </c>
    </row>
    <row r="1818" spans="4:18">
      <c r="D1818"/>
      <c r="E1818" s="6"/>
      <c r="F1818" s="6"/>
      <c r="G1818" s="6"/>
      <c r="H1818">
        <v>2.25236851318</v>
      </c>
      <c r="J1818" s="6"/>
      <c r="R1818">
        <v>8.7340900000000001</v>
      </c>
    </row>
    <row r="1819" spans="4:18">
      <c r="D1819"/>
      <c r="E1819" s="6"/>
      <c r="F1819" s="6"/>
      <c r="G1819" s="6"/>
      <c r="H1819">
        <v>2.25236851318</v>
      </c>
      <c r="J1819" s="6"/>
      <c r="R1819">
        <v>8.7437299999999993</v>
      </c>
    </row>
    <row r="1820" spans="4:18">
      <c r="D1820"/>
      <c r="E1820" s="6"/>
      <c r="F1820" s="6"/>
      <c r="G1820" s="6"/>
      <c r="H1820">
        <v>2.25236851318</v>
      </c>
      <c r="J1820" s="6"/>
      <c r="R1820">
        <v>8.7437500000000004</v>
      </c>
    </row>
    <row r="1821" spans="4:18">
      <c r="D1821"/>
      <c r="E1821" s="6"/>
      <c r="F1821" s="6"/>
      <c r="G1821" s="6"/>
      <c r="H1821">
        <v>2.25236851318</v>
      </c>
      <c r="J1821" s="6"/>
      <c r="R1821">
        <v>8.74376</v>
      </c>
    </row>
    <row r="1822" spans="4:18">
      <c r="D1822"/>
      <c r="E1822" s="6"/>
      <c r="F1822" s="6"/>
      <c r="G1822" s="6"/>
      <c r="H1822">
        <v>2.25236851318</v>
      </c>
      <c r="J1822" s="6"/>
      <c r="R1822">
        <v>8.7437799999999992</v>
      </c>
    </row>
    <row r="1823" spans="4:18">
      <c r="D1823"/>
      <c r="E1823" s="6"/>
      <c r="F1823" s="6"/>
      <c r="G1823" s="6"/>
      <c r="H1823">
        <v>2.2653183225300002</v>
      </c>
      <c r="J1823" s="6"/>
      <c r="R1823">
        <v>8.7438099999999999</v>
      </c>
    </row>
    <row r="1824" spans="4:18">
      <c r="D1824"/>
      <c r="E1824" s="6"/>
      <c r="F1824" s="6"/>
      <c r="G1824" s="6"/>
      <c r="H1824">
        <v>2.2653183225300002</v>
      </c>
      <c r="J1824" s="6"/>
      <c r="R1824">
        <v>8.7438199999999995</v>
      </c>
    </row>
    <row r="1825" spans="4:18">
      <c r="D1825"/>
      <c r="E1825" s="6"/>
      <c r="F1825" s="6"/>
      <c r="G1825" s="6"/>
      <c r="H1825">
        <v>2.2653183225300002</v>
      </c>
      <c r="J1825" s="6"/>
      <c r="R1825">
        <v>8.7438699999999994</v>
      </c>
    </row>
    <row r="1826" spans="4:18">
      <c r="D1826"/>
      <c r="E1826" s="6"/>
      <c r="F1826" s="6"/>
      <c r="G1826" s="6"/>
      <c r="H1826">
        <v>2.2653183225300002</v>
      </c>
      <c r="J1826" s="6"/>
      <c r="R1826">
        <v>8.7534700000000001</v>
      </c>
    </row>
    <row r="1827" spans="4:18">
      <c r="D1827"/>
      <c r="E1827" s="6"/>
      <c r="F1827" s="6"/>
      <c r="G1827" s="6"/>
      <c r="H1827">
        <v>2.2653183225300002</v>
      </c>
      <c r="J1827" s="6"/>
      <c r="R1827">
        <v>8.7535699999999999</v>
      </c>
    </row>
    <row r="1828" spans="4:18">
      <c r="D1828"/>
      <c r="E1828" s="6"/>
      <c r="F1828" s="6"/>
      <c r="G1828" s="6"/>
      <c r="H1828">
        <v>2.2653183225300002</v>
      </c>
      <c r="J1828" s="6"/>
      <c r="R1828">
        <v>8.7923500000000008</v>
      </c>
    </row>
    <row r="1829" spans="4:18">
      <c r="D1829"/>
      <c r="E1829" s="6"/>
      <c r="F1829" s="6"/>
      <c r="G1829" s="6"/>
      <c r="H1829">
        <v>2.2743235509900002</v>
      </c>
      <c r="J1829" s="6"/>
      <c r="R1829">
        <v>8.7924100000000003</v>
      </c>
    </row>
    <row r="1830" spans="4:18">
      <c r="D1830"/>
      <c r="E1830" s="6"/>
      <c r="F1830" s="6"/>
      <c r="G1830" s="6"/>
      <c r="H1830">
        <v>2.2743235509900002</v>
      </c>
      <c r="J1830" s="6"/>
      <c r="R1830">
        <v>8.8022600000000004</v>
      </c>
    </row>
    <row r="1831" spans="4:18">
      <c r="D1831"/>
      <c r="E1831" s="6"/>
      <c r="F1831" s="6"/>
      <c r="G1831" s="6"/>
      <c r="H1831">
        <v>2.2743235509900002</v>
      </c>
      <c r="J1831" s="6"/>
      <c r="R1831">
        <v>8.8215599999999998</v>
      </c>
    </row>
    <row r="1832" spans="4:18">
      <c r="D1832"/>
      <c r="E1832" s="6"/>
      <c r="F1832" s="6"/>
      <c r="G1832" s="6"/>
      <c r="H1832">
        <v>2.2743235509900002</v>
      </c>
      <c r="J1832" s="6"/>
      <c r="R1832">
        <v>8.8216199999999994</v>
      </c>
    </row>
    <row r="1833" spans="4:18">
      <c r="D1833"/>
      <c r="E1833" s="6"/>
      <c r="F1833" s="6"/>
      <c r="G1833" s="6"/>
      <c r="H1833">
        <v>2.2743235509900002</v>
      </c>
      <c r="J1833" s="6"/>
      <c r="R1833">
        <v>8.8312799999999996</v>
      </c>
    </row>
    <row r="1834" spans="4:18">
      <c r="D1834"/>
      <c r="E1834" s="6"/>
      <c r="F1834" s="6"/>
      <c r="G1834" s="6"/>
      <c r="H1834">
        <v>2.2743235509900002</v>
      </c>
      <c r="J1834" s="6"/>
      <c r="R1834">
        <v>8.8313299999999995</v>
      </c>
    </row>
    <row r="1835" spans="4:18">
      <c r="D1835"/>
      <c r="E1835" s="6"/>
      <c r="F1835" s="6"/>
      <c r="G1835" s="6"/>
      <c r="H1835">
        <v>2.2751312258600001</v>
      </c>
      <c r="J1835" s="6"/>
      <c r="R1835">
        <v>8.8314400000000006</v>
      </c>
    </row>
    <row r="1836" spans="4:18">
      <c r="D1836"/>
      <c r="E1836" s="6"/>
      <c r="F1836" s="6"/>
      <c r="G1836" s="6"/>
      <c r="H1836">
        <v>2.2751312258600001</v>
      </c>
      <c r="J1836" s="6"/>
      <c r="R1836">
        <v>8.8507099999999994</v>
      </c>
    </row>
    <row r="1837" spans="4:18">
      <c r="D1837"/>
      <c r="E1837" s="6"/>
      <c r="F1837" s="6"/>
      <c r="G1837" s="6"/>
      <c r="H1837">
        <v>2.2751312258600001</v>
      </c>
      <c r="J1837" s="6"/>
      <c r="R1837">
        <v>8.8508899999999997</v>
      </c>
    </row>
    <row r="1838" spans="4:18">
      <c r="D1838"/>
      <c r="E1838" s="6"/>
      <c r="F1838" s="6"/>
      <c r="G1838" s="6"/>
      <c r="H1838">
        <v>2.2751312258600001</v>
      </c>
      <c r="J1838" s="6"/>
      <c r="R1838">
        <v>8.8701600000000003</v>
      </c>
    </row>
    <row r="1839" spans="4:18">
      <c r="D1839"/>
      <c r="E1839" s="6"/>
      <c r="F1839" s="6"/>
      <c r="G1839" s="6"/>
      <c r="H1839">
        <v>2.2751312258600001</v>
      </c>
      <c r="J1839" s="6"/>
      <c r="R1839">
        <v>8.8702799999999993</v>
      </c>
    </row>
    <row r="1840" spans="4:18">
      <c r="D1840"/>
      <c r="E1840" s="6"/>
      <c r="F1840" s="6"/>
      <c r="G1840" s="6"/>
      <c r="H1840">
        <v>2.2751312258600001</v>
      </c>
      <c r="J1840" s="6"/>
      <c r="R1840">
        <v>8.8800699999999999</v>
      </c>
    </row>
    <row r="1841" spans="4:18">
      <c r="D1841"/>
      <c r="E1841" s="6"/>
      <c r="F1841" s="6"/>
      <c r="G1841" s="6"/>
      <c r="H1841">
        <v>2.2754264973799998</v>
      </c>
      <c r="J1841" s="6"/>
      <c r="R1841">
        <v>8.8993800000000007</v>
      </c>
    </row>
    <row r="1842" spans="4:18">
      <c r="D1842"/>
      <c r="E1842" s="6"/>
      <c r="F1842" s="6"/>
      <c r="G1842" s="6"/>
      <c r="H1842">
        <v>2.2754264973799998</v>
      </c>
      <c r="J1842" s="6"/>
      <c r="R1842">
        <v>8.8993900000000004</v>
      </c>
    </row>
    <row r="1843" spans="4:18">
      <c r="D1843"/>
      <c r="E1843" s="6"/>
      <c r="F1843" s="6"/>
      <c r="G1843" s="6"/>
      <c r="H1843">
        <v>2.2754264973799998</v>
      </c>
      <c r="J1843" s="6"/>
      <c r="R1843">
        <v>8.8994</v>
      </c>
    </row>
    <row r="1844" spans="4:18">
      <c r="D1844"/>
      <c r="E1844" s="6"/>
      <c r="F1844" s="6"/>
      <c r="G1844" s="6"/>
      <c r="H1844">
        <v>2.2754264973799998</v>
      </c>
      <c r="J1844" s="6"/>
      <c r="R1844">
        <v>8.8994800000000005</v>
      </c>
    </row>
    <row r="1845" spans="4:18">
      <c r="D1845"/>
      <c r="E1845" s="6"/>
      <c r="F1845" s="6"/>
      <c r="G1845" s="6"/>
      <c r="H1845">
        <v>2.2754264973799998</v>
      </c>
      <c r="J1845" s="6"/>
      <c r="R1845">
        <v>8.9091000000000005</v>
      </c>
    </row>
    <row r="1846" spans="4:18">
      <c r="D1846"/>
      <c r="E1846" s="6"/>
      <c r="F1846" s="6"/>
      <c r="G1846" s="6"/>
      <c r="H1846">
        <v>2.2754264973799998</v>
      </c>
      <c r="J1846" s="6"/>
      <c r="R1846">
        <v>8.9091199999999997</v>
      </c>
    </row>
    <row r="1847" spans="4:18">
      <c r="D1847"/>
      <c r="E1847" s="6"/>
      <c r="F1847" s="6"/>
      <c r="G1847" s="6"/>
      <c r="H1847">
        <v>2.2792025265500002</v>
      </c>
      <c r="J1847" s="6"/>
      <c r="R1847">
        <v>8.9189699999999998</v>
      </c>
    </row>
    <row r="1848" spans="4:18">
      <c r="D1848"/>
      <c r="E1848" s="6"/>
      <c r="F1848" s="6"/>
      <c r="G1848" s="6"/>
      <c r="H1848">
        <v>2.2792025265500002</v>
      </c>
      <c r="J1848" s="6"/>
      <c r="R1848">
        <v>8.9286999999999992</v>
      </c>
    </row>
    <row r="1849" spans="4:18">
      <c r="D1849"/>
      <c r="E1849" s="6"/>
      <c r="F1849" s="6"/>
      <c r="G1849" s="6"/>
      <c r="H1849">
        <v>2.2792025265500002</v>
      </c>
      <c r="J1849" s="6"/>
      <c r="R1849">
        <v>8.94815</v>
      </c>
    </row>
    <row r="1850" spans="4:18">
      <c r="D1850"/>
      <c r="E1850" s="6"/>
      <c r="F1850" s="6"/>
      <c r="G1850" s="6"/>
      <c r="H1850">
        <v>2.2792025265500002</v>
      </c>
      <c r="J1850" s="6"/>
      <c r="R1850">
        <v>8.9771599999999996</v>
      </c>
    </row>
    <row r="1851" spans="4:18">
      <c r="D1851"/>
      <c r="E1851" s="6"/>
      <c r="F1851" s="6"/>
      <c r="G1851" s="6"/>
      <c r="H1851">
        <v>2.2792025265500002</v>
      </c>
      <c r="J1851" s="6"/>
      <c r="R1851">
        <v>8.9771699999999992</v>
      </c>
    </row>
    <row r="1852" spans="4:18">
      <c r="D1852"/>
      <c r="E1852" s="6"/>
      <c r="F1852" s="6"/>
      <c r="G1852" s="6"/>
      <c r="H1852">
        <v>2.2792025265500002</v>
      </c>
      <c r="J1852" s="6"/>
      <c r="R1852">
        <v>8.9772099999999995</v>
      </c>
    </row>
    <row r="1853" spans="4:18">
      <c r="D1853"/>
      <c r="E1853" s="6"/>
      <c r="F1853" s="6"/>
      <c r="G1853" s="6"/>
      <c r="H1853">
        <v>2.30086783426</v>
      </c>
      <c r="J1853" s="6"/>
      <c r="R1853">
        <v>8.9772400000000001</v>
      </c>
    </row>
    <row r="1854" spans="4:18">
      <c r="D1854"/>
      <c r="E1854" s="6"/>
      <c r="F1854" s="6"/>
      <c r="G1854" s="6"/>
      <c r="H1854">
        <v>2.30086783426</v>
      </c>
      <c r="J1854" s="6"/>
      <c r="R1854">
        <v>8.97729</v>
      </c>
    </row>
    <row r="1855" spans="4:18">
      <c r="D1855"/>
      <c r="E1855" s="6"/>
      <c r="F1855" s="6"/>
      <c r="G1855" s="6"/>
      <c r="H1855">
        <v>2.30086783426</v>
      </c>
      <c r="J1855" s="6"/>
      <c r="R1855">
        <v>8.9966500000000007</v>
      </c>
    </row>
    <row r="1856" spans="4:18">
      <c r="D1856"/>
      <c r="E1856" s="6"/>
      <c r="F1856" s="6"/>
      <c r="G1856" s="6"/>
      <c r="H1856">
        <v>2.30086783426</v>
      </c>
      <c r="J1856" s="6"/>
      <c r="R1856">
        <v>8.9967799999999993</v>
      </c>
    </row>
    <row r="1857" spans="4:18">
      <c r="D1857"/>
      <c r="E1857" s="6"/>
      <c r="F1857" s="6"/>
      <c r="G1857" s="6"/>
      <c r="H1857">
        <v>2.30086783426</v>
      </c>
      <c r="J1857" s="6"/>
      <c r="R1857">
        <v>9.0549900000000001</v>
      </c>
    </row>
    <row r="1858" spans="4:18">
      <c r="D1858"/>
      <c r="E1858" s="6"/>
      <c r="F1858" s="6"/>
      <c r="G1858" s="6"/>
      <c r="H1858">
        <v>2.30086783426</v>
      </c>
      <c r="J1858" s="6"/>
      <c r="R1858">
        <v>9.0550099999999993</v>
      </c>
    </row>
    <row r="1859" spans="4:18">
      <c r="D1859"/>
      <c r="E1859" s="6"/>
      <c r="F1859" s="6"/>
      <c r="G1859" s="6"/>
      <c r="H1859">
        <v>2.3010596538599999</v>
      </c>
      <c r="J1859" s="6"/>
      <c r="R1859">
        <v>9.05504</v>
      </c>
    </row>
    <row r="1860" spans="4:18">
      <c r="D1860"/>
      <c r="E1860" s="6"/>
      <c r="F1860" s="6"/>
      <c r="G1860" s="6"/>
      <c r="H1860">
        <v>2.3010596538599999</v>
      </c>
      <c r="J1860" s="6"/>
      <c r="R1860">
        <v>9.0550999999999995</v>
      </c>
    </row>
    <row r="1861" spans="4:18">
      <c r="D1861"/>
      <c r="E1861" s="6"/>
      <c r="F1861" s="6"/>
      <c r="G1861" s="6"/>
      <c r="H1861">
        <v>2.3010596538599999</v>
      </c>
      <c r="J1861" s="6"/>
      <c r="R1861">
        <v>9.0647199999999994</v>
      </c>
    </row>
    <row r="1862" spans="4:18">
      <c r="D1862"/>
      <c r="E1862" s="6"/>
      <c r="F1862" s="6"/>
      <c r="G1862" s="6"/>
      <c r="H1862">
        <v>2.3010596538599999</v>
      </c>
      <c r="J1862" s="6"/>
      <c r="R1862">
        <v>9.0648</v>
      </c>
    </row>
    <row r="1863" spans="4:18">
      <c r="D1863"/>
      <c r="E1863" s="6"/>
      <c r="F1863" s="6"/>
      <c r="G1863" s="6"/>
      <c r="H1863">
        <v>2.3010596538599999</v>
      </c>
      <c r="J1863" s="6"/>
      <c r="R1863">
        <v>9.0648599999999995</v>
      </c>
    </row>
    <row r="1864" spans="4:18">
      <c r="D1864"/>
      <c r="E1864" s="6"/>
      <c r="F1864" s="6"/>
      <c r="G1864" s="6"/>
      <c r="H1864">
        <v>2.3010596538599999</v>
      </c>
      <c r="J1864" s="6"/>
      <c r="R1864">
        <v>9.0843100000000003</v>
      </c>
    </row>
    <row r="1865" spans="4:18">
      <c r="D1865"/>
      <c r="E1865" s="6"/>
      <c r="F1865" s="6"/>
      <c r="G1865" s="6"/>
      <c r="H1865">
        <v>2.3010727969300002</v>
      </c>
      <c r="J1865" s="6"/>
      <c r="R1865">
        <v>9.1231799999999996</v>
      </c>
    </row>
    <row r="1866" spans="4:18">
      <c r="D1866"/>
      <c r="E1866" s="6"/>
      <c r="F1866" s="6"/>
      <c r="G1866" s="6"/>
      <c r="H1866">
        <v>2.3010727969300002</v>
      </c>
      <c r="J1866" s="6"/>
      <c r="R1866">
        <v>9.1327599999999993</v>
      </c>
    </row>
    <row r="1867" spans="4:18">
      <c r="D1867"/>
      <c r="E1867" s="6"/>
      <c r="F1867" s="6"/>
      <c r="G1867" s="6"/>
      <c r="H1867">
        <v>2.3010727969300002</v>
      </c>
      <c r="J1867" s="6"/>
      <c r="R1867">
        <v>9.13279</v>
      </c>
    </row>
    <row r="1868" spans="4:18">
      <c r="D1868"/>
      <c r="E1868" s="6"/>
      <c r="F1868" s="6"/>
      <c r="G1868" s="6"/>
      <c r="H1868">
        <v>2.3010727969300002</v>
      </c>
      <c r="J1868" s="6"/>
      <c r="R1868">
        <v>9.1327999999999996</v>
      </c>
    </row>
    <row r="1869" spans="4:18">
      <c r="D1869"/>
      <c r="E1869" s="6"/>
      <c r="F1869" s="6"/>
      <c r="G1869" s="6"/>
      <c r="H1869">
        <v>2.3010727969300002</v>
      </c>
      <c r="J1869" s="6"/>
      <c r="R1869">
        <v>9.1328200000000006</v>
      </c>
    </row>
    <row r="1870" spans="4:18">
      <c r="D1870"/>
      <c r="E1870" s="6"/>
      <c r="F1870" s="6"/>
      <c r="G1870" s="6"/>
      <c r="H1870">
        <v>2.3010727969300002</v>
      </c>
      <c r="J1870" s="6"/>
      <c r="R1870">
        <v>9.1329100000000007</v>
      </c>
    </row>
    <row r="1871" spans="4:18">
      <c r="D1871"/>
      <c r="E1871" s="6"/>
      <c r="F1871" s="6"/>
      <c r="G1871" s="6"/>
      <c r="H1871">
        <v>2.3060025313399999</v>
      </c>
      <c r="J1871" s="6"/>
      <c r="R1871">
        <v>9.1426700000000007</v>
      </c>
    </row>
    <row r="1872" spans="4:18">
      <c r="D1872"/>
      <c r="E1872" s="6"/>
      <c r="F1872" s="6"/>
      <c r="G1872" s="6"/>
      <c r="H1872">
        <v>2.3060025313399999</v>
      </c>
      <c r="J1872" s="6"/>
      <c r="R1872">
        <v>9.1619600000000005</v>
      </c>
    </row>
    <row r="1873" spans="4:18">
      <c r="D1873"/>
      <c r="E1873" s="6"/>
      <c r="F1873" s="6"/>
      <c r="G1873" s="6"/>
      <c r="H1873">
        <v>2.3060025313399999</v>
      </c>
      <c r="J1873" s="6"/>
      <c r="R1873">
        <v>9.1619899999999994</v>
      </c>
    </row>
    <row r="1874" spans="4:18">
      <c r="D1874"/>
      <c r="E1874" s="6"/>
      <c r="F1874" s="6"/>
      <c r="G1874" s="6"/>
      <c r="H1874">
        <v>2.3105607447500001</v>
      </c>
      <c r="J1874" s="6"/>
      <c r="R1874">
        <v>9.1620899999999992</v>
      </c>
    </row>
    <row r="1875" spans="4:18">
      <c r="D1875"/>
      <c r="E1875" s="6"/>
      <c r="F1875" s="6"/>
      <c r="G1875" s="6"/>
      <c r="H1875">
        <v>2.3105607447500001</v>
      </c>
      <c r="J1875" s="6"/>
      <c r="R1875">
        <v>9.1814099999999996</v>
      </c>
    </row>
    <row r="1876" spans="4:18">
      <c r="D1876"/>
      <c r="E1876" s="6"/>
      <c r="F1876" s="6"/>
      <c r="G1876" s="6"/>
      <c r="H1876">
        <v>2.3105607447500001</v>
      </c>
      <c r="J1876" s="6"/>
      <c r="R1876">
        <v>9.1815099999999994</v>
      </c>
    </row>
    <row r="1877" spans="4:18">
      <c r="D1877"/>
      <c r="E1877" s="6"/>
      <c r="F1877" s="6"/>
      <c r="G1877" s="6"/>
      <c r="H1877">
        <v>2.31095842555</v>
      </c>
      <c r="J1877" s="6"/>
      <c r="R1877">
        <v>9.2105800000000002</v>
      </c>
    </row>
    <row r="1878" spans="4:18">
      <c r="D1878"/>
      <c r="E1878" s="6"/>
      <c r="F1878" s="6"/>
      <c r="G1878" s="6"/>
      <c r="H1878">
        <v>2.31095842555</v>
      </c>
      <c r="J1878" s="6"/>
      <c r="R1878">
        <v>9.2106600000000007</v>
      </c>
    </row>
    <row r="1879" spans="4:18">
      <c r="D1879"/>
      <c r="E1879" s="6"/>
      <c r="F1879" s="6"/>
      <c r="G1879" s="6"/>
      <c r="H1879">
        <v>2.31095842555</v>
      </c>
      <c r="J1879" s="6"/>
      <c r="R1879">
        <v>9.2107100000000006</v>
      </c>
    </row>
    <row r="1880" spans="4:18">
      <c r="D1880"/>
      <c r="E1880" s="6"/>
      <c r="F1880" s="6"/>
      <c r="G1880" s="6"/>
      <c r="H1880">
        <v>2.31095842555</v>
      </c>
      <c r="J1880" s="6"/>
      <c r="R1880">
        <v>9.2203400000000002</v>
      </c>
    </row>
    <row r="1881" spans="4:18">
      <c r="D1881"/>
      <c r="E1881" s="6"/>
      <c r="F1881" s="6"/>
      <c r="G1881" s="6"/>
      <c r="H1881">
        <v>2.31095842555</v>
      </c>
      <c r="J1881" s="6"/>
      <c r="R1881">
        <v>9.2203800000000005</v>
      </c>
    </row>
    <row r="1882" spans="4:18">
      <c r="D1882"/>
      <c r="E1882" s="6"/>
      <c r="F1882" s="6"/>
      <c r="G1882" s="6"/>
      <c r="H1882">
        <v>2.31095842555</v>
      </c>
      <c r="J1882" s="6"/>
      <c r="R1882">
        <v>9.2204099999999993</v>
      </c>
    </row>
    <row r="1883" spans="4:18">
      <c r="D1883"/>
      <c r="E1883" s="6"/>
      <c r="F1883" s="6"/>
      <c r="G1883" s="6"/>
      <c r="H1883">
        <v>2.32016178777</v>
      </c>
      <c r="J1883" s="6"/>
      <c r="R1883">
        <v>9.2300299999999993</v>
      </c>
    </row>
    <row r="1884" spans="4:18">
      <c r="D1884"/>
      <c r="E1884" s="6"/>
      <c r="F1884" s="6"/>
      <c r="G1884" s="6"/>
      <c r="H1884">
        <v>2.32016178777</v>
      </c>
      <c r="J1884" s="6"/>
      <c r="R1884">
        <v>9.2300799999999992</v>
      </c>
    </row>
    <row r="1885" spans="4:18">
      <c r="D1885"/>
      <c r="E1885" s="6"/>
      <c r="F1885" s="6"/>
      <c r="G1885" s="6"/>
      <c r="H1885">
        <v>2.32016178777</v>
      </c>
      <c r="J1885" s="6"/>
      <c r="R1885">
        <v>9.2592300000000005</v>
      </c>
    </row>
    <row r="1886" spans="4:18">
      <c r="D1886"/>
      <c r="E1886" s="6"/>
      <c r="F1886" s="6"/>
      <c r="G1886" s="6"/>
      <c r="H1886">
        <v>2.32016178777</v>
      </c>
      <c r="J1886" s="6"/>
      <c r="R1886">
        <v>9.2593800000000002</v>
      </c>
    </row>
    <row r="1887" spans="4:18">
      <c r="D1887"/>
      <c r="E1887" s="6"/>
      <c r="F1887" s="6"/>
      <c r="G1887" s="6"/>
      <c r="H1887">
        <v>2.32016178777</v>
      </c>
      <c r="J1887" s="6"/>
      <c r="R1887">
        <v>9.2883899999999997</v>
      </c>
    </row>
    <row r="1888" spans="4:18">
      <c r="D1888"/>
      <c r="E1888" s="6"/>
      <c r="F1888" s="6"/>
      <c r="G1888" s="6"/>
      <c r="H1888">
        <v>2.32016178777</v>
      </c>
      <c r="J1888" s="6"/>
      <c r="R1888">
        <v>9.2884799999999998</v>
      </c>
    </row>
    <row r="1889" spans="4:18">
      <c r="D1889"/>
      <c r="E1889" s="6"/>
      <c r="F1889" s="6"/>
      <c r="G1889" s="6"/>
      <c r="H1889">
        <v>2.32393781693</v>
      </c>
      <c r="J1889" s="6"/>
      <c r="R1889">
        <v>9.3078400000000006</v>
      </c>
    </row>
    <row r="1890" spans="4:18">
      <c r="D1890"/>
      <c r="E1890" s="6"/>
      <c r="F1890" s="6"/>
      <c r="G1890" s="6"/>
      <c r="H1890">
        <v>2.32393781693</v>
      </c>
      <c r="J1890" s="6"/>
      <c r="R1890">
        <v>9.3079099999999997</v>
      </c>
    </row>
    <row r="1891" spans="4:18">
      <c r="D1891"/>
      <c r="E1891" s="6"/>
      <c r="F1891" s="6"/>
      <c r="G1891" s="6"/>
      <c r="H1891">
        <v>2.32393781693</v>
      </c>
      <c r="J1891" s="6"/>
      <c r="R1891">
        <v>9.3079499999999999</v>
      </c>
    </row>
    <row r="1892" spans="4:18">
      <c r="D1892"/>
      <c r="E1892" s="6"/>
      <c r="F1892" s="6"/>
      <c r="G1892" s="6"/>
      <c r="H1892">
        <v>2.32393781693</v>
      </c>
      <c r="J1892" s="6"/>
      <c r="R1892">
        <v>9.3079699999999992</v>
      </c>
    </row>
    <row r="1893" spans="4:18">
      <c r="D1893"/>
      <c r="E1893" s="6"/>
      <c r="F1893" s="6"/>
      <c r="G1893" s="6"/>
      <c r="H1893">
        <v>2.32393781693</v>
      </c>
      <c r="J1893" s="6"/>
      <c r="R1893">
        <v>9.3176299999999994</v>
      </c>
    </row>
    <row r="1894" spans="4:18">
      <c r="D1894"/>
      <c r="E1894" s="6"/>
      <c r="F1894" s="6"/>
      <c r="G1894" s="6"/>
      <c r="H1894">
        <v>2.32393781693</v>
      </c>
      <c r="J1894" s="6"/>
      <c r="R1894">
        <v>9.3176500000000004</v>
      </c>
    </row>
    <row r="1895" spans="4:18">
      <c r="D1895"/>
      <c r="E1895" s="6"/>
      <c r="F1895" s="6"/>
      <c r="G1895" s="6"/>
      <c r="H1895">
        <v>2.3279364518399999</v>
      </c>
      <c r="J1895" s="6"/>
      <c r="R1895">
        <v>9.3177000000000003</v>
      </c>
    </row>
    <row r="1896" spans="4:18">
      <c r="D1896"/>
      <c r="E1896" s="6"/>
      <c r="F1896" s="6"/>
      <c r="G1896" s="6"/>
      <c r="H1896">
        <v>2.3279364518399999</v>
      </c>
      <c r="J1896" s="6"/>
      <c r="R1896">
        <v>9.3177400000000006</v>
      </c>
    </row>
    <row r="1897" spans="4:18">
      <c r="D1897"/>
      <c r="E1897" s="6"/>
      <c r="F1897" s="6"/>
      <c r="G1897" s="6"/>
      <c r="H1897">
        <v>2.3279364518399999</v>
      </c>
      <c r="J1897" s="6"/>
      <c r="R1897">
        <v>9.3467500000000001</v>
      </c>
    </row>
    <row r="1898" spans="4:18">
      <c r="D1898"/>
      <c r="E1898" s="6"/>
      <c r="F1898" s="6"/>
      <c r="G1898" s="6"/>
      <c r="H1898">
        <v>2.3279364518399999</v>
      </c>
      <c r="J1898" s="6"/>
      <c r="R1898">
        <v>9.3467800000000008</v>
      </c>
    </row>
    <row r="1899" spans="4:18">
      <c r="D1899"/>
      <c r="E1899" s="6"/>
      <c r="F1899" s="6"/>
      <c r="G1899" s="6"/>
      <c r="H1899">
        <v>2.3279364518399999</v>
      </c>
      <c r="J1899" s="6"/>
      <c r="R1899">
        <v>9.3468300000000006</v>
      </c>
    </row>
    <row r="1900" spans="4:18">
      <c r="D1900"/>
      <c r="E1900" s="6"/>
      <c r="F1900" s="6"/>
      <c r="G1900" s="6"/>
      <c r="H1900">
        <v>2.3279364518399999</v>
      </c>
      <c r="J1900" s="6"/>
      <c r="R1900">
        <v>9.3469099999999994</v>
      </c>
    </row>
    <row r="1901" spans="4:18">
      <c r="D1901"/>
      <c r="E1901" s="6"/>
      <c r="F1901" s="6"/>
      <c r="G1901" s="6"/>
      <c r="H1901">
        <v>2.3368204424200001</v>
      </c>
      <c r="J1901" s="6"/>
      <c r="R1901">
        <v>9.3662200000000002</v>
      </c>
    </row>
    <row r="1902" spans="4:18">
      <c r="D1902"/>
      <c r="E1902" s="6"/>
      <c r="F1902" s="6"/>
      <c r="G1902" s="6"/>
      <c r="H1902">
        <v>2.3368204424200001</v>
      </c>
      <c r="J1902" s="6"/>
      <c r="R1902">
        <v>9.3662399999999995</v>
      </c>
    </row>
    <row r="1903" spans="4:18">
      <c r="D1903"/>
      <c r="E1903" s="6"/>
      <c r="F1903" s="6"/>
      <c r="G1903" s="6"/>
      <c r="H1903">
        <v>2.3368204424200001</v>
      </c>
      <c r="J1903" s="6"/>
      <c r="R1903">
        <v>9.3662500000000009</v>
      </c>
    </row>
    <row r="1904" spans="4:18">
      <c r="D1904"/>
      <c r="E1904" s="6"/>
      <c r="F1904" s="6"/>
      <c r="G1904" s="6"/>
      <c r="H1904">
        <v>2.3368204424200001</v>
      </c>
      <c r="J1904" s="6"/>
      <c r="R1904">
        <v>9.3662799999999997</v>
      </c>
    </row>
    <row r="1905" spans="4:18">
      <c r="D1905"/>
      <c r="E1905" s="6"/>
      <c r="F1905" s="6"/>
      <c r="G1905" s="6"/>
      <c r="H1905">
        <v>2.3368204424200001</v>
      </c>
      <c r="J1905" s="6"/>
      <c r="R1905">
        <v>9.3663299999999996</v>
      </c>
    </row>
    <row r="1906" spans="4:18">
      <c r="D1906"/>
      <c r="E1906" s="6"/>
      <c r="F1906" s="6"/>
      <c r="G1906" s="6"/>
      <c r="H1906">
        <v>2.3368204424200001</v>
      </c>
      <c r="J1906" s="6"/>
      <c r="R1906">
        <v>9.3664000000000005</v>
      </c>
    </row>
    <row r="1907" spans="4:18">
      <c r="D1907"/>
      <c r="E1907" s="6"/>
      <c r="F1907" s="6"/>
      <c r="G1907" s="6"/>
      <c r="H1907">
        <v>2.3369416802999998</v>
      </c>
      <c r="J1907" s="6"/>
      <c r="R1907">
        <v>9.4148599999999991</v>
      </c>
    </row>
    <row r="1908" spans="4:18">
      <c r="D1908"/>
      <c r="E1908" s="6"/>
      <c r="F1908" s="6"/>
      <c r="G1908" s="6"/>
      <c r="H1908">
        <v>2.3369416802999998</v>
      </c>
      <c r="J1908" s="6"/>
      <c r="R1908">
        <v>9.4148999999999994</v>
      </c>
    </row>
    <row r="1909" spans="4:18">
      <c r="D1909"/>
      <c r="E1909" s="6"/>
      <c r="F1909" s="6"/>
      <c r="G1909" s="6"/>
      <c r="H1909">
        <v>2.3369416802999998</v>
      </c>
      <c r="J1909" s="6"/>
      <c r="R1909">
        <v>9.4149999999999991</v>
      </c>
    </row>
    <row r="1910" spans="4:18">
      <c r="D1910"/>
      <c r="E1910" s="6"/>
      <c r="F1910" s="6"/>
      <c r="G1910" s="6"/>
      <c r="H1910">
        <v>2.3369416802999998</v>
      </c>
      <c r="J1910" s="6"/>
      <c r="R1910">
        <v>9.43431</v>
      </c>
    </row>
    <row r="1911" spans="4:18">
      <c r="D1911"/>
      <c r="E1911" s="6"/>
      <c r="F1911" s="6"/>
      <c r="G1911" s="6"/>
      <c r="H1911">
        <v>2.3369416802999998</v>
      </c>
      <c r="J1911" s="6"/>
      <c r="R1911">
        <v>9.4343699999999995</v>
      </c>
    </row>
    <row r="1912" spans="4:18">
      <c r="D1912"/>
      <c r="E1912" s="6"/>
      <c r="F1912" s="6"/>
      <c r="G1912" s="6"/>
      <c r="H1912">
        <v>2.3369416802999998</v>
      </c>
      <c r="J1912" s="6"/>
      <c r="R1912">
        <v>9.4440100000000005</v>
      </c>
    </row>
    <row r="1913" spans="4:18">
      <c r="D1913"/>
      <c r="E1913" s="6"/>
      <c r="F1913" s="6"/>
      <c r="G1913" s="6"/>
      <c r="H1913">
        <v>2.3370012891999998</v>
      </c>
      <c r="J1913" s="6"/>
      <c r="R1913">
        <v>9.4440299999999997</v>
      </c>
    </row>
    <row r="1914" spans="4:18">
      <c r="D1914"/>
      <c r="E1914" s="6"/>
      <c r="F1914" s="6"/>
      <c r="G1914" s="6"/>
      <c r="H1914">
        <v>2.3370012891999998</v>
      </c>
      <c r="J1914" s="6"/>
      <c r="R1914">
        <v>9.4440500000000007</v>
      </c>
    </row>
    <row r="1915" spans="4:18">
      <c r="D1915"/>
      <c r="E1915" s="6"/>
      <c r="F1915" s="6"/>
      <c r="G1915" s="6"/>
      <c r="H1915">
        <v>2.3370012891999998</v>
      </c>
      <c r="J1915" s="6"/>
      <c r="R1915">
        <v>9.4440500000000007</v>
      </c>
    </row>
    <row r="1916" spans="4:18">
      <c r="D1916"/>
      <c r="E1916" s="6"/>
      <c r="F1916" s="6"/>
      <c r="G1916" s="6"/>
      <c r="H1916">
        <v>2.3370012891999998</v>
      </c>
      <c r="J1916" s="6"/>
      <c r="R1916">
        <v>9.4440799999999996</v>
      </c>
    </row>
    <row r="1917" spans="4:18">
      <c r="D1917"/>
      <c r="E1917" s="6"/>
      <c r="F1917" s="6"/>
      <c r="G1917" s="6"/>
      <c r="H1917">
        <v>2.3370012891999998</v>
      </c>
      <c r="J1917" s="6"/>
      <c r="R1917">
        <v>9.4441400000000009</v>
      </c>
    </row>
    <row r="1918" spans="4:18">
      <c r="D1918"/>
      <c r="E1918" s="6"/>
      <c r="F1918" s="6"/>
      <c r="G1918" s="6"/>
      <c r="H1918">
        <v>2.3370012891999998</v>
      </c>
      <c r="J1918" s="6"/>
      <c r="R1918">
        <v>9.4441400000000009</v>
      </c>
    </row>
    <row r="1919" spans="4:18">
      <c r="D1919"/>
      <c r="E1919" s="6"/>
      <c r="F1919" s="6"/>
      <c r="G1919" s="6"/>
      <c r="H1919">
        <v>2.3455402858699999</v>
      </c>
      <c r="J1919" s="6"/>
      <c r="R1919">
        <v>9.44421</v>
      </c>
    </row>
    <row r="1920" spans="4:18">
      <c r="D1920"/>
      <c r="E1920" s="6"/>
      <c r="F1920" s="6"/>
      <c r="G1920" s="6"/>
      <c r="H1920">
        <v>2.3455402858699999</v>
      </c>
      <c r="J1920" s="6"/>
      <c r="R1920">
        <v>9.4926700000000004</v>
      </c>
    </row>
    <row r="1921" spans="4:18">
      <c r="D1921"/>
      <c r="E1921" s="6"/>
      <c r="F1921" s="6"/>
      <c r="G1921" s="6"/>
      <c r="H1921">
        <v>2.3455402858699999</v>
      </c>
      <c r="J1921" s="6"/>
      <c r="R1921">
        <v>9.5218299999999996</v>
      </c>
    </row>
    <row r="1922" spans="4:18">
      <c r="D1922"/>
      <c r="E1922" s="6"/>
      <c r="F1922" s="6"/>
      <c r="G1922" s="6"/>
      <c r="H1922">
        <v>2.3507883554600002</v>
      </c>
      <c r="J1922" s="6"/>
      <c r="R1922">
        <v>9.5218600000000002</v>
      </c>
    </row>
    <row r="1923" spans="4:18">
      <c r="D1923"/>
      <c r="E1923" s="6"/>
      <c r="F1923" s="6"/>
      <c r="G1923" s="6"/>
      <c r="H1923">
        <v>2.3507883554600002</v>
      </c>
      <c r="J1923" s="6"/>
      <c r="R1923">
        <v>9.5218900000000009</v>
      </c>
    </row>
    <row r="1924" spans="4:18">
      <c r="D1924"/>
      <c r="E1924" s="6"/>
      <c r="F1924" s="6"/>
      <c r="G1924" s="6"/>
      <c r="H1924">
        <v>2.3507883554600002</v>
      </c>
      <c r="J1924" s="6"/>
      <c r="R1924">
        <v>9.5219000000000005</v>
      </c>
    </row>
    <row r="1925" spans="4:18">
      <c r="D1925"/>
      <c r="E1925" s="6"/>
      <c r="F1925" s="6"/>
      <c r="G1925" s="6"/>
      <c r="H1925">
        <v>2.3507883554600002</v>
      </c>
      <c r="J1925" s="6"/>
      <c r="R1925">
        <v>9.5220199999999995</v>
      </c>
    </row>
    <row r="1926" spans="4:18">
      <c r="D1926"/>
      <c r="E1926" s="6"/>
      <c r="F1926" s="6"/>
      <c r="G1926" s="6"/>
      <c r="H1926">
        <v>2.3507883554600002</v>
      </c>
      <c r="J1926" s="6"/>
      <c r="R1926">
        <v>9.5510099999999998</v>
      </c>
    </row>
    <row r="1927" spans="4:18">
      <c r="D1927"/>
      <c r="E1927" s="6"/>
      <c r="F1927" s="6"/>
      <c r="G1927" s="6"/>
      <c r="H1927">
        <v>2.3507883554600002</v>
      </c>
      <c r="J1927" s="6"/>
      <c r="R1927">
        <v>9.5510599999999997</v>
      </c>
    </row>
    <row r="1928" spans="4:18">
      <c r="D1928"/>
      <c r="E1928" s="6"/>
      <c r="F1928" s="6"/>
      <c r="G1928" s="6"/>
      <c r="H1928">
        <v>2.3632546460200001</v>
      </c>
      <c r="J1928" s="6"/>
      <c r="R1928">
        <v>9.5511599999999994</v>
      </c>
    </row>
    <row r="1929" spans="4:18">
      <c r="D1929"/>
      <c r="E1929" s="6"/>
      <c r="F1929" s="6"/>
      <c r="G1929" s="6"/>
      <c r="H1929">
        <v>2.3632546460200001</v>
      </c>
      <c r="J1929" s="6"/>
      <c r="R1929">
        <v>9.5996400000000008</v>
      </c>
    </row>
    <row r="1930" spans="4:18">
      <c r="D1930"/>
      <c r="E1930" s="6"/>
      <c r="F1930" s="6"/>
      <c r="G1930" s="6"/>
      <c r="H1930">
        <v>2.3632546460200001</v>
      </c>
      <c r="J1930" s="6"/>
      <c r="R1930">
        <v>9.5996900000000007</v>
      </c>
    </row>
    <row r="1931" spans="4:18">
      <c r="D1931"/>
      <c r="E1931" s="6"/>
      <c r="F1931" s="6"/>
      <c r="G1931" s="6"/>
      <c r="H1931">
        <v>2.3638353025600001</v>
      </c>
      <c r="J1931" s="6"/>
      <c r="R1931">
        <v>9.5997500000000002</v>
      </c>
    </row>
    <row r="1932" spans="4:18">
      <c r="D1932"/>
      <c r="E1932" s="6"/>
      <c r="F1932" s="6"/>
      <c r="G1932" s="6"/>
      <c r="H1932">
        <v>2.3638353025600001</v>
      </c>
      <c r="J1932" s="6"/>
      <c r="R1932">
        <v>9.5998199999999994</v>
      </c>
    </row>
    <row r="1933" spans="4:18">
      <c r="D1933"/>
      <c r="E1933" s="6"/>
      <c r="F1933" s="6"/>
      <c r="G1933" s="6"/>
      <c r="H1933">
        <v>2.3638353025600001</v>
      </c>
      <c r="J1933" s="6"/>
      <c r="R1933">
        <v>9.6483100000000004</v>
      </c>
    </row>
    <row r="1934" spans="4:18">
      <c r="D1934"/>
      <c r="E1934" s="6"/>
      <c r="F1934" s="6"/>
      <c r="G1934" s="6"/>
      <c r="H1934">
        <v>2.3638353025600001</v>
      </c>
      <c r="J1934" s="6"/>
      <c r="R1934">
        <v>9.6483600000000003</v>
      </c>
    </row>
    <row r="1935" spans="4:18">
      <c r="D1935"/>
      <c r="E1935" s="6"/>
      <c r="F1935" s="6"/>
      <c r="G1935" s="6"/>
      <c r="H1935">
        <v>2.3638353025600001</v>
      </c>
      <c r="J1935" s="6"/>
      <c r="R1935">
        <v>9.6581799999999998</v>
      </c>
    </row>
    <row r="1936" spans="4:18">
      <c r="D1936"/>
      <c r="E1936" s="6"/>
      <c r="F1936" s="6"/>
      <c r="G1936" s="6"/>
      <c r="H1936">
        <v>2.3638353025600001</v>
      </c>
      <c r="J1936" s="6"/>
      <c r="R1936">
        <v>9.6774799999999992</v>
      </c>
    </row>
    <row r="1937" spans="4:18">
      <c r="D1937"/>
      <c r="E1937" s="6"/>
      <c r="F1937" s="6"/>
      <c r="G1937" s="6"/>
      <c r="H1937">
        <v>2.37762236882</v>
      </c>
      <c r="J1937" s="6"/>
      <c r="R1937">
        <v>9.6774799999999992</v>
      </c>
    </row>
    <row r="1938" spans="4:18">
      <c r="D1938"/>
      <c r="E1938" s="6"/>
      <c r="F1938" s="6"/>
      <c r="G1938" s="6"/>
      <c r="H1938">
        <v>2.37762236882</v>
      </c>
      <c r="J1938" s="6"/>
      <c r="R1938">
        <v>9.6774900000000006</v>
      </c>
    </row>
    <row r="1939" spans="4:18">
      <c r="D1939"/>
      <c r="E1939" s="6"/>
      <c r="F1939" s="6"/>
      <c r="G1939" s="6"/>
      <c r="H1939">
        <v>2.37762236882</v>
      </c>
      <c r="J1939" s="6"/>
      <c r="R1939">
        <v>9.6776300000000006</v>
      </c>
    </row>
    <row r="1940" spans="4:18">
      <c r="D1940"/>
      <c r="E1940" s="6"/>
      <c r="F1940" s="6"/>
      <c r="G1940" s="6"/>
      <c r="H1940">
        <v>2.37762236882</v>
      </c>
      <c r="J1940" s="6"/>
      <c r="R1940">
        <v>9.6970500000000008</v>
      </c>
    </row>
    <row r="1941" spans="4:18">
      <c r="D1941"/>
      <c r="E1941" s="6"/>
      <c r="F1941" s="6"/>
      <c r="G1941" s="6"/>
      <c r="H1941">
        <v>2.37762236882</v>
      </c>
      <c r="J1941" s="6"/>
      <c r="R1941">
        <v>9.7261000000000006</v>
      </c>
    </row>
    <row r="1942" spans="4:18">
      <c r="D1942"/>
      <c r="E1942" s="6"/>
      <c r="F1942" s="6"/>
      <c r="G1942" s="6"/>
      <c r="H1942">
        <v>2.37762236882</v>
      </c>
      <c r="J1942" s="6"/>
      <c r="R1942">
        <v>9.7262299999999993</v>
      </c>
    </row>
    <row r="1943" spans="4:18">
      <c r="D1943"/>
      <c r="E1943" s="6"/>
      <c r="F1943" s="6"/>
      <c r="G1943" s="6"/>
      <c r="H1943">
        <v>2.3816397275000001</v>
      </c>
      <c r="J1943" s="6"/>
      <c r="R1943">
        <v>9.7552599999999998</v>
      </c>
    </row>
    <row r="1944" spans="4:18">
      <c r="D1944"/>
      <c r="E1944" s="6"/>
      <c r="F1944" s="6"/>
      <c r="G1944" s="6"/>
      <c r="H1944">
        <v>2.3816397275000001</v>
      </c>
      <c r="J1944" s="6"/>
      <c r="R1944">
        <v>9.7553199999999993</v>
      </c>
    </row>
    <row r="1945" spans="4:18">
      <c r="D1945"/>
      <c r="E1945" s="6"/>
      <c r="F1945" s="6"/>
      <c r="G1945" s="6"/>
      <c r="H1945">
        <v>2.3816397275000001</v>
      </c>
      <c r="J1945" s="6"/>
      <c r="R1945">
        <v>9.7553699999999992</v>
      </c>
    </row>
    <row r="1946" spans="4:18">
      <c r="D1946"/>
      <c r="E1946" s="6"/>
      <c r="F1946" s="6"/>
      <c r="G1946" s="6"/>
      <c r="H1946">
        <v>2.3816397275000001</v>
      </c>
      <c r="J1946" s="6"/>
      <c r="R1946">
        <v>9.7747200000000003</v>
      </c>
    </row>
    <row r="1947" spans="4:18">
      <c r="D1947"/>
      <c r="E1947" s="6"/>
      <c r="F1947" s="6"/>
      <c r="G1947" s="6"/>
      <c r="H1947">
        <v>2.3816397275000001</v>
      </c>
      <c r="J1947" s="6"/>
      <c r="R1947">
        <v>9.8330500000000001</v>
      </c>
    </row>
    <row r="1948" spans="4:18">
      <c r="D1948"/>
      <c r="E1948" s="6"/>
      <c r="F1948" s="6"/>
      <c r="G1948" s="6"/>
      <c r="H1948">
        <v>2.3816397275000001</v>
      </c>
      <c r="J1948" s="6"/>
      <c r="R1948">
        <v>9.8330800000000007</v>
      </c>
    </row>
    <row r="1949" spans="4:18">
      <c r="D1949"/>
      <c r="E1949" s="6"/>
      <c r="F1949" s="6"/>
      <c r="G1949" s="6"/>
      <c r="H1949">
        <v>2.3822233668499999</v>
      </c>
      <c r="J1949" s="6"/>
      <c r="R1949">
        <v>9.8331099999999996</v>
      </c>
    </row>
    <row r="1950" spans="4:18">
      <c r="D1950"/>
      <c r="E1950" s="6"/>
      <c r="F1950" s="6"/>
      <c r="G1950" s="6"/>
      <c r="H1950">
        <v>2.3822233668499999</v>
      </c>
      <c r="J1950" s="6"/>
      <c r="R1950">
        <v>9.8331800000000005</v>
      </c>
    </row>
    <row r="1951" spans="4:18">
      <c r="D1951"/>
      <c r="E1951" s="6"/>
      <c r="F1951" s="6"/>
      <c r="G1951" s="6"/>
      <c r="H1951">
        <v>2.3822233668499999</v>
      </c>
      <c r="J1951" s="6"/>
      <c r="R1951">
        <v>9.8331800000000005</v>
      </c>
    </row>
    <row r="1952" spans="4:18">
      <c r="D1952"/>
      <c r="E1952" s="6"/>
      <c r="F1952" s="6"/>
      <c r="G1952" s="6"/>
      <c r="H1952">
        <v>2.3822233668499999</v>
      </c>
      <c r="J1952" s="6"/>
      <c r="R1952">
        <v>9.8332499999999996</v>
      </c>
    </row>
    <row r="1953" spans="4:18">
      <c r="D1953"/>
      <c r="E1953" s="6"/>
      <c r="F1953" s="6"/>
      <c r="G1953" s="6"/>
      <c r="H1953">
        <v>2.3822233668499999</v>
      </c>
      <c r="J1953" s="6"/>
      <c r="R1953">
        <v>9.8332499999999996</v>
      </c>
    </row>
    <row r="1954" spans="4:18">
      <c r="D1954"/>
      <c r="E1954" s="6"/>
      <c r="F1954" s="6"/>
      <c r="G1954" s="6"/>
      <c r="H1954">
        <v>2.3822233668499999</v>
      </c>
      <c r="J1954" s="6"/>
      <c r="R1954">
        <v>9.8428299999999993</v>
      </c>
    </row>
    <row r="1955" spans="4:18">
      <c r="D1955"/>
      <c r="E1955" s="6"/>
      <c r="F1955" s="6"/>
      <c r="G1955" s="6"/>
      <c r="H1955">
        <v>2.3827799170900001</v>
      </c>
      <c r="J1955" s="6"/>
      <c r="R1955">
        <v>9.8818400000000004</v>
      </c>
    </row>
    <row r="1956" spans="4:18">
      <c r="D1956"/>
      <c r="E1956" s="6"/>
      <c r="F1956" s="6"/>
      <c r="G1956" s="6"/>
      <c r="H1956">
        <v>2.3827799170900001</v>
      </c>
      <c r="J1956" s="6"/>
      <c r="R1956">
        <v>9.9108599999999996</v>
      </c>
    </row>
    <row r="1957" spans="4:18">
      <c r="D1957"/>
      <c r="E1957" s="6"/>
      <c r="F1957" s="6"/>
      <c r="G1957" s="6"/>
      <c r="H1957">
        <v>2.3827799170900001</v>
      </c>
      <c r="J1957" s="6"/>
      <c r="R1957">
        <v>9.9108999999999998</v>
      </c>
    </row>
    <row r="1958" spans="4:18">
      <c r="D1958"/>
      <c r="E1958" s="6"/>
      <c r="F1958" s="6"/>
      <c r="G1958" s="6"/>
      <c r="H1958">
        <v>2.3827799170900001</v>
      </c>
      <c r="J1958" s="6"/>
      <c r="R1958">
        <v>9.9108999999999998</v>
      </c>
    </row>
    <row r="1959" spans="4:18">
      <c r="D1959"/>
      <c r="E1959" s="6"/>
      <c r="F1959" s="6"/>
      <c r="G1959" s="6"/>
      <c r="H1959">
        <v>2.3827799170900001</v>
      </c>
      <c r="J1959" s="6"/>
      <c r="R1959">
        <v>9.9109300000000005</v>
      </c>
    </row>
    <row r="1960" spans="4:18">
      <c r="D1960"/>
      <c r="E1960" s="6"/>
      <c r="F1960" s="6"/>
      <c r="G1960" s="6"/>
      <c r="H1960">
        <v>2.3827799170900001</v>
      </c>
      <c r="J1960" s="6"/>
      <c r="R1960">
        <v>9.9109499999999997</v>
      </c>
    </row>
    <row r="1961" spans="4:18">
      <c r="D1961"/>
      <c r="E1961" s="6"/>
      <c r="F1961" s="6"/>
      <c r="G1961" s="6"/>
      <c r="H1961">
        <v>2.3865559462500001</v>
      </c>
      <c r="J1961" s="6"/>
      <c r="R1961">
        <v>9.91099</v>
      </c>
    </row>
    <row r="1962" spans="4:18">
      <c r="D1962"/>
      <c r="E1962" s="6"/>
      <c r="F1962" s="6"/>
      <c r="G1962" s="6"/>
      <c r="H1962">
        <v>2.3865559462500001</v>
      </c>
      <c r="J1962" s="6"/>
      <c r="R1962">
        <v>9.9110499999999995</v>
      </c>
    </row>
    <row r="1963" spans="4:18">
      <c r="D1963"/>
      <c r="E1963" s="6"/>
      <c r="F1963" s="6"/>
      <c r="G1963" s="6"/>
      <c r="H1963">
        <v>2.3865559462500001</v>
      </c>
      <c r="J1963" s="6"/>
      <c r="R1963">
        <v>9.9886700000000008</v>
      </c>
    </row>
    <row r="1964" spans="4:18">
      <c r="D1964"/>
      <c r="E1964" s="6"/>
      <c r="F1964" s="6"/>
      <c r="G1964" s="6"/>
      <c r="H1964">
        <v>2.3865559462500001</v>
      </c>
      <c r="J1964" s="6"/>
      <c r="R1964">
        <v>9.9887599999999992</v>
      </c>
    </row>
    <row r="1965" spans="4:18">
      <c r="D1965"/>
      <c r="E1965" s="6"/>
      <c r="F1965" s="6"/>
      <c r="G1965" s="6"/>
      <c r="H1965">
        <v>2.3865559462500001</v>
      </c>
      <c r="J1965" s="6"/>
    </row>
    <row r="1966" spans="4:18">
      <c r="D1966"/>
      <c r="E1966" s="6"/>
      <c r="F1966" s="6"/>
      <c r="G1966" s="6"/>
      <c r="H1966">
        <v>2.3865559462500001</v>
      </c>
      <c r="J1966" s="6"/>
    </row>
    <row r="1967" spans="4:18">
      <c r="D1967"/>
      <c r="E1967" s="6"/>
      <c r="F1967" s="6"/>
      <c r="G1967" s="6"/>
      <c r="H1967">
        <v>2.3911141596599998</v>
      </c>
      <c r="J1967" s="6"/>
    </row>
    <row r="1968" spans="4:18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Ruler="0" workbookViewId="0">
      <selection activeCell="N6" sqref="N6"/>
    </sheetView>
  </sheetViews>
  <sheetFormatPr baseColWidth="10" defaultRowHeight="15" x14ac:dyDescent="0"/>
  <sheetData>
    <row r="1" spans="1:16">
      <c r="A1" t="s">
        <v>54</v>
      </c>
      <c r="J1" t="s">
        <v>61</v>
      </c>
    </row>
    <row r="2" spans="1:16">
      <c r="A2" t="s">
        <v>36</v>
      </c>
      <c r="J2" t="s">
        <v>62</v>
      </c>
    </row>
    <row r="3" spans="1:16">
      <c r="A3" t="s">
        <v>65</v>
      </c>
      <c r="K3" t="s">
        <v>63</v>
      </c>
    </row>
    <row r="4" spans="1:16">
      <c r="A4" t="s">
        <v>59</v>
      </c>
      <c r="B4">
        <v>0.709652722117881</v>
      </c>
      <c r="C4" t="s">
        <v>22</v>
      </c>
      <c r="K4" t="s">
        <v>64</v>
      </c>
    </row>
    <row r="5" spans="1:16">
      <c r="N5" t="s">
        <v>72</v>
      </c>
    </row>
    <row r="6" spans="1:16">
      <c r="N6" s="11" t="s">
        <v>71</v>
      </c>
    </row>
    <row r="7" spans="1:16">
      <c r="B7" t="s">
        <v>56</v>
      </c>
      <c r="C7" s="6"/>
      <c r="E7" t="s">
        <v>57</v>
      </c>
      <c r="F7" s="6"/>
      <c r="H7" t="s">
        <v>58</v>
      </c>
      <c r="I7" s="6"/>
      <c r="K7" t="s">
        <v>70</v>
      </c>
      <c r="L7" s="6"/>
      <c r="N7" t="s">
        <v>69</v>
      </c>
      <c r="O7" s="6"/>
    </row>
    <row r="8" spans="1:16">
      <c r="A8" t="s">
        <v>60</v>
      </c>
      <c r="B8" t="s">
        <v>55</v>
      </c>
      <c r="C8" t="s">
        <v>33</v>
      </c>
      <c r="D8" s="6" t="s">
        <v>34</v>
      </c>
      <c r="E8" t="s">
        <v>55</v>
      </c>
      <c r="F8" t="s">
        <v>33</v>
      </c>
      <c r="G8" s="6" t="s">
        <v>34</v>
      </c>
      <c r="H8" t="s">
        <v>55</v>
      </c>
      <c r="I8" t="s">
        <v>33</v>
      </c>
      <c r="J8" s="6" t="s">
        <v>34</v>
      </c>
      <c r="K8" t="s">
        <v>55</v>
      </c>
      <c r="L8" t="s">
        <v>33</v>
      </c>
      <c r="M8" s="6" t="s">
        <v>34</v>
      </c>
      <c r="N8" t="s">
        <v>55</v>
      </c>
      <c r="O8" t="s">
        <v>33</v>
      </c>
      <c r="P8" s="6" t="s">
        <v>34</v>
      </c>
    </row>
    <row r="9" spans="1:16">
      <c r="A9">
        <v>0</v>
      </c>
      <c r="B9">
        <f>$B$4*$A9*($A9+1)</f>
        <v>0</v>
      </c>
      <c r="C9" t="s">
        <v>66</v>
      </c>
      <c r="D9" t="e">
        <f>B9-C9</f>
        <v>#VALUE!</v>
      </c>
      <c r="E9">
        <f>$B$4*$A9*($A9+1)</f>
        <v>0</v>
      </c>
      <c r="F9" s="6">
        <v>-1.28785870856518E-12</v>
      </c>
      <c r="G9">
        <f>E9-F9</f>
        <v>1.28785870856518E-12</v>
      </c>
      <c r="H9">
        <f>$B$4*$A9*($A9+1)</f>
        <v>0</v>
      </c>
      <c r="I9" s="6">
        <v>-4.0014214164330003E-11</v>
      </c>
      <c r="J9">
        <f>H9-I9</f>
        <v>4.0014214164330003E-11</v>
      </c>
      <c r="K9">
        <f>$B$4*$A9*($A9+1)</f>
        <v>0</v>
      </c>
      <c r="L9" s="6">
        <v>-2.01620196186366E-9</v>
      </c>
      <c r="M9">
        <f>K9-L9</f>
        <v>2.01620196186366E-9</v>
      </c>
      <c r="N9">
        <f>$B$4*$A9*($A9+1)</f>
        <v>0</v>
      </c>
      <c r="O9" s="6">
        <v>-9.8191534902980394E-9</v>
      </c>
      <c r="P9">
        <f>N9-O9</f>
        <v>9.8191534902980394E-9</v>
      </c>
    </row>
    <row r="10" spans="1:16">
      <c r="A10">
        <v>1</v>
      </c>
      <c r="E10">
        <f>$B$4*$A10*($A10+1)</f>
        <v>1.419305444235762</v>
      </c>
      <c r="F10" s="6">
        <v>1.41930544422489</v>
      </c>
      <c r="G10">
        <f>E10-F10</f>
        <v>1.0871969990944308E-11</v>
      </c>
      <c r="H10">
        <f>$B$4*$A10*($A10+1)</f>
        <v>1.419305444235762</v>
      </c>
      <c r="I10" s="6">
        <v>1.4193054442253901</v>
      </c>
      <c r="J10">
        <f>H10-I10</f>
        <v>1.0371925540653137E-11</v>
      </c>
      <c r="K10">
        <f t="shared" ref="K10:K15" si="0">$B$4*$A10*($A10+1)</f>
        <v>1.419305444235762</v>
      </c>
      <c r="L10" s="6">
        <v>1.4193054439871999</v>
      </c>
      <c r="M10">
        <f t="shared" ref="M10:M15" si="1">K10-L10</f>
        <v>2.4856205982359825E-10</v>
      </c>
      <c r="N10">
        <f t="shared" ref="N10:N29" si="2">$B$4*$A10*($A10+1)</f>
        <v>1.419305444235762</v>
      </c>
      <c r="O10" s="6">
        <v>1.41930544264287</v>
      </c>
      <c r="P10">
        <f t="shared" ref="P10:P29" si="3">N10-O10</f>
        <v>1.5928920404917335E-9</v>
      </c>
    </row>
    <row r="11" spans="1:16">
      <c r="A11">
        <v>2</v>
      </c>
      <c r="H11">
        <f>$B$4*$A11*($A11+1)</f>
        <v>4.2579163327072855</v>
      </c>
      <c r="I11" s="6">
        <v>4.2579163327018303</v>
      </c>
      <c r="J11">
        <f>H11-I11</f>
        <v>5.4551918537981692E-12</v>
      </c>
      <c r="K11">
        <f t="shared" si="0"/>
        <v>4.2579163327072855</v>
      </c>
      <c r="L11" s="6">
        <v>4.2579163320574898</v>
      </c>
      <c r="M11">
        <f t="shared" si="1"/>
        <v>6.4979577274471012E-10</v>
      </c>
      <c r="N11">
        <f t="shared" si="2"/>
        <v>4.2579163327072855</v>
      </c>
      <c r="O11" s="6">
        <v>4.25791631735461</v>
      </c>
      <c r="P11">
        <f t="shared" si="3"/>
        <v>1.5352675575286412E-8</v>
      </c>
    </row>
    <row r="12" spans="1:16">
      <c r="A12">
        <v>3</v>
      </c>
      <c r="K12">
        <f t="shared" si="0"/>
        <v>8.5158326654145711</v>
      </c>
      <c r="L12" s="6">
        <v>8.5158326653317609</v>
      </c>
      <c r="M12">
        <f t="shared" si="1"/>
        <v>8.2810203139160876E-11</v>
      </c>
      <c r="N12">
        <f t="shared" si="2"/>
        <v>8.5158326654145711</v>
      </c>
      <c r="O12" s="6">
        <v>8.5158326594321903</v>
      </c>
      <c r="P12">
        <f t="shared" si="3"/>
        <v>5.9823808129522149E-9</v>
      </c>
    </row>
    <row r="13" spans="1:16">
      <c r="A13">
        <v>4</v>
      </c>
      <c r="K13">
        <f t="shared" si="0"/>
        <v>14.193054442357621</v>
      </c>
      <c r="L13" s="6">
        <v>14.1930544407748</v>
      </c>
      <c r="M13">
        <f t="shared" si="1"/>
        <v>1.5828209853907538E-9</v>
      </c>
      <c r="N13">
        <f t="shared" si="2"/>
        <v>14.193054442357621</v>
      </c>
      <c r="O13" s="6">
        <v>14.193054438550901</v>
      </c>
      <c r="P13">
        <f t="shared" si="3"/>
        <v>3.8067202723368609E-9</v>
      </c>
    </row>
    <row r="14" spans="1:16">
      <c r="A14">
        <v>5</v>
      </c>
      <c r="K14">
        <f t="shared" si="0"/>
        <v>21.289581663536431</v>
      </c>
      <c r="L14" s="6">
        <v>21.289581662865501</v>
      </c>
      <c r="M14">
        <f t="shared" si="1"/>
        <v>6.709299782414746E-10</v>
      </c>
      <c r="N14">
        <f t="shared" si="2"/>
        <v>21.289581663536431</v>
      </c>
      <c r="O14" s="6">
        <v>21.289581632626899</v>
      </c>
      <c r="P14">
        <f t="shared" si="3"/>
        <v>3.0909532711120846E-8</v>
      </c>
    </row>
    <row r="15" spans="1:16">
      <c r="A15">
        <v>6</v>
      </c>
      <c r="K15">
        <f t="shared" si="0"/>
        <v>29.805414328950999</v>
      </c>
      <c r="L15" s="6">
        <v>29.805414328818099</v>
      </c>
      <c r="M15">
        <f t="shared" si="1"/>
        <v>1.3289991329656914E-10</v>
      </c>
      <c r="N15">
        <f t="shared" si="2"/>
        <v>29.805414328950999</v>
      </c>
      <c r="O15" s="6">
        <v>29.8054143206435</v>
      </c>
      <c r="P15">
        <f t="shared" si="3"/>
        <v>8.3074986889641877E-9</v>
      </c>
    </row>
    <row r="16" spans="1:16">
      <c r="A16">
        <v>7</v>
      </c>
      <c r="L16" s="6">
        <v>29.805414332045402</v>
      </c>
      <c r="N16">
        <f t="shared" si="2"/>
        <v>39.740552438601334</v>
      </c>
      <c r="O16" s="6">
        <v>39.740552433134702</v>
      </c>
      <c r="P16">
        <f t="shared" si="3"/>
        <v>5.4666315918439068E-9</v>
      </c>
    </row>
    <row r="17" spans="1:16">
      <c r="A17">
        <v>8</v>
      </c>
      <c r="L17" s="6"/>
      <c r="N17">
        <f t="shared" si="2"/>
        <v>51.094995992487434</v>
      </c>
      <c r="O17" s="6">
        <v>51.094995974433502</v>
      </c>
      <c r="P17">
        <f t="shared" si="3"/>
        <v>1.805393168297087E-8</v>
      </c>
    </row>
    <row r="18" spans="1:16">
      <c r="A18">
        <v>9</v>
      </c>
      <c r="L18" s="6"/>
      <c r="N18">
        <f t="shared" si="2"/>
        <v>63.868744990609294</v>
      </c>
      <c r="O18" s="6">
        <v>63.868744966188203</v>
      </c>
      <c r="P18">
        <f t="shared" si="3"/>
        <v>2.4421090927262412E-8</v>
      </c>
    </row>
    <row r="19" spans="1:16">
      <c r="A19">
        <v>10</v>
      </c>
      <c r="L19" s="6"/>
      <c r="N19">
        <f t="shared" si="2"/>
        <v>78.061799432966922</v>
      </c>
      <c r="O19" s="6">
        <v>78.061799413655805</v>
      </c>
      <c r="P19">
        <f t="shared" si="3"/>
        <v>1.9311116261633288E-8</v>
      </c>
    </row>
    <row r="20" spans="1:16">
      <c r="A20">
        <v>11</v>
      </c>
      <c r="L20" s="6"/>
      <c r="N20">
        <f t="shared" si="2"/>
        <v>93.674159319560289</v>
      </c>
      <c r="O20" s="6">
        <v>93.674159293629103</v>
      </c>
      <c r="P20">
        <f t="shared" si="3"/>
        <v>2.593118608729128E-8</v>
      </c>
    </row>
    <row r="21" spans="1:16">
      <c r="A21">
        <v>12</v>
      </c>
      <c r="L21" s="6"/>
      <c r="N21">
        <f t="shared" si="2"/>
        <v>110.70582465038942</v>
      </c>
      <c r="O21" s="6">
        <v>110.705824645981</v>
      </c>
      <c r="P21">
        <f t="shared" si="3"/>
        <v>4.4084202954763896E-9</v>
      </c>
    </row>
    <row r="22" spans="1:16">
      <c r="A22">
        <v>13</v>
      </c>
      <c r="N22">
        <f t="shared" si="2"/>
        <v>129.15679542545433</v>
      </c>
      <c r="O22" s="6">
        <v>129.15679537149899</v>
      </c>
      <c r="P22">
        <f t="shared" si="3"/>
        <v>5.3955346857037512E-8</v>
      </c>
    </row>
    <row r="23" spans="1:16">
      <c r="A23">
        <v>14</v>
      </c>
      <c r="N23">
        <f t="shared" si="2"/>
        <v>149.02707164475501</v>
      </c>
      <c r="O23" s="6">
        <v>149.027071641844</v>
      </c>
      <c r="P23">
        <f t="shared" si="3"/>
        <v>2.9110083232808392E-9</v>
      </c>
    </row>
    <row r="24" spans="1:16">
      <c r="A24">
        <v>15</v>
      </c>
      <c r="N24">
        <f t="shared" si="2"/>
        <v>170.31665330829145</v>
      </c>
      <c r="O24" s="6">
        <v>170.316653272086</v>
      </c>
      <c r="P24">
        <f t="shared" si="3"/>
        <v>3.6205449305271031E-8</v>
      </c>
    </row>
    <row r="25" spans="1:16">
      <c r="A25">
        <v>16</v>
      </c>
      <c r="N25">
        <f t="shared" si="2"/>
        <v>193.02554041606362</v>
      </c>
      <c r="O25" s="6">
        <v>193.02554039567099</v>
      </c>
      <c r="P25">
        <f t="shared" si="3"/>
        <v>2.0392633359733736E-8</v>
      </c>
    </row>
    <row r="26" spans="1:16">
      <c r="A26">
        <v>17</v>
      </c>
      <c r="N26">
        <f t="shared" si="2"/>
        <v>217.15373296807158</v>
      </c>
      <c r="O26" s="6">
        <v>217.15373296807201</v>
      </c>
      <c r="P26">
        <f t="shared" si="3"/>
        <v>-4.2632564145606011E-13</v>
      </c>
    </row>
    <row r="27" spans="1:16">
      <c r="A27">
        <v>18</v>
      </c>
      <c r="N27">
        <f t="shared" si="2"/>
        <v>242.7012309643153</v>
      </c>
      <c r="O27" s="6">
        <v>242.701230964286</v>
      </c>
      <c r="P27">
        <f t="shared" si="3"/>
        <v>2.9302782422746532E-11</v>
      </c>
    </row>
    <row r="28" spans="1:16">
      <c r="A28">
        <v>19</v>
      </c>
      <c r="N28">
        <f t="shared" si="2"/>
        <v>269.66803440479475</v>
      </c>
      <c r="O28" s="6">
        <v>269.668034344749</v>
      </c>
      <c r="P28">
        <f t="shared" si="3"/>
        <v>6.0045749705750495E-8</v>
      </c>
    </row>
    <row r="29" spans="1:16">
      <c r="A29">
        <v>20</v>
      </c>
      <c r="N29">
        <f t="shared" si="2"/>
        <v>298.05414328951002</v>
      </c>
      <c r="O29" s="6">
        <v>298.05414328634703</v>
      </c>
      <c r="P29">
        <f t="shared" si="3"/>
        <v>3.1629951990908012E-9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9"/>
  <sheetViews>
    <sheetView showRuler="0" workbookViewId="0">
      <selection activeCell="B20" sqref="B20"/>
    </sheetView>
  </sheetViews>
  <sheetFormatPr baseColWidth="10" defaultRowHeight="15" x14ac:dyDescent="0"/>
  <cols>
    <col min="6" max="6" width="12.83203125" bestFit="1" customWidth="1"/>
  </cols>
  <sheetData>
    <row r="3" spans="1:4">
      <c r="A3" t="s">
        <v>84</v>
      </c>
    </row>
    <row r="4" spans="1:4">
      <c r="A4" t="s">
        <v>83</v>
      </c>
    </row>
    <row r="5" spans="1:4">
      <c r="A5" s="12" t="s">
        <v>88</v>
      </c>
      <c r="B5">
        <v>2</v>
      </c>
      <c r="C5" t="s">
        <v>89</v>
      </c>
      <c r="D5" t="s">
        <v>93</v>
      </c>
    </row>
    <row r="6" spans="1:4">
      <c r="A6" s="12" t="s">
        <v>101</v>
      </c>
      <c r="B6" s="6">
        <f>1</f>
        <v>1</v>
      </c>
      <c r="C6" t="s">
        <v>87</v>
      </c>
    </row>
    <row r="7" spans="1:4">
      <c r="A7" s="12" t="s">
        <v>90</v>
      </c>
      <c r="B7">
        <v>0</v>
      </c>
      <c r="C7" t="s">
        <v>22</v>
      </c>
    </row>
    <row r="8" spans="1:4">
      <c r="A8" s="12" t="s">
        <v>91</v>
      </c>
      <c r="B8">
        <v>-550</v>
      </c>
      <c r="C8" t="s">
        <v>92</v>
      </c>
    </row>
    <row r="9" spans="1:4">
      <c r="A9" s="13" t="s">
        <v>86</v>
      </c>
      <c r="B9" s="6">
        <f>B8/$B$20</f>
        <v>-6.5794982833490838</v>
      </c>
      <c r="C9" t="s">
        <v>22</v>
      </c>
    </row>
    <row r="10" spans="1:4">
      <c r="A10" s="13" t="s">
        <v>98</v>
      </c>
      <c r="B10" s="6">
        <f>SQRT(2*ABS($B$9)/$B$13/$B$6/$B$6)</f>
        <v>2.555075975549526</v>
      </c>
      <c r="C10" t="s">
        <v>99</v>
      </c>
      <c r="D10" t="s">
        <v>100</v>
      </c>
    </row>
    <row r="11" spans="1:4">
      <c r="A11" s="13"/>
      <c r="B11" s="6"/>
    </row>
    <row r="12" spans="1:4">
      <c r="A12" s="12" t="s">
        <v>73</v>
      </c>
      <c r="B12">
        <v>1</v>
      </c>
      <c r="C12" t="s">
        <v>74</v>
      </c>
    </row>
    <row r="13" spans="1:4">
      <c r="A13" s="12" t="s">
        <v>75</v>
      </c>
      <c r="B13">
        <v>2.0156500639999999</v>
      </c>
      <c r="C13" t="s">
        <v>13</v>
      </c>
    </row>
    <row r="14" spans="1:4">
      <c r="A14" s="12" t="s">
        <v>76</v>
      </c>
      <c r="B14">
        <v>1</v>
      </c>
      <c r="C14" t="s">
        <v>74</v>
      </c>
    </row>
    <row r="15" spans="1:4">
      <c r="A15" s="12" t="s">
        <v>77</v>
      </c>
      <c r="B15">
        <v>3.14159265358979</v>
      </c>
    </row>
    <row r="16" spans="1:4">
      <c r="A16" s="12" t="s">
        <v>78</v>
      </c>
      <c r="B16">
        <v>5.7276563844481799E-4</v>
      </c>
    </row>
    <row r="17" spans="1:6">
      <c r="A17" s="12" t="s">
        <v>79</v>
      </c>
      <c r="B17">
        <v>6.3507785700200006E-2</v>
      </c>
      <c r="C17" t="s">
        <v>80</v>
      </c>
    </row>
    <row r="18" spans="1:6">
      <c r="A18" s="12" t="s">
        <v>85</v>
      </c>
      <c r="B18" s="6">
        <v>5.2917720999999999E-11</v>
      </c>
      <c r="C18" t="s">
        <v>4</v>
      </c>
      <c r="D18" t="s">
        <v>94</v>
      </c>
      <c r="E18">
        <v>3.8</v>
      </c>
      <c r="F18" s="15">
        <f>E18*B19*2</f>
        <v>0.40217467959999997</v>
      </c>
    </row>
    <row r="19" spans="1:6">
      <c r="A19" s="13" t="s">
        <v>86</v>
      </c>
      <c r="B19" s="6">
        <f>B18*1000000000</f>
        <v>5.2917721000000001E-2</v>
      </c>
      <c r="C19" t="s">
        <v>87</v>
      </c>
    </row>
    <row r="20" spans="1:6">
      <c r="A20" s="13" t="s">
        <v>95</v>
      </c>
      <c r="B20" s="6">
        <v>83.593000000000004</v>
      </c>
      <c r="C20" t="s">
        <v>96</v>
      </c>
      <c r="D20" t="s">
        <v>97</v>
      </c>
    </row>
    <row r="21" spans="1:6">
      <c r="A21" s="13"/>
      <c r="B21" s="6"/>
    </row>
    <row r="22" spans="1:6">
      <c r="A22" t="s">
        <v>81</v>
      </c>
      <c r="B22" t="s">
        <v>82</v>
      </c>
    </row>
    <row r="23" spans="1:6">
      <c r="A23">
        <v>0</v>
      </c>
      <c r="B23">
        <f>$B$17*$B$10*(A23+1.5)</f>
        <v>0.24340082625439316</v>
      </c>
    </row>
    <row r="24" spans="1:6">
      <c r="A24">
        <v>1</v>
      </c>
      <c r="B24">
        <f t="shared" ref="B24:B49" si="0">$B$17*$B$10*(A24+1.5)</f>
        <v>0.40566804375732191</v>
      </c>
    </row>
    <row r="25" spans="1:6">
      <c r="A25">
        <v>2</v>
      </c>
      <c r="B25">
        <f t="shared" si="0"/>
        <v>0.56793526126025073</v>
      </c>
    </row>
    <row r="26" spans="1:6">
      <c r="A26">
        <v>3</v>
      </c>
      <c r="B26">
        <f t="shared" si="0"/>
        <v>0.73020247876317945</v>
      </c>
    </row>
    <row r="27" spans="1:6">
      <c r="A27">
        <v>4</v>
      </c>
      <c r="B27">
        <f t="shared" si="0"/>
        <v>0.89246969626610828</v>
      </c>
    </row>
    <row r="28" spans="1:6">
      <c r="A28">
        <v>5</v>
      </c>
      <c r="B28">
        <f t="shared" si="0"/>
        <v>1.054736913769037</v>
      </c>
    </row>
    <row r="29" spans="1:6">
      <c r="A29">
        <v>6</v>
      </c>
      <c r="B29">
        <f t="shared" si="0"/>
        <v>1.2170041312719657</v>
      </c>
    </row>
    <row r="30" spans="1:6">
      <c r="A30">
        <v>7</v>
      </c>
      <c r="B30">
        <f t="shared" si="0"/>
        <v>1.3792713487748947</v>
      </c>
    </row>
    <row r="31" spans="1:6">
      <c r="A31">
        <v>8</v>
      </c>
      <c r="B31">
        <f t="shared" si="0"/>
        <v>1.5415385662778234</v>
      </c>
    </row>
    <row r="32" spans="1:6">
      <c r="A32">
        <v>9</v>
      </c>
      <c r="B32">
        <f t="shared" si="0"/>
        <v>1.7038057837807521</v>
      </c>
    </row>
    <row r="33" spans="1:2">
      <c r="A33">
        <v>10</v>
      </c>
      <c r="B33">
        <f t="shared" si="0"/>
        <v>1.8660730012836808</v>
      </c>
    </row>
    <row r="34" spans="1:2">
      <c r="A34">
        <v>11</v>
      </c>
      <c r="B34">
        <f t="shared" si="0"/>
        <v>2.0283402187866097</v>
      </c>
    </row>
    <row r="35" spans="1:2">
      <c r="A35">
        <v>12</v>
      </c>
      <c r="B35">
        <f t="shared" si="0"/>
        <v>2.1906074362895382</v>
      </c>
    </row>
    <row r="36" spans="1:2">
      <c r="A36">
        <v>13</v>
      </c>
      <c r="B36">
        <f t="shared" si="0"/>
        <v>2.3528746537924672</v>
      </c>
    </row>
    <row r="37" spans="1:2">
      <c r="A37">
        <v>14</v>
      </c>
      <c r="B37">
        <f t="shared" si="0"/>
        <v>2.5151418712953961</v>
      </c>
    </row>
    <row r="38" spans="1:2">
      <c r="A38">
        <v>15</v>
      </c>
      <c r="B38">
        <f t="shared" si="0"/>
        <v>2.6774090887983246</v>
      </c>
    </row>
    <row r="39" spans="1:2">
      <c r="A39">
        <v>16</v>
      </c>
      <c r="B39">
        <f t="shared" si="0"/>
        <v>2.8396763063012536</v>
      </c>
    </row>
    <row r="40" spans="1:2">
      <c r="A40">
        <v>17</v>
      </c>
      <c r="B40">
        <f t="shared" si="0"/>
        <v>3.0019435238041825</v>
      </c>
    </row>
    <row r="41" spans="1:2">
      <c r="A41">
        <v>18</v>
      </c>
      <c r="B41">
        <f t="shared" si="0"/>
        <v>3.164210741307111</v>
      </c>
    </row>
    <row r="42" spans="1:2">
      <c r="A42">
        <v>19</v>
      </c>
      <c r="B42">
        <f t="shared" si="0"/>
        <v>3.3264779588100399</v>
      </c>
    </row>
    <row r="43" spans="1:2">
      <c r="A43">
        <v>20</v>
      </c>
      <c r="B43">
        <f t="shared" si="0"/>
        <v>3.4887451763129684</v>
      </c>
    </row>
    <row r="44" spans="1:2">
      <c r="A44">
        <v>21</v>
      </c>
      <c r="B44">
        <f t="shared" si="0"/>
        <v>3.6510123938158974</v>
      </c>
    </row>
    <row r="45" spans="1:2">
      <c r="A45">
        <v>22</v>
      </c>
      <c r="B45">
        <f t="shared" si="0"/>
        <v>3.8132796113188263</v>
      </c>
    </row>
    <row r="46" spans="1:2">
      <c r="A46">
        <v>23</v>
      </c>
      <c r="B46">
        <f t="shared" si="0"/>
        <v>3.9755468288217548</v>
      </c>
    </row>
    <row r="47" spans="1:2">
      <c r="A47">
        <v>24</v>
      </c>
      <c r="B47">
        <f t="shared" si="0"/>
        <v>4.1378140463246833</v>
      </c>
    </row>
    <row r="48" spans="1:2">
      <c r="A48">
        <v>25</v>
      </c>
      <c r="B48">
        <f t="shared" si="0"/>
        <v>4.3000812638276127</v>
      </c>
    </row>
    <row r="49" spans="1:2">
      <c r="A49">
        <v>26</v>
      </c>
      <c r="B49">
        <f t="shared" si="0"/>
        <v>4.4623484813305412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1"/>
  <sheetViews>
    <sheetView tabSelected="1" showRuler="0" workbookViewId="0">
      <selection activeCell="E6" sqref="E6"/>
    </sheetView>
  </sheetViews>
  <sheetFormatPr baseColWidth="10" defaultRowHeight="15" x14ac:dyDescent="0"/>
  <sheetData>
    <row r="3" spans="1:3">
      <c r="A3" t="s">
        <v>67</v>
      </c>
    </row>
    <row r="4" spans="1:3">
      <c r="A4" t="s">
        <v>68</v>
      </c>
    </row>
    <row r="6" spans="1:3">
      <c r="A6" t="s">
        <v>73</v>
      </c>
      <c r="B6">
        <v>1</v>
      </c>
      <c r="C6" t="s">
        <v>74</v>
      </c>
    </row>
    <row r="7" spans="1:3">
      <c r="A7" t="s">
        <v>75</v>
      </c>
      <c r="B7">
        <v>2.0156500639999999</v>
      </c>
      <c r="C7" t="s">
        <v>13</v>
      </c>
    </row>
    <row r="8" spans="1:3">
      <c r="A8" t="s">
        <v>76</v>
      </c>
      <c r="B8">
        <v>1</v>
      </c>
      <c r="C8" t="s">
        <v>74</v>
      </c>
    </row>
    <row r="9" spans="1:3">
      <c r="A9" t="s">
        <v>77</v>
      </c>
      <c r="B9">
        <v>3.14159265358979</v>
      </c>
    </row>
    <row r="10" spans="1:3">
      <c r="A10" t="s">
        <v>78</v>
      </c>
      <c r="B10">
        <v>5.7276563844481799E-4</v>
      </c>
    </row>
    <row r="11" spans="1:3">
      <c r="A11" t="s">
        <v>79</v>
      </c>
      <c r="B11">
        <v>6.3507785700200006E-2</v>
      </c>
      <c r="C11" t="s">
        <v>80</v>
      </c>
    </row>
    <row r="13" spans="1:3">
      <c r="A13" t="s">
        <v>81</v>
      </c>
      <c r="B13" t="s">
        <v>82</v>
      </c>
    </row>
    <row r="14" spans="1:3">
      <c r="A14">
        <f>1</f>
        <v>1</v>
      </c>
      <c r="B14">
        <f>-1*$B$6*$B$6/2/(A14*A14) *$B$7 * $B$8*$B$8 / 4 / $B$9 /$B$10 / $B$11</f>
        <v>-2204.8109169665272</v>
      </c>
    </row>
    <row r="15" spans="1:3">
      <c r="A15">
        <v>2</v>
      </c>
      <c r="B15">
        <f>-1*$B$6*$B$6/2/(A15*A15) *$B$7 * $B$8*$B$8 / 4 / $B$9 /$B$10 / $B$11</f>
        <v>-551.2027292416318</v>
      </c>
    </row>
    <row r="16" spans="1:3">
      <c r="A16">
        <v>3</v>
      </c>
      <c r="B16">
        <f t="shared" ref="B16:B79" si="0">-1*$B$6*$B$6/2/(A16*A16) *$B$7 * $B$8*$B$8 / 4 / $B$9 /$B$10 / $B$11</f>
        <v>-244.97899077405859</v>
      </c>
    </row>
    <row r="17" spans="1:2">
      <c r="A17">
        <v>4</v>
      </c>
      <c r="B17">
        <f t="shared" si="0"/>
        <v>-137.80068231040795</v>
      </c>
    </row>
    <row r="18" spans="1:2">
      <c r="A18">
        <v>5</v>
      </c>
      <c r="B18">
        <f t="shared" si="0"/>
        <v>-88.192436678661082</v>
      </c>
    </row>
    <row r="19" spans="1:2">
      <c r="A19">
        <v>6</v>
      </c>
      <c r="B19">
        <f t="shared" si="0"/>
        <v>-61.244747693514647</v>
      </c>
    </row>
    <row r="20" spans="1:2">
      <c r="A20">
        <v>7</v>
      </c>
      <c r="B20">
        <f t="shared" si="0"/>
        <v>-44.996141162582191</v>
      </c>
    </row>
    <row r="21" spans="1:2">
      <c r="A21">
        <v>8</v>
      </c>
      <c r="B21">
        <f t="shared" si="0"/>
        <v>-34.450170577601988</v>
      </c>
    </row>
    <row r="22" spans="1:2">
      <c r="A22">
        <v>9</v>
      </c>
      <c r="B22">
        <f t="shared" si="0"/>
        <v>-27.219887863784283</v>
      </c>
    </row>
    <row r="23" spans="1:2">
      <c r="A23">
        <v>10</v>
      </c>
      <c r="B23">
        <f t="shared" si="0"/>
        <v>-22.04810916966527</v>
      </c>
    </row>
    <row r="24" spans="1:2">
      <c r="A24">
        <v>11</v>
      </c>
      <c r="B24">
        <f t="shared" si="0"/>
        <v>-18.221577826169646</v>
      </c>
    </row>
    <row r="25" spans="1:2">
      <c r="A25">
        <v>12</v>
      </c>
      <c r="B25">
        <f t="shared" si="0"/>
        <v>-15.311186923378662</v>
      </c>
    </row>
    <row r="26" spans="1:2">
      <c r="A26">
        <v>13</v>
      </c>
      <c r="B26">
        <f t="shared" si="0"/>
        <v>-13.046218443588918</v>
      </c>
    </row>
    <row r="27" spans="1:2">
      <c r="A27">
        <v>14</v>
      </c>
      <c r="B27">
        <f t="shared" si="0"/>
        <v>-11.249035290645548</v>
      </c>
    </row>
    <row r="28" spans="1:2">
      <c r="A28">
        <v>15</v>
      </c>
      <c r="B28">
        <f t="shared" si="0"/>
        <v>-9.7991596309623432</v>
      </c>
    </row>
    <row r="29" spans="1:2">
      <c r="A29">
        <v>16</v>
      </c>
      <c r="B29">
        <f t="shared" si="0"/>
        <v>-8.6125426444004969</v>
      </c>
    </row>
    <row r="30" spans="1:2">
      <c r="A30">
        <v>17</v>
      </c>
      <c r="B30">
        <f t="shared" si="0"/>
        <v>-7.6291035189153202</v>
      </c>
    </row>
    <row r="31" spans="1:2">
      <c r="A31">
        <v>18</v>
      </c>
      <c r="B31">
        <f t="shared" si="0"/>
        <v>-6.8049719659460708</v>
      </c>
    </row>
    <row r="32" spans="1:2">
      <c r="A32">
        <v>19</v>
      </c>
      <c r="B32">
        <f t="shared" si="0"/>
        <v>-6.1075094652812387</v>
      </c>
    </row>
    <row r="33" spans="1:2">
      <c r="A33">
        <v>20</v>
      </c>
      <c r="B33">
        <f t="shared" si="0"/>
        <v>-5.5120272924163176</v>
      </c>
    </row>
    <row r="34" spans="1:2">
      <c r="A34">
        <v>21</v>
      </c>
      <c r="B34">
        <f t="shared" si="0"/>
        <v>-4.9995712402869108</v>
      </c>
    </row>
    <row r="35" spans="1:2">
      <c r="A35">
        <v>22</v>
      </c>
      <c r="B35">
        <f t="shared" si="0"/>
        <v>-4.5553944565424116</v>
      </c>
    </row>
    <row r="36" spans="1:2">
      <c r="A36">
        <v>23</v>
      </c>
      <c r="B36">
        <f t="shared" si="0"/>
        <v>-4.1678845311276511</v>
      </c>
    </row>
    <row r="37" spans="1:2">
      <c r="A37">
        <v>24</v>
      </c>
      <c r="B37">
        <f t="shared" si="0"/>
        <v>-3.8277967308446654</v>
      </c>
    </row>
    <row r="38" spans="1:2">
      <c r="A38">
        <v>25</v>
      </c>
      <c r="B38">
        <f t="shared" si="0"/>
        <v>-3.5276974671464436</v>
      </c>
    </row>
    <row r="39" spans="1:2">
      <c r="A39">
        <v>26</v>
      </c>
      <c r="B39">
        <f t="shared" si="0"/>
        <v>-3.2615546108972295</v>
      </c>
    </row>
    <row r="40" spans="1:2">
      <c r="A40">
        <v>27</v>
      </c>
      <c r="B40">
        <f t="shared" si="0"/>
        <v>-3.024431984864921</v>
      </c>
    </row>
    <row r="41" spans="1:2">
      <c r="A41">
        <v>28</v>
      </c>
      <c r="B41">
        <f t="shared" si="0"/>
        <v>-2.8122588226613869</v>
      </c>
    </row>
    <row r="42" spans="1:2">
      <c r="A42">
        <v>29</v>
      </c>
      <c r="B42">
        <f t="shared" si="0"/>
        <v>-2.6216538846213164</v>
      </c>
    </row>
    <row r="43" spans="1:2">
      <c r="A43">
        <v>30</v>
      </c>
      <c r="B43">
        <f t="shared" si="0"/>
        <v>-2.4497899077405858</v>
      </c>
    </row>
    <row r="44" spans="1:2">
      <c r="A44">
        <v>31</v>
      </c>
      <c r="B44">
        <f t="shared" si="0"/>
        <v>-2.2942881550119947</v>
      </c>
    </row>
    <row r="45" spans="1:2">
      <c r="A45">
        <v>32</v>
      </c>
      <c r="B45">
        <f t="shared" si="0"/>
        <v>-2.1531356611001242</v>
      </c>
    </row>
    <row r="46" spans="1:2">
      <c r="A46">
        <v>33</v>
      </c>
      <c r="B46">
        <f t="shared" si="0"/>
        <v>-2.0246197584632943</v>
      </c>
    </row>
    <row r="47" spans="1:2">
      <c r="A47">
        <v>34</v>
      </c>
      <c r="B47">
        <f t="shared" si="0"/>
        <v>-1.9072758797288301</v>
      </c>
    </row>
    <row r="48" spans="1:2">
      <c r="A48">
        <v>35</v>
      </c>
      <c r="B48">
        <f t="shared" si="0"/>
        <v>-1.7998456465032877</v>
      </c>
    </row>
    <row r="49" spans="1:2">
      <c r="A49">
        <v>36</v>
      </c>
      <c r="B49">
        <f t="shared" si="0"/>
        <v>-1.7012429914865177</v>
      </c>
    </row>
    <row r="50" spans="1:2">
      <c r="A50">
        <v>37</v>
      </c>
      <c r="B50">
        <f t="shared" si="0"/>
        <v>-1.6105266011442858</v>
      </c>
    </row>
    <row r="51" spans="1:2">
      <c r="A51">
        <v>38</v>
      </c>
      <c r="B51">
        <f t="shared" si="0"/>
        <v>-1.5268773663203097</v>
      </c>
    </row>
    <row r="52" spans="1:2">
      <c r="A52">
        <v>39</v>
      </c>
      <c r="B52">
        <f t="shared" si="0"/>
        <v>-1.4495798270654354</v>
      </c>
    </row>
    <row r="53" spans="1:2">
      <c r="A53">
        <v>40</v>
      </c>
      <c r="B53">
        <f t="shared" si="0"/>
        <v>-1.3780068231040794</v>
      </c>
    </row>
    <row r="54" spans="1:2">
      <c r="A54">
        <v>41</v>
      </c>
      <c r="B54">
        <f t="shared" si="0"/>
        <v>-1.3116067322822886</v>
      </c>
    </row>
    <row r="55" spans="1:2">
      <c r="A55">
        <v>42</v>
      </c>
      <c r="B55">
        <f t="shared" si="0"/>
        <v>-1.2498928100717277</v>
      </c>
    </row>
    <row r="56" spans="1:2">
      <c r="A56">
        <v>43</v>
      </c>
      <c r="B56">
        <f t="shared" si="0"/>
        <v>-1.1924342438975268</v>
      </c>
    </row>
    <row r="57" spans="1:2">
      <c r="A57">
        <v>44</v>
      </c>
      <c r="B57">
        <f t="shared" si="0"/>
        <v>-1.1388486141356029</v>
      </c>
    </row>
    <row r="58" spans="1:2">
      <c r="A58">
        <v>45</v>
      </c>
      <c r="B58">
        <f t="shared" si="0"/>
        <v>-1.0887955145513715</v>
      </c>
    </row>
    <row r="59" spans="1:2">
      <c r="A59">
        <v>46</v>
      </c>
      <c r="B59">
        <f t="shared" si="0"/>
        <v>-1.0419711327819128</v>
      </c>
    </row>
    <row r="60" spans="1:2">
      <c r="A60">
        <v>47</v>
      </c>
      <c r="B60">
        <f t="shared" si="0"/>
        <v>-0.99810362922884888</v>
      </c>
    </row>
    <row r="61" spans="1:2">
      <c r="A61">
        <v>48</v>
      </c>
      <c r="B61">
        <f t="shared" si="0"/>
        <v>-0.95694918271116636</v>
      </c>
    </row>
    <row r="62" spans="1:2">
      <c r="A62">
        <v>49</v>
      </c>
      <c r="B62">
        <f t="shared" si="0"/>
        <v>-0.91828859515473849</v>
      </c>
    </row>
    <row r="63" spans="1:2">
      <c r="A63">
        <v>50</v>
      </c>
      <c r="B63">
        <f t="shared" si="0"/>
        <v>-0.8819243667866109</v>
      </c>
    </row>
    <row r="64" spans="1:2">
      <c r="A64">
        <v>51</v>
      </c>
      <c r="B64">
        <f t="shared" si="0"/>
        <v>-0.84767816876836877</v>
      </c>
    </row>
    <row r="65" spans="1:2">
      <c r="A65">
        <v>52</v>
      </c>
      <c r="B65">
        <f t="shared" si="0"/>
        <v>-0.81538865272430738</v>
      </c>
    </row>
    <row r="66" spans="1:2">
      <c r="A66">
        <v>53</v>
      </c>
      <c r="B66">
        <f t="shared" si="0"/>
        <v>-0.78490954680189662</v>
      </c>
    </row>
    <row r="67" spans="1:2">
      <c r="A67">
        <v>54</v>
      </c>
      <c r="B67">
        <f t="shared" si="0"/>
        <v>-0.75610799621623026</v>
      </c>
    </row>
    <row r="68" spans="1:2">
      <c r="A68">
        <v>55</v>
      </c>
      <c r="B68">
        <f t="shared" si="0"/>
        <v>-0.72886311304678586</v>
      </c>
    </row>
    <row r="69" spans="1:2">
      <c r="A69">
        <v>56</v>
      </c>
      <c r="B69">
        <f t="shared" si="0"/>
        <v>-0.70306470566534673</v>
      </c>
    </row>
    <row r="70" spans="1:2">
      <c r="A70">
        <v>57</v>
      </c>
      <c r="B70">
        <f t="shared" si="0"/>
        <v>-0.67861216280902648</v>
      </c>
    </row>
    <row r="71" spans="1:2">
      <c r="A71">
        <v>58</v>
      </c>
      <c r="B71">
        <f>-1*$B$6*$B$6/2/(A71*A71) *$B$7 * $B$8*$B$8 / 4 / $B$9 /$B$10 / $B$11</f>
        <v>-0.65541347115532911</v>
      </c>
    </row>
    <row r="72" spans="1:2">
      <c r="A72">
        <v>59</v>
      </c>
      <c r="B72">
        <f t="shared" si="0"/>
        <v>-0.63338434845346947</v>
      </c>
    </row>
    <row r="73" spans="1:2">
      <c r="A73">
        <v>60</v>
      </c>
      <c r="B73">
        <f t="shared" si="0"/>
        <v>-0.61244747693514645</v>
      </c>
    </row>
    <row r="74" spans="1:2">
      <c r="A74">
        <v>61</v>
      </c>
      <c r="B74">
        <f t="shared" si="0"/>
        <v>-0.59253182396305482</v>
      </c>
    </row>
    <row r="75" spans="1:2">
      <c r="A75">
        <v>62</v>
      </c>
      <c r="B75">
        <f t="shared" si="0"/>
        <v>-0.57357203875299867</v>
      </c>
    </row>
    <row r="76" spans="1:2">
      <c r="A76">
        <v>63</v>
      </c>
      <c r="B76">
        <f t="shared" si="0"/>
        <v>-0.5555079155874344</v>
      </c>
    </row>
    <row r="77" spans="1:2">
      <c r="A77">
        <v>64</v>
      </c>
      <c r="B77">
        <f t="shared" si="0"/>
        <v>-0.53828391527503106</v>
      </c>
    </row>
    <row r="78" spans="1:2">
      <c r="A78">
        <v>65</v>
      </c>
      <c r="B78">
        <f t="shared" si="0"/>
        <v>-0.52184873774355678</v>
      </c>
    </row>
    <row r="79" spans="1:2">
      <c r="A79">
        <v>66</v>
      </c>
      <c r="B79">
        <f t="shared" si="0"/>
        <v>-0.50615493961582358</v>
      </c>
    </row>
    <row r="80" spans="1:2">
      <c r="A80">
        <v>67</v>
      </c>
      <c r="B80">
        <f t="shared" ref="B80:B81" si="1">-1*$B$6*$B$6/2/(A80*A80) *$B$7 * $B$8*$B$8 / 4 / $B$9 /$B$10 / $B$11</f>
        <v>-0.49115859143829971</v>
      </c>
    </row>
    <row r="81" spans="1:2">
      <c r="A81">
        <v>68</v>
      </c>
      <c r="B81">
        <f t="shared" si="1"/>
        <v>-0.47681896993220751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TruncatedFreeParticle</vt:lpstr>
      <vt:lpstr>ParticleInABox</vt:lpstr>
      <vt:lpstr>PythonColbertMillerValues</vt:lpstr>
      <vt:lpstr>FreeParticle</vt:lpstr>
      <vt:lpstr>FreeRotor</vt:lpstr>
      <vt:lpstr>RotationlessHarmonicOscillator</vt:lpstr>
      <vt:lpstr>RotationlessCoulombPotential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2013-07-26T20:36:47Z</dcterms:modified>
</cp:coreProperties>
</file>