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I18" i="1"/>
  <c r="J18"/>
  <c r="K18"/>
  <c r="F30"/>
  <c r="F29"/>
  <c r="F28"/>
  <c r="F24"/>
  <c r="F23"/>
  <c r="F22"/>
  <c r="H18"/>
  <c r="G18"/>
  <c r="F18"/>
  <c r="E18"/>
  <c r="D18"/>
  <c r="C18"/>
  <c r="K8"/>
  <c r="J8"/>
  <c r="I8"/>
  <c r="H8"/>
  <c r="G8"/>
  <c r="F8"/>
  <c r="E8"/>
  <c r="D8"/>
  <c r="C8"/>
</calcChain>
</file>

<file path=xl/sharedStrings.xml><?xml version="1.0" encoding="utf-8"?>
<sst xmlns="http://schemas.openxmlformats.org/spreadsheetml/2006/main" count="24" uniqueCount="13">
  <si>
    <t>Iterations</t>
  </si>
  <si>
    <t>OldSchoolAvgExtra</t>
  </si>
  <si>
    <t>LambdaAvgExtraSerial</t>
  </si>
  <si>
    <t>LambdaAvgExtraParallel</t>
  </si>
  <si>
    <t>Boundary Devices BD-SL-i.MX6 Qual-Core Cortex-A9</t>
  </si>
  <si>
    <t>Average</t>
  </si>
  <si>
    <t>Toshiba Tecra R840 Core-i5 2520M</t>
  </si>
  <si>
    <t xml:space="preserve"> </t>
  </si>
  <si>
    <t>OldSchoolAvg</t>
  </si>
  <si>
    <t>LambdaAvgSerial</t>
  </si>
  <si>
    <t>LambdaAvgParallel</t>
  </si>
  <si>
    <t>Boundary Devices
BD-SL-i.MX6
Qual-Core Cortex-A9</t>
  </si>
  <si>
    <t>Toshiba Tecra R840
Core-i5 2520M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</si>
</sst>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/>
    <xf numFmtId="0" fontId="2" fillId="0" borderId="12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/>
    <xf numFmtId="0" fontId="1" fillId="0" borderId="8" xfId="0" applyFont="1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Toshiba</a:t>
            </a:r>
            <a:r>
              <a:rPr lang="en-US" sz="1400" baseline="0"/>
              <a:t> Tecra R840 Core-i5 2520M Calculate Average Age of Males with Intermediate Compute Loop</a:t>
            </a:r>
            <a:endParaRPr lang="en-US" sz="1400"/>
          </a:p>
        </c:rich>
      </c:tx>
      <c:layout>
        <c:manualLayout>
          <c:xMode val="edge"/>
          <c:yMode val="edge"/>
          <c:x val="0.1566596675415573"/>
          <c:y val="2.0274001597601452E-3"/>
        </c:manualLayout>
      </c:layout>
      <c:spPr>
        <a:solidFill>
          <a:schemeClr val="bg1"/>
        </a:solidFill>
      </c:spPr>
    </c:title>
    <c:plotArea>
      <c:layout>
        <c:manualLayout>
          <c:layoutTarget val="inner"/>
          <c:xMode val="edge"/>
          <c:yMode val="edge"/>
          <c:x val="0.17812729658792659"/>
          <c:y val="0.19022406388604451"/>
          <c:w val="0.69144356955380581"/>
          <c:h val="0.65346121650764788"/>
        </c:manualLayout>
      </c:layout>
      <c:barChart>
        <c:barDir val="col"/>
        <c:grouping val="clustered"/>
        <c:ser>
          <c:idx val="0"/>
          <c:order val="0"/>
          <c:tx>
            <c:v>Old School</c:v>
          </c:tx>
          <c:cat>
            <c:strLit>
              <c:ptCount val="3"/>
              <c:pt idx="0">
                <c:v>1K</c:v>
              </c:pt>
              <c:pt idx="1">
                <c:v>10K</c:v>
              </c:pt>
              <c:pt idx="2">
                <c:v>50K</c:v>
              </c:pt>
            </c:strLit>
          </c:cat>
          <c:val>
            <c:numRef>
              <c:f>Sheet1!$C$8:$E$8</c:f>
              <c:numCache>
                <c:formatCode>0</c:formatCode>
                <c:ptCount val="3"/>
                <c:pt idx="0">
                  <c:v>1856.3333333333333</c:v>
                </c:pt>
                <c:pt idx="1">
                  <c:v>3416.6666666666665</c:v>
                </c:pt>
                <c:pt idx="2">
                  <c:v>10447.333333333334</c:v>
                </c:pt>
              </c:numCache>
            </c:numRef>
          </c:val>
        </c:ser>
        <c:ser>
          <c:idx val="1"/>
          <c:order val="1"/>
          <c:tx>
            <c:v>Lambda stream()</c:v>
          </c:tx>
          <c:cat>
            <c:strLit>
              <c:ptCount val="3"/>
              <c:pt idx="0">
                <c:v>1K</c:v>
              </c:pt>
              <c:pt idx="1">
                <c:v>10K</c:v>
              </c:pt>
              <c:pt idx="2">
                <c:v>50K</c:v>
              </c:pt>
            </c:strLit>
          </c:cat>
          <c:val>
            <c:numRef>
              <c:f>Sheet1!$F$8:$H$8</c:f>
              <c:numCache>
                <c:formatCode>0</c:formatCode>
                <c:ptCount val="3"/>
                <c:pt idx="0">
                  <c:v>1826.6666666666667</c:v>
                </c:pt>
                <c:pt idx="1">
                  <c:v>3423.6666666666665</c:v>
                </c:pt>
                <c:pt idx="2">
                  <c:v>10523.666666666666</c:v>
                </c:pt>
              </c:numCache>
            </c:numRef>
          </c:val>
        </c:ser>
        <c:ser>
          <c:idx val="2"/>
          <c:order val="2"/>
          <c:tx>
            <c:v>Lambda parallelStream()</c:v>
          </c:tx>
          <c:cat>
            <c:strLit>
              <c:ptCount val="3"/>
              <c:pt idx="0">
                <c:v>1K</c:v>
              </c:pt>
              <c:pt idx="1">
                <c:v>10K</c:v>
              </c:pt>
              <c:pt idx="2">
                <c:v>50K</c:v>
              </c:pt>
            </c:strLit>
          </c:cat>
          <c:val>
            <c:numRef>
              <c:f>Sheet1!$I$8:$K$8</c:f>
              <c:numCache>
                <c:formatCode>0</c:formatCode>
                <c:ptCount val="3"/>
                <c:pt idx="0">
                  <c:v>2621</c:v>
                </c:pt>
                <c:pt idx="1">
                  <c:v>3130.3333333333335</c:v>
                </c:pt>
                <c:pt idx="2">
                  <c:v>5108.666666666667</c:v>
                </c:pt>
              </c:numCache>
            </c:numRef>
          </c:val>
        </c:ser>
        <c:axId val="78096640"/>
        <c:axId val="78111488"/>
      </c:barChart>
      <c:catAx>
        <c:axId val="78096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loop</a:t>
                </a:r>
                <a:r>
                  <a:rPr lang="en-US" sz="1200" baseline="0"/>
                  <a:t> iterations per intermediate computation</a:t>
                </a:r>
                <a:endParaRPr lang="en-US" sz="1200"/>
              </a:p>
            </c:rich>
          </c:tx>
          <c:layout/>
        </c:title>
        <c:tickLblPos val="nextTo"/>
        <c:crossAx val="78111488"/>
        <c:crosses val="autoZero"/>
        <c:auto val="1"/>
        <c:lblAlgn val="ctr"/>
        <c:lblOffset val="100"/>
      </c:catAx>
      <c:valAx>
        <c:axId val="78111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milliseconds</a:t>
                </a:r>
              </a:p>
            </c:rich>
          </c:tx>
          <c:layout/>
        </c:title>
        <c:numFmt formatCode="0" sourceLinked="1"/>
        <c:tickLblPos val="nextTo"/>
        <c:crossAx val="7809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845975503062114"/>
          <c:y val="0.21410052101696242"/>
          <c:w val="0.38598468941382325"/>
          <c:h val="0.25765545512220411"/>
        </c:manualLayout>
      </c:layout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BD-SL-i.MX6</a:t>
            </a:r>
            <a:r>
              <a:rPr lang="en-US" sz="1400" baseline="0"/>
              <a:t> Quad-Core Cortex-A9 Calculate Average Age of Males with Intermediate Compute Loop</a:t>
            </a:r>
            <a:endParaRPr lang="en-US" sz="1400"/>
          </a:p>
        </c:rich>
      </c:tx>
      <c:layout>
        <c:manualLayout>
          <c:xMode val="edge"/>
          <c:yMode val="edge"/>
          <c:x val="0.15424300087489065"/>
          <c:y val="1.0723857571409352E-2"/>
        </c:manualLayout>
      </c:layout>
      <c:spPr>
        <a:solidFill>
          <a:schemeClr val="bg1"/>
        </a:solidFill>
      </c:spPr>
    </c:title>
    <c:plotArea>
      <c:layout>
        <c:manualLayout>
          <c:layoutTarget val="inner"/>
          <c:xMode val="edge"/>
          <c:yMode val="edge"/>
          <c:x val="0.17812729658792659"/>
          <c:y val="0.20094792145745394"/>
          <c:w val="0.69144356955380581"/>
          <c:h val="0.6427373589362384"/>
        </c:manualLayout>
      </c:layout>
      <c:barChart>
        <c:barDir val="col"/>
        <c:grouping val="clustered"/>
        <c:ser>
          <c:idx val="0"/>
          <c:order val="0"/>
          <c:tx>
            <c:v>Old School</c:v>
          </c:tx>
          <c:cat>
            <c:strLit>
              <c:ptCount val="3"/>
              <c:pt idx="0">
                <c:v>10</c:v>
              </c:pt>
              <c:pt idx="1">
                <c:v>100</c:v>
              </c:pt>
              <c:pt idx="2">
                <c:v>500</c:v>
              </c:pt>
            </c:strLit>
          </c:cat>
          <c:val>
            <c:numRef>
              <c:f>Sheet1!$C$18:$E$18</c:f>
              <c:numCache>
                <c:formatCode>0</c:formatCode>
                <c:ptCount val="3"/>
                <c:pt idx="0">
                  <c:v>1814</c:v>
                </c:pt>
                <c:pt idx="1">
                  <c:v>3328.3333333333335</c:v>
                </c:pt>
                <c:pt idx="2">
                  <c:v>9935.3333333333339</c:v>
                </c:pt>
              </c:numCache>
            </c:numRef>
          </c:val>
        </c:ser>
        <c:ser>
          <c:idx val="1"/>
          <c:order val="1"/>
          <c:tx>
            <c:v>Lambda stream()</c:v>
          </c:tx>
          <c:cat>
            <c:strLit>
              <c:ptCount val="3"/>
              <c:pt idx="0">
                <c:v>10</c:v>
              </c:pt>
              <c:pt idx="1">
                <c:v>100</c:v>
              </c:pt>
              <c:pt idx="2">
                <c:v>500</c:v>
              </c:pt>
            </c:strLit>
          </c:cat>
          <c:val>
            <c:numRef>
              <c:f>Sheet1!$F$18:$H$18</c:f>
              <c:numCache>
                <c:formatCode>0</c:formatCode>
                <c:ptCount val="3"/>
                <c:pt idx="0">
                  <c:v>2137.6666666666665</c:v>
                </c:pt>
                <c:pt idx="1">
                  <c:v>3636.3333333333335</c:v>
                </c:pt>
                <c:pt idx="2">
                  <c:v>10229.666666666666</c:v>
                </c:pt>
              </c:numCache>
            </c:numRef>
          </c:val>
        </c:ser>
        <c:ser>
          <c:idx val="2"/>
          <c:order val="2"/>
          <c:tx>
            <c:v>Lambda parallelStream()</c:v>
          </c:tx>
          <c:cat>
            <c:strLit>
              <c:ptCount val="3"/>
              <c:pt idx="0">
                <c:v>10</c:v>
              </c:pt>
              <c:pt idx="1">
                <c:v>100</c:v>
              </c:pt>
              <c:pt idx="2">
                <c:v>500</c:v>
              </c:pt>
            </c:strLit>
          </c:cat>
          <c:val>
            <c:numRef>
              <c:f>Sheet1!$I$18:$K$18</c:f>
              <c:numCache>
                <c:formatCode>0</c:formatCode>
                <c:ptCount val="3"/>
                <c:pt idx="0">
                  <c:v>1610</c:v>
                </c:pt>
                <c:pt idx="1">
                  <c:v>2015.6666666666667</c:v>
                </c:pt>
                <c:pt idx="2">
                  <c:v>3788</c:v>
                </c:pt>
              </c:numCache>
            </c:numRef>
          </c:val>
        </c:ser>
        <c:axId val="79173888"/>
        <c:axId val="79180160"/>
      </c:barChart>
      <c:catAx>
        <c:axId val="79173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loop</a:t>
                </a:r>
                <a:r>
                  <a:rPr lang="en-US" sz="1200" baseline="0"/>
                  <a:t> iterations per intermediate computation</a:t>
                </a:r>
                <a:endParaRPr lang="en-US" sz="1200"/>
              </a:p>
            </c:rich>
          </c:tx>
          <c:layout/>
        </c:title>
        <c:tickLblPos val="nextTo"/>
        <c:crossAx val="79180160"/>
        <c:crosses val="autoZero"/>
        <c:auto val="1"/>
        <c:lblAlgn val="ctr"/>
        <c:lblOffset val="100"/>
      </c:catAx>
      <c:valAx>
        <c:axId val="79180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milliseconds</a:t>
                </a:r>
              </a:p>
            </c:rich>
          </c:tx>
          <c:layout/>
        </c:title>
        <c:numFmt formatCode="0" sourceLinked="1"/>
        <c:tickLblPos val="nextTo"/>
        <c:crossAx val="79173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123753280839894"/>
          <c:y val="0.23554826495865544"/>
          <c:w val="0.3943180227471566"/>
          <c:h val="0.2326330562846311"/>
        </c:manualLayout>
      </c:layout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BD-SL-i.MX6 Quad-Core Cortex-A9 Calculate Average Age of Males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Old School</c:v>
          </c:tx>
          <c:cat>
            <c:strLit>
              <c:ptCount val="1"/>
            </c:strLit>
          </c:cat>
          <c:val>
            <c:numRef>
              <c:f>Sheet1!$F$22</c:f>
              <c:numCache>
                <c:formatCode>0</c:formatCode>
                <c:ptCount val="1"/>
                <c:pt idx="0">
                  <c:v>1608</c:v>
                </c:pt>
              </c:numCache>
            </c:numRef>
          </c:val>
        </c:ser>
        <c:ser>
          <c:idx val="1"/>
          <c:order val="1"/>
          <c:tx>
            <c:v>Lambda stream()</c:v>
          </c:tx>
          <c:cat>
            <c:strLit>
              <c:ptCount val="1"/>
            </c:strLit>
          </c:cat>
          <c:val>
            <c:numRef>
              <c:f>Sheet1!$F$23</c:f>
              <c:numCache>
                <c:formatCode>0</c:formatCode>
                <c:ptCount val="1"/>
                <c:pt idx="0">
                  <c:v>1933.6666666666667</c:v>
                </c:pt>
              </c:numCache>
            </c:numRef>
          </c:val>
        </c:ser>
        <c:ser>
          <c:idx val="2"/>
          <c:order val="2"/>
          <c:tx>
            <c:v>Lambda parallelStream()</c:v>
          </c:tx>
          <c:cat>
            <c:strLit>
              <c:ptCount val="1"/>
            </c:strLit>
          </c:cat>
          <c:val>
            <c:numRef>
              <c:f>Sheet1!$F$24</c:f>
              <c:numCache>
                <c:formatCode>0</c:formatCode>
                <c:ptCount val="1"/>
                <c:pt idx="0">
                  <c:v>1567.3333333333333</c:v>
                </c:pt>
              </c:numCache>
            </c:numRef>
          </c:val>
        </c:ser>
        <c:axId val="79218560"/>
        <c:axId val="79220096"/>
      </c:barChart>
      <c:catAx>
        <c:axId val="79218560"/>
        <c:scaling>
          <c:orientation val="minMax"/>
        </c:scaling>
        <c:axPos val="b"/>
        <c:tickLblPos val="nextTo"/>
        <c:crossAx val="79220096"/>
        <c:crosses val="autoZero"/>
        <c:auto val="1"/>
        <c:lblAlgn val="ctr"/>
        <c:lblOffset val="100"/>
      </c:catAx>
      <c:valAx>
        <c:axId val="79220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milliseconds</a:t>
                </a:r>
              </a:p>
            </c:rich>
          </c:tx>
          <c:layout/>
        </c:title>
        <c:numFmt formatCode="0" sourceLinked="1"/>
        <c:tickLblPos val="nextTo"/>
        <c:crossAx val="7921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623753280839892"/>
          <c:y val="0.23272942233572155"/>
          <c:w val="0.44154024496937883"/>
          <c:h val="0.26316363607702192"/>
        </c:manualLayout>
      </c:layout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Toshiba Tecra R840 Core-i5 2520M Calculate Average Age of Males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Old School</c:v>
          </c:tx>
          <c:cat>
            <c:strLit>
              <c:ptCount val="1"/>
            </c:strLit>
          </c:cat>
          <c:val>
            <c:numRef>
              <c:f>Sheet1!$F$28</c:f>
              <c:numCache>
                <c:formatCode>0</c:formatCode>
                <c:ptCount val="1"/>
                <c:pt idx="0">
                  <c:v>1576</c:v>
                </c:pt>
              </c:numCache>
            </c:numRef>
          </c:val>
        </c:ser>
        <c:ser>
          <c:idx val="1"/>
          <c:order val="1"/>
          <c:tx>
            <c:v>Lambda stream()</c:v>
          </c:tx>
          <c:cat>
            <c:strLit>
              <c:ptCount val="1"/>
            </c:strLit>
          </c:cat>
          <c:val>
            <c:numRef>
              <c:f>Sheet1!$F$29</c:f>
              <c:numCache>
                <c:formatCode>0</c:formatCode>
                <c:ptCount val="1"/>
                <c:pt idx="0">
                  <c:v>1656.6666666666667</c:v>
                </c:pt>
              </c:numCache>
            </c:numRef>
          </c:val>
        </c:ser>
        <c:ser>
          <c:idx val="2"/>
          <c:order val="2"/>
          <c:tx>
            <c:v>Lambda parallelStream()</c:v>
          </c:tx>
          <c:cat>
            <c:strLit>
              <c:ptCount val="1"/>
            </c:strLit>
          </c:cat>
          <c:val>
            <c:numRef>
              <c:f>Sheet1!$F$30</c:f>
              <c:numCache>
                <c:formatCode>0</c:formatCode>
                <c:ptCount val="1"/>
                <c:pt idx="0">
                  <c:v>2477</c:v>
                </c:pt>
              </c:numCache>
            </c:numRef>
          </c:val>
        </c:ser>
        <c:axId val="79266944"/>
        <c:axId val="79268480"/>
      </c:barChart>
      <c:catAx>
        <c:axId val="79266944"/>
        <c:scaling>
          <c:orientation val="minMax"/>
        </c:scaling>
        <c:axPos val="b"/>
        <c:tickLblPos val="nextTo"/>
        <c:crossAx val="79268480"/>
        <c:crosses val="autoZero"/>
        <c:auto val="1"/>
        <c:lblAlgn val="ctr"/>
        <c:lblOffset val="100"/>
      </c:catAx>
      <c:valAx>
        <c:axId val="7926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milliseconds</a:t>
                </a:r>
              </a:p>
            </c:rich>
          </c:tx>
          <c:layout/>
        </c:title>
        <c:numFmt formatCode="0" sourceLinked="1"/>
        <c:tickLblPos val="nextTo"/>
        <c:crossAx val="7926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457086614173227"/>
          <c:y val="0.23272942233572153"/>
          <c:w val="0.39709580052493437"/>
          <c:h val="0.31596638961796442"/>
        </c:manualLayout>
      </c:layout>
      <c:spPr>
        <a:solidFill>
          <a:schemeClr val="bg1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323850</xdr:colOff>
      <xdr:row>1</xdr:row>
      <xdr:rowOff>9524</xdr:rowOff>
    </xdr:from>
    <xdr:to>
      <xdr:col>27</xdr:col>
      <xdr:colOff>19050</xdr:colOff>
      <xdr:row>17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9525</xdr:rowOff>
    </xdr:from>
    <xdr:to>
      <xdr:col>19</xdr:col>
      <xdr:colOff>304800</xdr:colOff>
      <xdr:row>17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19</xdr:row>
      <xdr:rowOff>9524</xdr:rowOff>
    </xdr:from>
    <xdr:to>
      <xdr:col>19</xdr:col>
      <xdr:colOff>314325</xdr:colOff>
      <xdr:row>31</xdr:row>
      <xdr:rowOff>171449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342900</xdr:colOff>
      <xdr:row>19</xdr:row>
      <xdr:rowOff>9524</xdr:rowOff>
    </xdr:from>
    <xdr:to>
      <xdr:col>27</xdr:col>
      <xdr:colOff>38100</xdr:colOff>
      <xdr:row>31</xdr:row>
      <xdr:rowOff>171449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31"/>
  <sheetViews>
    <sheetView tabSelected="1" workbookViewId="0">
      <selection activeCell="L11" sqref="L11"/>
    </sheetView>
  </sheetViews>
  <sheetFormatPr defaultRowHeight="15"/>
  <cols>
    <col min="1" max="1" width="9.140625" customWidth="1"/>
    <col min="2" max="2" width="20.140625" customWidth="1"/>
    <col min="12" max="12" width="8.5703125" customWidth="1"/>
  </cols>
  <sheetData>
    <row r="1" spans="2:12" ht="15.75" thickBot="1"/>
    <row r="2" spans="2:12" ht="16.5" thickTop="1" thickBot="1">
      <c r="B2" s="30" t="s">
        <v>6</v>
      </c>
      <c r="C2" s="31"/>
      <c r="D2" s="31"/>
      <c r="E2" s="31"/>
      <c r="F2" s="31"/>
      <c r="G2" s="31"/>
      <c r="H2" s="31"/>
      <c r="I2" s="31"/>
      <c r="J2" s="31"/>
      <c r="K2" s="32"/>
    </row>
    <row r="3" spans="2:12" ht="34.5" customHeight="1" thickTop="1" thickBot="1">
      <c r="B3" s="3"/>
      <c r="C3" s="4"/>
      <c r="D3" s="5" t="s">
        <v>1</v>
      </c>
      <c r="E3" s="6"/>
      <c r="F3" s="4"/>
      <c r="G3" s="5" t="s">
        <v>2</v>
      </c>
      <c r="H3" s="6"/>
      <c r="I3" s="4"/>
      <c r="J3" s="5" t="s">
        <v>3</v>
      </c>
      <c r="K3" s="7"/>
    </row>
    <row r="4" spans="2:12" ht="16.5" thickTop="1" thickBot="1">
      <c r="B4" s="8" t="s">
        <v>0</v>
      </c>
      <c r="C4" s="1">
        <v>1000</v>
      </c>
      <c r="D4" s="1">
        <v>10000</v>
      </c>
      <c r="E4" s="2">
        <v>50000</v>
      </c>
      <c r="F4" s="1">
        <v>1000</v>
      </c>
      <c r="G4" s="1">
        <v>10000</v>
      </c>
      <c r="H4" s="2">
        <v>50000</v>
      </c>
      <c r="I4" s="1">
        <v>1000</v>
      </c>
      <c r="J4" s="1">
        <v>10000</v>
      </c>
      <c r="K4" s="2">
        <v>50000</v>
      </c>
    </row>
    <row r="5" spans="2:12" ht="15.75" thickTop="1">
      <c r="B5" s="9"/>
      <c r="C5" s="11">
        <v>1920</v>
      </c>
      <c r="D5" s="12">
        <v>3424</v>
      </c>
      <c r="E5" s="13">
        <v>10438</v>
      </c>
      <c r="F5" s="14">
        <v>1805</v>
      </c>
      <c r="G5" s="12">
        <v>3442</v>
      </c>
      <c r="H5" s="13">
        <v>10527</v>
      </c>
      <c r="I5" s="14">
        <v>2563</v>
      </c>
      <c r="J5" s="12">
        <v>2999</v>
      </c>
      <c r="K5" s="13">
        <v>5110</v>
      </c>
    </row>
    <row r="6" spans="2:12">
      <c r="B6" s="9"/>
      <c r="C6" s="15">
        <v>1828</v>
      </c>
      <c r="D6" s="16">
        <v>3416</v>
      </c>
      <c r="E6" s="17">
        <v>10426</v>
      </c>
      <c r="F6" s="14">
        <v>1840</v>
      </c>
      <c r="G6" s="16">
        <v>3365</v>
      </c>
      <c r="H6" s="17">
        <v>10506</v>
      </c>
      <c r="I6" s="14">
        <v>2747</v>
      </c>
      <c r="J6" s="16">
        <v>3065</v>
      </c>
      <c r="K6" s="17">
        <v>5094</v>
      </c>
    </row>
    <row r="7" spans="2:12" ht="15.75" thickBot="1">
      <c r="B7" s="9"/>
      <c r="C7" s="15">
        <v>1821</v>
      </c>
      <c r="D7" s="16">
        <v>3410</v>
      </c>
      <c r="E7" s="17">
        <v>10478</v>
      </c>
      <c r="F7" s="14">
        <v>1835</v>
      </c>
      <c r="G7" s="16">
        <v>3464</v>
      </c>
      <c r="H7" s="17">
        <v>10538</v>
      </c>
      <c r="I7" s="14">
        <v>2553</v>
      </c>
      <c r="J7" s="16">
        <v>3327</v>
      </c>
      <c r="K7" s="17">
        <v>5122</v>
      </c>
    </row>
    <row r="8" spans="2:12" ht="16.5" thickTop="1" thickBot="1">
      <c r="B8" s="18" t="s">
        <v>5</v>
      </c>
      <c r="C8" s="19">
        <f t="shared" ref="C8:K8" si="0">AVERAGE(C5:C7)</f>
        <v>1856.3333333333333</v>
      </c>
      <c r="D8" s="19">
        <f t="shared" si="0"/>
        <v>3416.6666666666665</v>
      </c>
      <c r="E8" s="20">
        <f t="shared" si="0"/>
        <v>10447.333333333334</v>
      </c>
      <c r="F8" s="19">
        <f t="shared" si="0"/>
        <v>1826.6666666666667</v>
      </c>
      <c r="G8" s="19">
        <f t="shared" si="0"/>
        <v>3423.6666666666665</v>
      </c>
      <c r="H8" s="20">
        <f t="shared" si="0"/>
        <v>10523.666666666666</v>
      </c>
      <c r="I8" s="19">
        <f t="shared" si="0"/>
        <v>2621</v>
      </c>
      <c r="J8" s="19">
        <f t="shared" si="0"/>
        <v>3130.3333333333335</v>
      </c>
      <c r="K8" s="20">
        <f t="shared" si="0"/>
        <v>5108.666666666667</v>
      </c>
    </row>
    <row r="9" spans="2:12" ht="15.75" thickTop="1"/>
    <row r="11" spans="2:12" ht="15.75" thickBot="1"/>
    <row r="12" spans="2:12" ht="16.5" thickTop="1" thickBot="1">
      <c r="B12" s="30" t="s">
        <v>4</v>
      </c>
      <c r="C12" s="31"/>
      <c r="D12" s="31"/>
      <c r="E12" s="31"/>
      <c r="F12" s="31"/>
      <c r="G12" s="31"/>
      <c r="H12" s="31"/>
      <c r="I12" s="31"/>
      <c r="J12" s="31"/>
      <c r="K12" s="32"/>
    </row>
    <row r="13" spans="2:12" ht="16.5" thickTop="1" thickBot="1">
      <c r="B13" s="3"/>
      <c r="C13" s="4"/>
      <c r="D13" s="5" t="s">
        <v>1</v>
      </c>
      <c r="E13" s="6"/>
      <c r="F13" s="4"/>
      <c r="G13" s="5" t="s">
        <v>2</v>
      </c>
      <c r="H13" s="6"/>
      <c r="I13" s="4"/>
      <c r="J13" s="5" t="s">
        <v>3</v>
      </c>
      <c r="K13" s="7"/>
    </row>
    <row r="14" spans="2:12" ht="16.5" thickTop="1" thickBot="1">
      <c r="B14" s="8" t="s">
        <v>0</v>
      </c>
      <c r="C14" s="1">
        <v>10</v>
      </c>
      <c r="D14" s="1">
        <v>100</v>
      </c>
      <c r="E14" s="2">
        <v>500</v>
      </c>
      <c r="F14" s="1">
        <v>10</v>
      </c>
      <c r="G14" s="1">
        <v>100</v>
      </c>
      <c r="H14" s="2">
        <v>500</v>
      </c>
      <c r="I14" s="1">
        <v>10</v>
      </c>
      <c r="J14" s="1">
        <v>100</v>
      </c>
      <c r="K14" s="8">
        <v>500</v>
      </c>
    </row>
    <row r="15" spans="2:12" ht="15.75" thickTop="1">
      <c r="B15" s="9"/>
      <c r="C15" s="11">
        <v>1801</v>
      </c>
      <c r="D15" s="12">
        <v>3318</v>
      </c>
      <c r="E15" s="12">
        <v>9944</v>
      </c>
      <c r="F15" s="14">
        <v>2112</v>
      </c>
      <c r="G15" s="12">
        <v>3655</v>
      </c>
      <c r="H15" s="12">
        <v>10224</v>
      </c>
      <c r="I15" s="14">
        <v>1658</v>
      </c>
      <c r="J15" s="17">
        <v>1981</v>
      </c>
      <c r="K15" s="17">
        <v>3819</v>
      </c>
      <c r="L15" s="16"/>
    </row>
    <row r="16" spans="2:12">
      <c r="B16" s="9"/>
      <c r="C16" s="15">
        <v>1814</v>
      </c>
      <c r="D16" s="16">
        <v>3327</v>
      </c>
      <c r="E16" s="16">
        <v>9929</v>
      </c>
      <c r="F16" s="14">
        <v>2158</v>
      </c>
      <c r="G16" s="16">
        <v>3628</v>
      </c>
      <c r="H16" s="16">
        <v>10241</v>
      </c>
      <c r="I16" s="14">
        <v>1555</v>
      </c>
      <c r="J16" s="17">
        <v>1986</v>
      </c>
      <c r="K16" s="17">
        <v>3772</v>
      </c>
      <c r="L16" s="16"/>
    </row>
    <row r="17" spans="2:12" ht="15.75" thickBot="1">
      <c r="B17" s="9"/>
      <c r="C17" s="15">
        <v>1827</v>
      </c>
      <c r="D17" s="16">
        <v>3340</v>
      </c>
      <c r="E17" s="16">
        <v>9933</v>
      </c>
      <c r="F17" s="14">
        <v>2143</v>
      </c>
      <c r="G17" s="16">
        <v>3626</v>
      </c>
      <c r="H17" s="16">
        <v>10224</v>
      </c>
      <c r="I17" s="14">
        <v>1617</v>
      </c>
      <c r="J17" s="17">
        <v>2080</v>
      </c>
      <c r="K17" s="17">
        <v>3773</v>
      </c>
      <c r="L17" s="16"/>
    </row>
    <row r="18" spans="2:12" ht="16.5" thickTop="1" thickBot="1">
      <c r="B18" s="18" t="s">
        <v>5</v>
      </c>
      <c r="C18" s="19">
        <f t="shared" ref="C18:K18" si="1">AVERAGE(C15:C17)</f>
        <v>1814</v>
      </c>
      <c r="D18" s="19">
        <f t="shared" si="1"/>
        <v>3328.3333333333335</v>
      </c>
      <c r="E18" s="20">
        <f t="shared" si="1"/>
        <v>9935.3333333333339</v>
      </c>
      <c r="F18" s="19">
        <f t="shared" si="1"/>
        <v>2137.6666666666665</v>
      </c>
      <c r="G18" s="19">
        <f t="shared" si="1"/>
        <v>3636.3333333333335</v>
      </c>
      <c r="H18" s="20">
        <f t="shared" si="1"/>
        <v>10229.666666666666</v>
      </c>
      <c r="I18" s="19">
        <f t="shared" si="1"/>
        <v>1610</v>
      </c>
      <c r="J18" s="19">
        <f t="shared" si="1"/>
        <v>2015.6666666666667</v>
      </c>
      <c r="K18" s="27">
        <f t="shared" si="1"/>
        <v>3788</v>
      </c>
    </row>
    <row r="19" spans="2:12" ht="15.75" thickTop="1">
      <c r="L19" t="s">
        <v>7</v>
      </c>
    </row>
    <row r="20" spans="2:12" ht="15.75" thickBot="1"/>
    <row r="21" spans="2:12" ht="43.5" customHeight="1" thickTop="1" thickBot="1">
      <c r="B21" s="8"/>
      <c r="C21" s="28" t="s">
        <v>11</v>
      </c>
      <c r="D21" s="29"/>
      <c r="E21" s="29"/>
      <c r="F21" s="8" t="s">
        <v>5</v>
      </c>
      <c r="G21" s="10"/>
      <c r="H21" s="10"/>
      <c r="I21" s="10"/>
      <c r="J21" s="10"/>
      <c r="K21" s="10"/>
    </row>
    <row r="22" spans="2:12" ht="16.5" thickTop="1" thickBot="1">
      <c r="B22" s="22" t="s">
        <v>8</v>
      </c>
      <c r="C22" s="11">
        <v>1622</v>
      </c>
      <c r="D22" s="12">
        <v>1594</v>
      </c>
      <c r="E22" s="12">
        <v>1608</v>
      </c>
      <c r="F22" s="27">
        <f>AVERAGE(C22:E22)</f>
        <v>1608</v>
      </c>
      <c r="I22" t="s">
        <v>7</v>
      </c>
    </row>
    <row r="23" spans="2:12" ht="16.5" thickTop="1" thickBot="1">
      <c r="B23" s="23" t="s">
        <v>9</v>
      </c>
      <c r="C23" s="15">
        <v>1936</v>
      </c>
      <c r="D23" s="16">
        <v>1929</v>
      </c>
      <c r="E23" s="16">
        <v>1936</v>
      </c>
      <c r="F23" s="27">
        <f>AVERAGE(C23:E23)</f>
        <v>1933.6666666666667</v>
      </c>
    </row>
    <row r="24" spans="2:12" ht="16.5" thickTop="1" thickBot="1">
      <c r="B24" s="21" t="s">
        <v>10</v>
      </c>
      <c r="C24" s="24">
        <v>1525</v>
      </c>
      <c r="D24" s="25">
        <v>1602</v>
      </c>
      <c r="E24" s="26">
        <v>1575</v>
      </c>
      <c r="F24" s="27">
        <f>AVERAGE(C24:E24)</f>
        <v>1567.3333333333333</v>
      </c>
    </row>
    <row r="25" spans="2:12" ht="15.75" thickTop="1"/>
    <row r="26" spans="2:12" ht="15.75" thickBot="1"/>
    <row r="27" spans="2:12" ht="31.5" customHeight="1" thickTop="1" thickBot="1">
      <c r="B27" s="8"/>
      <c r="C27" s="28" t="s">
        <v>12</v>
      </c>
      <c r="D27" s="29"/>
      <c r="E27" s="29"/>
      <c r="F27" s="8" t="s">
        <v>5</v>
      </c>
    </row>
    <row r="28" spans="2:12" ht="16.5" thickTop="1" thickBot="1">
      <c r="B28" s="22" t="s">
        <v>8</v>
      </c>
      <c r="C28" s="11">
        <v>1640</v>
      </c>
      <c r="D28" s="12">
        <v>1515</v>
      </c>
      <c r="E28" s="12">
        <v>1573</v>
      </c>
      <c r="F28" s="27">
        <f>AVERAGE(C28:E28)</f>
        <v>1576</v>
      </c>
    </row>
    <row r="29" spans="2:12" ht="16.5" thickTop="1" thickBot="1">
      <c r="B29" s="23" t="s">
        <v>9</v>
      </c>
      <c r="C29" s="15">
        <v>1633</v>
      </c>
      <c r="D29" s="16">
        <v>1652</v>
      </c>
      <c r="E29" s="16">
        <v>1685</v>
      </c>
      <c r="F29" s="27">
        <f>AVERAGE(C29:E29)</f>
        <v>1656.6666666666667</v>
      </c>
    </row>
    <row r="30" spans="2:12" ht="16.5" thickTop="1" thickBot="1">
      <c r="B30" s="21" t="s">
        <v>10</v>
      </c>
      <c r="C30" s="24">
        <v>2482</v>
      </c>
      <c r="D30" s="25">
        <v>2449</v>
      </c>
      <c r="E30" s="26">
        <v>2500</v>
      </c>
      <c r="F30" s="27">
        <f>AVERAGE(C30:E30)</f>
        <v>2477</v>
      </c>
    </row>
    <row r="31" spans="2:12" ht="15.75" thickTop="1"/>
  </sheetData>
  <mergeCells count="4">
    <mergeCell ref="C27:E27"/>
    <mergeCell ref="B2:K2"/>
    <mergeCell ref="B12:K12"/>
    <mergeCell ref="C21:E2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2014-03-14T11:38:32Z</dcterms:created>
  <dcterms:modified xsi:type="dcterms:W3CDTF">2014-03-16T21:07:39Z</dcterms:modified>
</cp:coreProperties>
</file>